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484FF368-1C4D-43A7-9370-E01E7A18BAF5}" xr6:coauthVersionLast="47" xr6:coauthVersionMax="47" xr10:uidLastSave="{00000000-0000-0000-0000-000000000000}"/>
  <bookViews>
    <workbookView xWindow="-110" yWindow="-110" windowWidth="19420" windowHeight="10420" firstSheet="1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7" l="1"/>
  <c r="C578" i="7"/>
  <c r="C386" i="7"/>
  <c r="C194" i="7"/>
  <c r="A70" i="6"/>
  <c r="A48" i="6"/>
  <c r="A26" i="6"/>
  <c r="A5" i="6"/>
  <c r="A747" i="7" l="1"/>
  <c r="A741" i="7"/>
  <c r="A555" i="7"/>
  <c r="A549" i="7"/>
  <c r="A363" i="7"/>
  <c r="A357" i="7"/>
  <c r="A171" i="7"/>
  <c r="A165" i="7"/>
  <c r="A735" i="7"/>
  <c r="A729" i="7"/>
  <c r="A543" i="7"/>
  <c r="A537" i="7"/>
  <c r="A351" i="7"/>
  <c r="A345" i="7"/>
  <c r="A159" i="7"/>
  <c r="A153" i="7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M33" i="5"/>
  <c r="FL33" i="5"/>
  <c r="FK33" i="5"/>
  <c r="FJ33" i="5"/>
  <c r="FI33" i="5"/>
  <c r="FH33" i="5"/>
  <c r="FG33" i="5"/>
  <c r="FF33" i="5"/>
  <c r="FE33" i="5"/>
  <c r="FD33" i="5"/>
  <c r="FC33" i="5"/>
  <c r="FB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M9" i="5"/>
  <c r="FL9" i="5"/>
  <c r="FK9" i="5"/>
  <c r="FJ9" i="5"/>
  <c r="FI9" i="5"/>
  <c r="FH9" i="5"/>
  <c r="FG9" i="5"/>
  <c r="FF9" i="5"/>
  <c r="FE9" i="5"/>
  <c r="FD9" i="5"/>
  <c r="FC9" i="5"/>
  <c r="FB9" i="5"/>
  <c r="FM8" i="5"/>
  <c r="FL8" i="5"/>
  <c r="FK8" i="5"/>
  <c r="FJ8" i="5"/>
  <c r="FI8" i="5"/>
  <c r="FH8" i="5"/>
  <c r="FG8" i="5"/>
  <c r="FF8" i="5"/>
  <c r="FE8" i="5"/>
  <c r="FD8" i="5"/>
  <c r="FC8" i="5"/>
  <c r="FB8" i="5"/>
  <c r="FM7" i="5"/>
  <c r="FL7" i="5"/>
  <c r="FK7" i="5"/>
  <c r="FJ7" i="5"/>
  <c r="FI7" i="5"/>
  <c r="FH7" i="5"/>
  <c r="FG7" i="5"/>
  <c r="FF7" i="5"/>
  <c r="FE7" i="5"/>
  <c r="FD7" i="5"/>
  <c r="FC7" i="5"/>
  <c r="FB7" i="5"/>
  <c r="FM6" i="5"/>
  <c r="FL6" i="5"/>
  <c r="FK6" i="5"/>
  <c r="FJ6" i="5"/>
  <c r="FI6" i="5"/>
  <c r="FH6" i="5"/>
  <c r="FG6" i="5"/>
  <c r="FF6" i="5"/>
  <c r="FE6" i="5"/>
  <c r="FD6" i="5"/>
  <c r="FC6" i="5"/>
  <c r="FB6" i="5"/>
  <c r="FM2" i="5"/>
  <c r="FL2" i="5"/>
  <c r="FK2" i="5"/>
  <c r="FJ2" i="5"/>
  <c r="FI2" i="5"/>
  <c r="FH2" i="5"/>
  <c r="FG2" i="5"/>
  <c r="FF2" i="5"/>
  <c r="FE2" i="5"/>
  <c r="FD2" i="5"/>
  <c r="FC2" i="5"/>
  <c r="FB2" i="5"/>
  <c r="FB1" i="5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A531" i="7"/>
  <c r="FG48" i="6" l="1"/>
  <c r="C548" i="7" s="1"/>
  <c r="FG3" i="4"/>
  <c r="FG4" i="4"/>
  <c r="FB5" i="6"/>
  <c r="FB3" i="1"/>
  <c r="FB4" i="1"/>
  <c r="FE70" i="6"/>
  <c r="C738" i="7" s="1"/>
  <c r="FE3" i="5"/>
  <c r="FE4" i="5"/>
  <c r="FH48" i="6"/>
  <c r="C549" i="7" s="1"/>
  <c r="FH3" i="4"/>
  <c r="FH4" i="4"/>
  <c r="FC26" i="6"/>
  <c r="C352" i="7" s="1"/>
  <c r="FC4" i="2"/>
  <c r="FC3" i="2"/>
  <c r="FK26" i="6"/>
  <c r="C360" i="7" s="1"/>
  <c r="FK3" i="2"/>
  <c r="FK4" i="2"/>
  <c r="FC5" i="6"/>
  <c r="FC4" i="1"/>
  <c r="FC3" i="1"/>
  <c r="FK4" i="1"/>
  <c r="FK3" i="1"/>
  <c r="FK5" i="6"/>
  <c r="FF70" i="6"/>
  <c r="C739" i="7" s="1"/>
  <c r="FF3" i="5"/>
  <c r="FF4" i="5"/>
  <c r="FI48" i="6"/>
  <c r="C550" i="7" s="1"/>
  <c r="FI3" i="4"/>
  <c r="FI4" i="4"/>
  <c r="FD26" i="6"/>
  <c r="C353" i="7" s="1"/>
  <c r="FD4" i="2"/>
  <c r="FD3" i="2"/>
  <c r="FL26" i="6"/>
  <c r="C361" i="7" s="1"/>
  <c r="FL3" i="2"/>
  <c r="FL4" i="2"/>
  <c r="FN70" i="6"/>
  <c r="C747" i="7" s="1"/>
  <c r="FB26" i="6"/>
  <c r="C351" i="7" s="1"/>
  <c r="FB4" i="2"/>
  <c r="FB3" i="2"/>
  <c r="FJ5" i="6"/>
  <c r="FJ3" i="1"/>
  <c r="FJ4" i="1"/>
  <c r="FM3" i="5"/>
  <c r="FM70" i="6"/>
  <c r="C746" i="7" s="1"/>
  <c r="FM4" i="5"/>
  <c r="FM67" i="6" s="1"/>
  <c r="FD5" i="6"/>
  <c r="FD4" i="1"/>
  <c r="FD3" i="1"/>
  <c r="FL5" i="6"/>
  <c r="FL4" i="1"/>
  <c r="FL3" i="1"/>
  <c r="FG70" i="6"/>
  <c r="C740" i="7" s="1"/>
  <c r="FG3" i="5"/>
  <c r="FG4" i="5"/>
  <c r="FB48" i="6"/>
  <c r="C543" i="7" s="1"/>
  <c r="FB4" i="4"/>
  <c r="FB3" i="4"/>
  <c r="FJ48" i="6"/>
  <c r="C551" i="7" s="1"/>
  <c r="FJ4" i="4"/>
  <c r="FJ3" i="4"/>
  <c r="FE26" i="6"/>
  <c r="C354" i="7" s="1"/>
  <c r="FE4" i="2"/>
  <c r="FE3" i="2"/>
  <c r="FM26" i="6"/>
  <c r="C362" i="7" s="1"/>
  <c r="FM4" i="2"/>
  <c r="FM3" i="2"/>
  <c r="FM22" i="6" s="1"/>
  <c r="FL4" i="5"/>
  <c r="FL3" i="5"/>
  <c r="FL70" i="6"/>
  <c r="C745" i="7" s="1"/>
  <c r="FD70" i="6"/>
  <c r="C737" i="7" s="1"/>
  <c r="FD3" i="5"/>
  <c r="FD4" i="5"/>
  <c r="FJ26" i="6"/>
  <c r="C359" i="7" s="1"/>
  <c r="FJ4" i="2"/>
  <c r="FJ3" i="2"/>
  <c r="FK48" i="6"/>
  <c r="C552" i="7" s="1"/>
  <c r="FK4" i="4"/>
  <c r="FK3" i="4"/>
  <c r="FF26" i="6"/>
  <c r="C355" i="7" s="1"/>
  <c r="FF3" i="2"/>
  <c r="FF4" i="2"/>
  <c r="FN26" i="6"/>
  <c r="C363" i="7" s="1"/>
  <c r="FF5" i="6"/>
  <c r="FF4" i="1"/>
  <c r="FF3" i="1"/>
  <c r="FI70" i="6"/>
  <c r="C742" i="7" s="1"/>
  <c r="FI3" i="5"/>
  <c r="FI4" i="5"/>
  <c r="FD48" i="6"/>
  <c r="C545" i="7" s="1"/>
  <c r="FD4" i="4"/>
  <c r="FD3" i="4"/>
  <c r="FL48" i="6"/>
  <c r="C553" i="7" s="1"/>
  <c r="FL4" i="4"/>
  <c r="FL3" i="4"/>
  <c r="FG26" i="6"/>
  <c r="C356" i="7" s="1"/>
  <c r="FG4" i="2"/>
  <c r="FG3" i="2"/>
  <c r="FN5" i="6"/>
  <c r="FM5" i="6"/>
  <c r="FM4" i="1"/>
  <c r="FM2" i="6" s="1"/>
  <c r="FM3" i="1"/>
  <c r="FM1" i="6" s="1"/>
  <c r="FH70" i="6"/>
  <c r="C741" i="7" s="1"/>
  <c r="FH4" i="5"/>
  <c r="FH3" i="5"/>
  <c r="FC48" i="6"/>
  <c r="C544" i="7" s="1"/>
  <c r="FC4" i="4"/>
  <c r="FC3" i="4"/>
  <c r="FG5" i="6"/>
  <c r="FG4" i="1"/>
  <c r="FG3" i="1"/>
  <c r="FB70" i="6"/>
  <c r="C735" i="7" s="1"/>
  <c r="FB4" i="5"/>
  <c r="FB3" i="5"/>
  <c r="FJ70" i="6"/>
  <c r="C743" i="7" s="1"/>
  <c r="FJ4" i="5"/>
  <c r="FJ3" i="5"/>
  <c r="FE48" i="6"/>
  <c r="C546" i="7" s="1"/>
  <c r="FE3" i="4"/>
  <c r="FE4" i="4"/>
  <c r="FM48" i="6"/>
  <c r="C554" i="7" s="1"/>
  <c r="FM3" i="4"/>
  <c r="FM44" i="6" s="1"/>
  <c r="FM4" i="4"/>
  <c r="FH4" i="2"/>
  <c r="FH3" i="2"/>
  <c r="FH26" i="6"/>
  <c r="C357" i="7" s="1"/>
  <c r="FI5" i="6"/>
  <c r="FI3" i="1"/>
  <c r="FI4" i="1"/>
  <c r="FE5" i="6"/>
  <c r="FE4" i="1"/>
  <c r="FE3" i="1"/>
  <c r="FH5" i="6"/>
  <c r="FH4" i="1"/>
  <c r="FH3" i="1"/>
  <c r="FC70" i="6"/>
  <c r="C736" i="7" s="1"/>
  <c r="FC4" i="5"/>
  <c r="FC3" i="5"/>
  <c r="FK70" i="6"/>
  <c r="C744" i="7" s="1"/>
  <c r="FK4" i="5"/>
  <c r="FK3" i="5"/>
  <c r="FF48" i="6"/>
  <c r="C547" i="7" s="1"/>
  <c r="FF3" i="4"/>
  <c r="FF4" i="4"/>
  <c r="FI3" i="2"/>
  <c r="FI4" i="2"/>
  <c r="FI26" i="6"/>
  <c r="C358" i="7" s="1"/>
  <c r="FN48" i="6"/>
  <c r="C555" i="7" s="1"/>
  <c r="FL7" i="6"/>
  <c r="FH8" i="6"/>
  <c r="FL9" i="6"/>
  <c r="FH10" i="6"/>
  <c r="FH11" i="6"/>
  <c r="FG72" i="6"/>
  <c r="D740" i="7" s="1"/>
  <c r="FK73" i="6"/>
  <c r="E744" i="7" s="1"/>
  <c r="FG74" i="6"/>
  <c r="F740" i="7" s="1"/>
  <c r="FK75" i="6"/>
  <c r="G744" i="7" s="1"/>
  <c r="FK76" i="6"/>
  <c r="H744" i="7" s="1"/>
  <c r="FB50" i="6"/>
  <c r="D543" i="7" s="1"/>
  <c r="FJ50" i="6"/>
  <c r="D551" i="7" s="1"/>
  <c r="FB52" i="6"/>
  <c r="F543" i="7" s="1"/>
  <c r="FJ52" i="6"/>
  <c r="F551" i="7" s="1"/>
  <c r="FI32" i="6"/>
  <c r="H358" i="7" s="1"/>
  <c r="FL10" i="6"/>
  <c r="FM7" i="6"/>
  <c r="FM9" i="6"/>
  <c r="FL73" i="6"/>
  <c r="E745" i="7" s="1"/>
  <c r="FM73" i="6"/>
  <c r="E746" i="7" s="1"/>
  <c r="FM75" i="6"/>
  <c r="G746" i="7" s="1"/>
  <c r="FM76" i="6"/>
  <c r="H746" i="7" s="1"/>
  <c r="FL50" i="6"/>
  <c r="D553" i="7" s="1"/>
  <c r="FL52" i="6"/>
  <c r="F553" i="7" s="1"/>
  <c r="FM50" i="6"/>
  <c r="D554" i="7" s="1"/>
  <c r="FM52" i="6"/>
  <c r="F554" i="7" s="1"/>
  <c r="FH7" i="6"/>
  <c r="FD8" i="6"/>
  <c r="FH9" i="6"/>
  <c r="FD10" i="6"/>
  <c r="FL11" i="6"/>
  <c r="FK72" i="6"/>
  <c r="D744" i="7" s="1"/>
  <c r="FK74" i="6"/>
  <c r="F744" i="7" s="1"/>
  <c r="FM29" i="6"/>
  <c r="E362" i="7" s="1"/>
  <c r="FI30" i="6"/>
  <c r="F358" i="7" s="1"/>
  <c r="FE31" i="6"/>
  <c r="G354" i="7" s="1"/>
  <c r="FM31" i="6"/>
  <c r="G362" i="7" s="1"/>
  <c r="FE32" i="6"/>
  <c r="H354" i="7" s="1"/>
  <c r="FM32" i="6"/>
  <c r="H362" i="7" s="1"/>
  <c r="FN2" i="6"/>
  <c r="FN45" i="6"/>
  <c r="FN50" i="6"/>
  <c r="D555" i="7" s="1"/>
  <c r="FN52" i="6"/>
  <c r="F555" i="7" s="1"/>
  <c r="FM10" i="6"/>
  <c r="FM11" i="6"/>
  <c r="FL8" i="6"/>
  <c r="FM8" i="6"/>
  <c r="FB7" i="6"/>
  <c r="FB15" i="6" s="1"/>
  <c r="FB9" i="6"/>
  <c r="FB17" i="6" s="1"/>
  <c r="FM72" i="6"/>
  <c r="D746" i="7" s="1"/>
  <c r="FE74" i="6"/>
  <c r="F738" i="7" s="1"/>
  <c r="FM74" i="6"/>
  <c r="F746" i="7" s="1"/>
  <c r="FK30" i="6"/>
  <c r="F360" i="7" s="1"/>
  <c r="FC7" i="6"/>
  <c r="FK7" i="6"/>
  <c r="FG8" i="6"/>
  <c r="FC9" i="6"/>
  <c r="FK9" i="6"/>
  <c r="FG10" i="6"/>
  <c r="FG11" i="6"/>
  <c r="FF72" i="6"/>
  <c r="D739" i="7" s="1"/>
  <c r="FB73" i="6"/>
  <c r="E735" i="7" s="1"/>
  <c r="FJ73" i="6"/>
  <c r="E743" i="7" s="1"/>
  <c r="FF74" i="6"/>
  <c r="F739" i="7" s="1"/>
  <c r="FB75" i="6"/>
  <c r="G735" i="7" s="1"/>
  <c r="FJ75" i="6"/>
  <c r="G743" i="7" s="1"/>
  <c r="FB76" i="6"/>
  <c r="H735" i="7" s="1"/>
  <c r="FJ76" i="6"/>
  <c r="H743" i="7" s="1"/>
  <c r="FI50" i="6"/>
  <c r="D550" i="7" s="1"/>
  <c r="FE51" i="6"/>
  <c r="E546" i="7" s="1"/>
  <c r="FM51" i="6"/>
  <c r="E554" i="7" s="1"/>
  <c r="FI52" i="6"/>
  <c r="F550" i="7" s="1"/>
  <c r="FE53" i="6"/>
  <c r="G546" i="7" s="1"/>
  <c r="FM53" i="6"/>
  <c r="G554" i="7" s="1"/>
  <c r="FE54" i="6"/>
  <c r="H546" i="7" s="1"/>
  <c r="FM54" i="6"/>
  <c r="H554" i="7" s="1"/>
  <c r="FD28" i="6"/>
  <c r="D353" i="7" s="1"/>
  <c r="FL28" i="6"/>
  <c r="D361" i="7" s="1"/>
  <c r="FH29" i="6"/>
  <c r="E357" i="7" s="1"/>
  <c r="FC73" i="6"/>
  <c r="E736" i="7" s="1"/>
  <c r="FI7" i="6"/>
  <c r="FE8" i="6"/>
  <c r="FI9" i="6"/>
  <c r="FE10" i="6"/>
  <c r="FE11" i="6"/>
  <c r="FD72" i="6"/>
  <c r="D737" i="7" s="1"/>
  <c r="FL72" i="6"/>
  <c r="D745" i="7" s="1"/>
  <c r="FH73" i="6"/>
  <c r="E741" i="7" s="1"/>
  <c r="FD74" i="6"/>
  <c r="F737" i="7" s="1"/>
  <c r="FL74" i="6"/>
  <c r="F745" i="7" s="1"/>
  <c r="FH75" i="6"/>
  <c r="G741" i="7" s="1"/>
  <c r="FH76" i="6"/>
  <c r="H741" i="7" s="1"/>
  <c r="FG50" i="6"/>
  <c r="D548" i="7" s="1"/>
  <c r="FC51" i="6"/>
  <c r="E544" i="7" s="1"/>
  <c r="FK51" i="6"/>
  <c r="E552" i="7" s="1"/>
  <c r="FG52" i="6"/>
  <c r="F548" i="7" s="1"/>
  <c r="FC53" i="6"/>
  <c r="G544" i="7" s="1"/>
  <c r="FK53" i="6"/>
  <c r="G552" i="7" s="1"/>
  <c r="FC54" i="6"/>
  <c r="H544" i="7" s="1"/>
  <c r="FK54" i="6"/>
  <c r="H552" i="7" s="1"/>
  <c r="FB28" i="6"/>
  <c r="D351" i="7" s="1"/>
  <c r="FB30" i="6"/>
  <c r="F351" i="7" s="1"/>
  <c r="FD7" i="6"/>
  <c r="FD9" i="6"/>
  <c r="FJ7" i="6"/>
  <c r="FF8" i="6"/>
  <c r="FJ9" i="6"/>
  <c r="FF10" i="6"/>
  <c r="FF11" i="6"/>
  <c r="FE72" i="6"/>
  <c r="D738" i="7" s="1"/>
  <c r="FI73" i="6"/>
  <c r="E742" i="7" s="1"/>
  <c r="FI75" i="6"/>
  <c r="G742" i="7" s="1"/>
  <c r="FI76" i="6"/>
  <c r="H742" i="7" s="1"/>
  <c r="FH50" i="6"/>
  <c r="D549" i="7" s="1"/>
  <c r="FD51" i="6"/>
  <c r="E545" i="7" s="1"/>
  <c r="FL51" i="6"/>
  <c r="E553" i="7" s="1"/>
  <c r="FH52" i="6"/>
  <c r="F549" i="7" s="1"/>
  <c r="FD53" i="6"/>
  <c r="G545" i="7" s="1"/>
  <c r="FL53" i="6"/>
  <c r="G553" i="7" s="1"/>
  <c r="FD54" i="6"/>
  <c r="H545" i="7" s="1"/>
  <c r="FL54" i="6"/>
  <c r="H553" i="7" s="1"/>
  <c r="FC28" i="6"/>
  <c r="D352" i="7" s="1"/>
  <c r="FK28" i="6"/>
  <c r="D360" i="7" s="1"/>
  <c r="FG29" i="6"/>
  <c r="E356" i="7" s="1"/>
  <c r="FC30" i="6"/>
  <c r="F352" i="7" s="1"/>
  <c r="FG31" i="6"/>
  <c r="G356" i="7" s="1"/>
  <c r="FG32" i="6"/>
  <c r="H356" i="7" s="1"/>
  <c r="FN1" i="6"/>
  <c r="FN8" i="6"/>
  <c r="FN11" i="6"/>
  <c r="FB11" i="6"/>
  <c r="FB29" i="6"/>
  <c r="E351" i="7" s="1"/>
  <c r="FC75" i="6"/>
  <c r="G736" i="7" s="1"/>
  <c r="FF51" i="6"/>
  <c r="E547" i="7" s="1"/>
  <c r="FB54" i="6"/>
  <c r="H543" i="7" s="1"/>
  <c r="FE7" i="6"/>
  <c r="FI8" i="6"/>
  <c r="FE9" i="6"/>
  <c r="FI10" i="6"/>
  <c r="FI11" i="6"/>
  <c r="FH72" i="6"/>
  <c r="D741" i="7" s="1"/>
  <c r="FD73" i="6"/>
  <c r="E737" i="7" s="1"/>
  <c r="FH74" i="6"/>
  <c r="F741" i="7" s="1"/>
  <c r="FD75" i="6"/>
  <c r="G737" i="7" s="1"/>
  <c r="FL75" i="6"/>
  <c r="G745" i="7" s="1"/>
  <c r="FD76" i="6"/>
  <c r="H737" i="7" s="1"/>
  <c r="FL76" i="6"/>
  <c r="H745" i="7" s="1"/>
  <c r="FC50" i="6"/>
  <c r="D544" i="7" s="1"/>
  <c r="FK50" i="6"/>
  <c r="D552" i="7" s="1"/>
  <c r="FG51" i="6"/>
  <c r="E548" i="7" s="1"/>
  <c r="FC52" i="6"/>
  <c r="F544" i="7" s="1"/>
  <c r="FK52" i="6"/>
  <c r="F552" i="7" s="1"/>
  <c r="FG53" i="6"/>
  <c r="G548" i="7" s="1"/>
  <c r="FG54" i="6"/>
  <c r="H548" i="7" s="1"/>
  <c r="FF28" i="6"/>
  <c r="D355" i="7" s="1"/>
  <c r="FB32" i="6"/>
  <c r="H351" i="7" s="1"/>
  <c r="FF53" i="6"/>
  <c r="G547" i="7" s="1"/>
  <c r="FF54" i="6"/>
  <c r="H547" i="7" s="1"/>
  <c r="FF7" i="6"/>
  <c r="FB8" i="6"/>
  <c r="FJ8" i="6"/>
  <c r="FF9" i="6"/>
  <c r="FB10" i="6"/>
  <c r="FJ10" i="6"/>
  <c r="FJ11" i="6"/>
  <c r="FI72" i="6"/>
  <c r="D742" i="7" s="1"/>
  <c r="FE73" i="6"/>
  <c r="E738" i="7" s="1"/>
  <c r="FI74" i="6"/>
  <c r="F742" i="7" s="1"/>
  <c r="FE75" i="6"/>
  <c r="G738" i="7" s="1"/>
  <c r="FE76" i="6"/>
  <c r="H738" i="7" s="1"/>
  <c r="FD50" i="6"/>
  <c r="D545" i="7" s="1"/>
  <c r="FH51" i="6"/>
  <c r="E549" i="7" s="1"/>
  <c r="FD52" i="6"/>
  <c r="F545" i="7" s="1"/>
  <c r="FH53" i="6"/>
  <c r="G549" i="7" s="1"/>
  <c r="FH54" i="6"/>
  <c r="H549" i="7" s="1"/>
  <c r="FG28" i="6"/>
  <c r="D356" i="7" s="1"/>
  <c r="FC29" i="6"/>
  <c r="E352" i="7" s="1"/>
  <c r="FK29" i="6"/>
  <c r="E360" i="7" s="1"/>
  <c r="FG30" i="6"/>
  <c r="F356" i="7" s="1"/>
  <c r="FC31" i="6"/>
  <c r="G352" i="7" s="1"/>
  <c r="FK31" i="6"/>
  <c r="G360" i="7" s="1"/>
  <c r="FC32" i="6"/>
  <c r="H352" i="7" s="1"/>
  <c r="FN7" i="6"/>
  <c r="FN9" i="6"/>
  <c r="FB31" i="6"/>
  <c r="G351" i="7" s="1"/>
  <c r="FG7" i="6"/>
  <c r="FC8" i="6"/>
  <c r="FK8" i="6"/>
  <c r="FG9" i="6"/>
  <c r="FC10" i="6"/>
  <c r="FK10" i="6"/>
  <c r="FC11" i="6"/>
  <c r="FK11" i="6"/>
  <c r="FB72" i="6"/>
  <c r="D735" i="7" s="1"/>
  <c r="FJ72" i="6"/>
  <c r="D743" i="7" s="1"/>
  <c r="FF73" i="6"/>
  <c r="E739" i="7" s="1"/>
  <c r="FB74" i="6"/>
  <c r="F735" i="7" s="1"/>
  <c r="FJ74" i="6"/>
  <c r="F743" i="7" s="1"/>
  <c r="FF75" i="6"/>
  <c r="G739" i="7" s="1"/>
  <c r="FF76" i="6"/>
  <c r="H739" i="7" s="1"/>
  <c r="FE50" i="6"/>
  <c r="FI51" i="6"/>
  <c r="E550" i="7" s="1"/>
  <c r="FE52" i="6"/>
  <c r="F546" i="7" s="1"/>
  <c r="FI53" i="6"/>
  <c r="G550" i="7" s="1"/>
  <c r="FI54" i="6"/>
  <c r="H550" i="7" s="1"/>
  <c r="FH28" i="6"/>
  <c r="D357" i="7" s="1"/>
  <c r="FD29" i="6"/>
  <c r="E353" i="7" s="1"/>
  <c r="FC76" i="6"/>
  <c r="H736" i="7" s="1"/>
  <c r="FD11" i="6"/>
  <c r="FC72" i="6"/>
  <c r="D736" i="7" s="1"/>
  <c r="FG73" i="6"/>
  <c r="E740" i="7" s="1"/>
  <c r="FC74" i="6"/>
  <c r="F736" i="7" s="1"/>
  <c r="FG75" i="6"/>
  <c r="G740" i="7" s="1"/>
  <c r="FG76" i="6"/>
  <c r="H740" i="7" s="1"/>
  <c r="FF50" i="6"/>
  <c r="D547" i="7" s="1"/>
  <c r="FB51" i="6"/>
  <c r="E543" i="7" s="1"/>
  <c r="FJ51" i="6"/>
  <c r="E551" i="7" s="1"/>
  <c r="FF52" i="6"/>
  <c r="F547" i="7" s="1"/>
  <c r="FB53" i="6"/>
  <c r="G543" i="7" s="1"/>
  <c r="FJ53" i="6"/>
  <c r="G551" i="7" s="1"/>
  <c r="FJ54" i="6"/>
  <c r="H551" i="7" s="1"/>
  <c r="FI28" i="6"/>
  <c r="D358" i="7" s="1"/>
  <c r="FE29" i="6"/>
  <c r="E354" i="7" s="1"/>
  <c r="FK32" i="6"/>
  <c r="H360" i="7" s="1"/>
  <c r="FL29" i="6"/>
  <c r="E361" i="7" s="1"/>
  <c r="FH30" i="6"/>
  <c r="F357" i="7" s="1"/>
  <c r="FD31" i="6"/>
  <c r="G353" i="7" s="1"/>
  <c r="FL31" i="6"/>
  <c r="G361" i="7" s="1"/>
  <c r="FD32" i="6"/>
  <c r="H353" i="7" s="1"/>
  <c r="FL32" i="6"/>
  <c r="H361" i="7" s="1"/>
  <c r="FN66" i="6"/>
  <c r="FN73" i="6"/>
  <c r="E747" i="7" s="1"/>
  <c r="FN75" i="6"/>
  <c r="G747" i="7" s="1"/>
  <c r="FN76" i="6"/>
  <c r="H747" i="7" s="1"/>
  <c r="FJ28" i="6"/>
  <c r="D359" i="7" s="1"/>
  <c r="FF29" i="6"/>
  <c r="E355" i="7" s="1"/>
  <c r="FJ30" i="6"/>
  <c r="F359" i="7" s="1"/>
  <c r="FF31" i="6"/>
  <c r="G355" i="7" s="1"/>
  <c r="FF32" i="6"/>
  <c r="H355" i="7" s="1"/>
  <c r="FN22" i="6"/>
  <c r="FN29" i="6"/>
  <c r="E363" i="7" s="1"/>
  <c r="FN31" i="6"/>
  <c r="G363" i="7" s="1"/>
  <c r="FN32" i="6"/>
  <c r="H363" i="7" s="1"/>
  <c r="FN10" i="6"/>
  <c r="FD30" i="6"/>
  <c r="F353" i="7" s="1"/>
  <c r="FL30" i="6"/>
  <c r="F361" i="7" s="1"/>
  <c r="FH31" i="6"/>
  <c r="G357" i="7" s="1"/>
  <c r="FH32" i="6"/>
  <c r="H357" i="7" s="1"/>
  <c r="FN67" i="6"/>
  <c r="FN72" i="6"/>
  <c r="D747" i="7" s="1"/>
  <c r="FN74" i="6"/>
  <c r="F747" i="7" s="1"/>
  <c r="FM23" i="6"/>
  <c r="FE28" i="6"/>
  <c r="D354" i="7" s="1"/>
  <c r="FM28" i="6"/>
  <c r="D362" i="7" s="1"/>
  <c r="FI29" i="6"/>
  <c r="E358" i="7" s="1"/>
  <c r="FE30" i="6"/>
  <c r="F354" i="7" s="1"/>
  <c r="FM30" i="6"/>
  <c r="F362" i="7" s="1"/>
  <c r="FI31" i="6"/>
  <c r="G358" i="7" s="1"/>
  <c r="FN44" i="6"/>
  <c r="FN51" i="6"/>
  <c r="E555" i="7" s="1"/>
  <c r="FN53" i="6"/>
  <c r="G555" i="7" s="1"/>
  <c r="FN54" i="6"/>
  <c r="H555" i="7" s="1"/>
  <c r="FJ29" i="6"/>
  <c r="E359" i="7" s="1"/>
  <c r="FF30" i="6"/>
  <c r="F355" i="7" s="1"/>
  <c r="FJ31" i="6"/>
  <c r="G359" i="7" s="1"/>
  <c r="FJ32" i="6"/>
  <c r="H359" i="7" s="1"/>
  <c r="FN23" i="6"/>
  <c r="FN28" i="6"/>
  <c r="D363" i="7" s="1"/>
  <c r="FN30" i="6"/>
  <c r="F363" i="7" s="1"/>
  <c r="A147" i="7"/>
  <c r="A141" i="7"/>
  <c r="A339" i="7"/>
  <c r="A333" i="7"/>
  <c r="A525" i="7"/>
  <c r="A723" i="7"/>
  <c r="A717" i="7"/>
  <c r="FA33" i="2"/>
  <c r="EZ33" i="2"/>
  <c r="EY33" i="2"/>
  <c r="EX33" i="2"/>
  <c r="EW33" i="2"/>
  <c r="EV33" i="2"/>
  <c r="EU33" i="2"/>
  <c r="ET33" i="2"/>
  <c r="ES33" i="2"/>
  <c r="ER33" i="2"/>
  <c r="EQ33" i="2"/>
  <c r="EP33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FA32" i="6" s="1"/>
  <c r="H350" i="7" s="1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FA16" i="2"/>
  <c r="FA31" i="6" s="1"/>
  <c r="G350" i="7" s="1"/>
  <c r="EZ16" i="2"/>
  <c r="EY16" i="2"/>
  <c r="EX16" i="2"/>
  <c r="EW16" i="2"/>
  <c r="EV16" i="2"/>
  <c r="EU16" i="2"/>
  <c r="ET16" i="2"/>
  <c r="ES16" i="2"/>
  <c r="ER16" i="2"/>
  <c r="EQ16" i="2"/>
  <c r="EP16" i="2"/>
  <c r="FA15" i="2"/>
  <c r="FA30" i="6" s="1"/>
  <c r="F350" i="7" s="1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FA29" i="6" s="1"/>
  <c r="E350" i="7" s="1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FA28" i="6" s="1"/>
  <c r="D350" i="7" s="1"/>
  <c r="EZ7" i="2"/>
  <c r="EY7" i="2"/>
  <c r="EX7" i="2"/>
  <c r="EW7" i="2"/>
  <c r="EV7" i="2"/>
  <c r="EU7" i="2"/>
  <c r="ET7" i="2"/>
  <c r="ES7" i="2"/>
  <c r="ER7" i="2"/>
  <c r="EQ7" i="2"/>
  <c r="EP7" i="2"/>
  <c r="FA6" i="2"/>
  <c r="EZ6" i="2"/>
  <c r="EY6" i="2"/>
  <c r="EX6" i="2"/>
  <c r="EW6" i="2"/>
  <c r="EV6" i="2"/>
  <c r="EU6" i="2"/>
  <c r="ET6" i="2"/>
  <c r="ES6" i="2"/>
  <c r="ER6" i="2"/>
  <c r="EQ6" i="2"/>
  <c r="EP6" i="2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33" i="4"/>
  <c r="EZ33" i="4"/>
  <c r="EY33" i="4"/>
  <c r="EX33" i="4"/>
  <c r="EW33" i="4"/>
  <c r="EV33" i="4"/>
  <c r="EU33" i="4"/>
  <c r="ET33" i="4"/>
  <c r="ES33" i="4"/>
  <c r="ER33" i="4"/>
  <c r="EQ33" i="4"/>
  <c r="EP33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FA54" i="6" s="1"/>
  <c r="H542" i="7" s="1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FA16" i="4"/>
  <c r="FA53" i="6" s="1"/>
  <c r="G542" i="7" s="1"/>
  <c r="EZ16" i="4"/>
  <c r="EY16" i="4"/>
  <c r="EX16" i="4"/>
  <c r="EW16" i="4"/>
  <c r="EV16" i="4"/>
  <c r="EU16" i="4"/>
  <c r="ET16" i="4"/>
  <c r="ES16" i="4"/>
  <c r="ER16" i="4"/>
  <c r="EQ16" i="4"/>
  <c r="EP16" i="4"/>
  <c r="FA15" i="4"/>
  <c r="FA52" i="6" s="1"/>
  <c r="F542" i="7" s="1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FA51" i="6" s="1"/>
  <c r="E542" i="7" s="1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FA50" i="6" s="1"/>
  <c r="D542" i="7" s="1"/>
  <c r="EZ7" i="4"/>
  <c r="EY7" i="4"/>
  <c r="EX7" i="4"/>
  <c r="EW7" i="4"/>
  <c r="EV7" i="4"/>
  <c r="EU7" i="4"/>
  <c r="ET7" i="4"/>
  <c r="ES7" i="4"/>
  <c r="ER7" i="4"/>
  <c r="EQ7" i="4"/>
  <c r="EP7" i="4"/>
  <c r="FA6" i="4"/>
  <c r="EZ6" i="4"/>
  <c r="EY6" i="4"/>
  <c r="EX6" i="4"/>
  <c r="EW6" i="4"/>
  <c r="EV6" i="4"/>
  <c r="EU6" i="4"/>
  <c r="ET6" i="4"/>
  <c r="ES6" i="4"/>
  <c r="ER6" i="4"/>
  <c r="EQ6" i="4"/>
  <c r="EP6" i="4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33" i="5"/>
  <c r="EZ33" i="5"/>
  <c r="EY33" i="5"/>
  <c r="EX33" i="5"/>
  <c r="EW33" i="5"/>
  <c r="EV33" i="5"/>
  <c r="EU33" i="5"/>
  <c r="ET33" i="5"/>
  <c r="ES33" i="5"/>
  <c r="ER33" i="5"/>
  <c r="EQ33" i="5"/>
  <c r="EP33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0" i="5"/>
  <c r="FA76" i="6" s="1"/>
  <c r="H734" i="7" s="1"/>
  <c r="EZ20" i="5"/>
  <c r="EY20" i="5"/>
  <c r="EX20" i="5"/>
  <c r="EW20" i="5"/>
  <c r="EV20" i="5"/>
  <c r="EU20" i="5"/>
  <c r="ET20" i="5"/>
  <c r="ES20" i="5"/>
  <c r="ER20" i="5"/>
  <c r="EQ20" i="5"/>
  <c r="EP20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FA16" i="5"/>
  <c r="FA75" i="6" s="1"/>
  <c r="G734" i="7" s="1"/>
  <c r="EZ16" i="5"/>
  <c r="EY16" i="5"/>
  <c r="EX16" i="5"/>
  <c r="EW16" i="5"/>
  <c r="EV16" i="5"/>
  <c r="EU16" i="5"/>
  <c r="ET16" i="5"/>
  <c r="ES16" i="5"/>
  <c r="ER16" i="5"/>
  <c r="EQ16" i="5"/>
  <c r="EP16" i="5"/>
  <c r="FA15" i="5"/>
  <c r="FA74" i="6" s="1"/>
  <c r="F734" i="7" s="1"/>
  <c r="EZ15" i="5"/>
  <c r="EY15" i="5"/>
  <c r="EX15" i="5"/>
  <c r="EW15" i="5"/>
  <c r="EV15" i="5"/>
  <c r="EU15" i="5"/>
  <c r="ET15" i="5"/>
  <c r="ES15" i="5"/>
  <c r="ER15" i="5"/>
  <c r="EQ15" i="5"/>
  <c r="EP15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FA12" i="5"/>
  <c r="FA73" i="6" s="1"/>
  <c r="E734" i="7" s="1"/>
  <c r="EZ12" i="5"/>
  <c r="EY12" i="5"/>
  <c r="EX12" i="5"/>
  <c r="EW12" i="5"/>
  <c r="EV12" i="5"/>
  <c r="EU12" i="5"/>
  <c r="ET12" i="5"/>
  <c r="ES12" i="5"/>
  <c r="ER12" i="5"/>
  <c r="EQ12" i="5"/>
  <c r="EP12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FA9" i="5"/>
  <c r="EZ9" i="5"/>
  <c r="EY9" i="5"/>
  <c r="EX9" i="5"/>
  <c r="EW9" i="5"/>
  <c r="EV9" i="5"/>
  <c r="EU9" i="5"/>
  <c r="ET9" i="5"/>
  <c r="ES9" i="5"/>
  <c r="ER9" i="5"/>
  <c r="EQ9" i="5"/>
  <c r="EP9" i="5"/>
  <c r="FA8" i="5"/>
  <c r="EZ8" i="5"/>
  <c r="EY8" i="5"/>
  <c r="EX8" i="5"/>
  <c r="EW8" i="5"/>
  <c r="EV8" i="5"/>
  <c r="EU8" i="5"/>
  <c r="ET8" i="5"/>
  <c r="ES8" i="5"/>
  <c r="ER8" i="5"/>
  <c r="EQ8" i="5"/>
  <c r="EP8" i="5"/>
  <c r="FA7" i="5"/>
  <c r="FA72" i="6" s="1"/>
  <c r="D734" i="7" s="1"/>
  <c r="EZ7" i="5"/>
  <c r="EY7" i="5"/>
  <c r="EX7" i="5"/>
  <c r="EW7" i="5"/>
  <c r="EV7" i="5"/>
  <c r="EU7" i="5"/>
  <c r="ET7" i="5"/>
  <c r="ES7" i="5"/>
  <c r="ER7" i="5"/>
  <c r="EQ7" i="5"/>
  <c r="EP7" i="5"/>
  <c r="FA6" i="5"/>
  <c r="EZ6" i="5"/>
  <c r="EY6" i="5"/>
  <c r="EX6" i="5"/>
  <c r="EW6" i="5"/>
  <c r="EV6" i="5"/>
  <c r="EU6" i="5"/>
  <c r="ET6" i="5"/>
  <c r="ES6" i="5"/>
  <c r="ER6" i="5"/>
  <c r="EQ6" i="5"/>
  <c r="EP6" i="5"/>
  <c r="FA2" i="5"/>
  <c r="EZ2" i="5"/>
  <c r="EY2" i="5"/>
  <c r="EX2" i="5"/>
  <c r="EW2" i="5"/>
  <c r="EV2" i="5"/>
  <c r="EU2" i="5"/>
  <c r="ET2" i="5"/>
  <c r="ES2" i="5"/>
  <c r="ER2" i="5"/>
  <c r="EQ2" i="5"/>
  <c r="EP2" i="5"/>
  <c r="EP1" i="5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FA11" i="6" s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FA16" i="1"/>
  <c r="FA10" i="6" s="1"/>
  <c r="EZ16" i="1"/>
  <c r="EY16" i="1"/>
  <c r="EX16" i="1"/>
  <c r="EW16" i="1"/>
  <c r="EV16" i="1"/>
  <c r="EU16" i="1"/>
  <c r="ET16" i="1"/>
  <c r="ES16" i="1"/>
  <c r="ER16" i="1"/>
  <c r="EQ16" i="1"/>
  <c r="EP16" i="1"/>
  <c r="FA15" i="1"/>
  <c r="FA9" i="6" s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FA8" i="6" s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FA7" i="6" s="1"/>
  <c r="EZ7" i="1"/>
  <c r="EY7" i="1"/>
  <c r="EX7" i="1"/>
  <c r="EW7" i="1"/>
  <c r="EV7" i="1"/>
  <c r="EU7" i="1"/>
  <c r="ET7" i="1"/>
  <c r="ES7" i="1"/>
  <c r="ER7" i="1"/>
  <c r="EQ7" i="1"/>
  <c r="EP7" i="1"/>
  <c r="FA6" i="1"/>
  <c r="EZ6" i="1"/>
  <c r="EY6" i="1"/>
  <c r="EX6" i="1"/>
  <c r="EW6" i="1"/>
  <c r="EV6" i="1"/>
  <c r="EU6" i="1"/>
  <c r="ET6" i="1"/>
  <c r="ES6" i="1"/>
  <c r="ER6" i="1"/>
  <c r="EQ6" i="1"/>
  <c r="EP6" i="1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K22" i="6" l="1"/>
  <c r="FK45" i="6"/>
  <c r="FN6" i="6"/>
  <c r="C171" i="7" s="1"/>
  <c r="FK23" i="6"/>
  <c r="FL2" i="6"/>
  <c r="FL6" i="6" s="1"/>
  <c r="C169" i="7" s="1"/>
  <c r="FH23" i="6"/>
  <c r="FF23" i="6"/>
  <c r="FF27" i="6" s="1"/>
  <c r="FF2" i="6"/>
  <c r="FF6" i="6" s="1"/>
  <c r="C163" i="7" s="1"/>
  <c r="FK2" i="6"/>
  <c r="FK6" i="6" s="1"/>
  <c r="C168" i="7" s="1"/>
  <c r="FJ23" i="6"/>
  <c r="FI1" i="6"/>
  <c r="FI12" i="6" s="1"/>
  <c r="FG66" i="6"/>
  <c r="FG77" i="6" s="1"/>
  <c r="I740" i="7" s="1"/>
  <c r="FK67" i="6"/>
  <c r="FD44" i="6"/>
  <c r="FD55" i="6" s="1"/>
  <c r="I545" i="7" s="1"/>
  <c r="FL67" i="6"/>
  <c r="FL23" i="6"/>
  <c r="FL27" i="6" s="1"/>
  <c r="FL45" i="6"/>
  <c r="FJ2" i="6"/>
  <c r="FJ6" i="6" s="1"/>
  <c r="C167" i="7" s="1"/>
  <c r="FL22" i="6"/>
  <c r="FL33" i="6" s="1"/>
  <c r="I361" i="7" s="1"/>
  <c r="FF45" i="6"/>
  <c r="FC67" i="6"/>
  <c r="FC71" i="6" s="1"/>
  <c r="FE22" i="6"/>
  <c r="FD2" i="6"/>
  <c r="FD6" i="6" s="1"/>
  <c r="C161" i="7" s="1"/>
  <c r="FC23" i="6"/>
  <c r="FC27" i="6" s="1"/>
  <c r="FI44" i="6"/>
  <c r="FI55" i="6" s="1"/>
  <c r="I550" i="7" s="1"/>
  <c r="FJ67" i="6"/>
  <c r="FI45" i="6"/>
  <c r="FL66" i="6"/>
  <c r="FL77" i="6" s="1"/>
  <c r="I745" i="7" s="1"/>
  <c r="FM66" i="6"/>
  <c r="FM77" i="6" s="1"/>
  <c r="I746" i="7" s="1"/>
  <c r="FI22" i="6"/>
  <c r="FI33" i="6" s="1"/>
  <c r="I358" i="7" s="1"/>
  <c r="FC66" i="6"/>
  <c r="FC77" i="6" s="1"/>
  <c r="I736" i="7" s="1"/>
  <c r="FB22" i="6"/>
  <c r="FB33" i="6" s="1"/>
  <c r="I351" i="7" s="1"/>
  <c r="FF44" i="6"/>
  <c r="FF55" i="6" s="1"/>
  <c r="I547" i="7" s="1"/>
  <c r="FL44" i="6"/>
  <c r="FD1" i="6"/>
  <c r="FD12" i="6" s="1"/>
  <c r="FG23" i="6"/>
  <c r="FF22" i="6"/>
  <c r="FL1" i="6"/>
  <c r="FL12" i="6" s="1"/>
  <c r="FI23" i="6"/>
  <c r="FG45" i="6"/>
  <c r="FG2" i="6"/>
  <c r="FG6" i="6" s="1"/>
  <c r="C164" i="7" s="1"/>
  <c r="FE66" i="6"/>
  <c r="FH1" i="6"/>
  <c r="FH12" i="6" s="1"/>
  <c r="FE44" i="6"/>
  <c r="FE55" i="6" s="1"/>
  <c r="I546" i="7" s="1"/>
  <c r="FB1" i="6"/>
  <c r="FK44" i="6"/>
  <c r="FK55" i="6" s="1"/>
  <c r="I552" i="7" s="1"/>
  <c r="FE23" i="6"/>
  <c r="FF67" i="6"/>
  <c r="FB23" i="6"/>
  <c r="FK1" i="6"/>
  <c r="FH44" i="6"/>
  <c r="FH55" i="6" s="1"/>
  <c r="I549" i="7" s="1"/>
  <c r="FH45" i="6"/>
  <c r="FJ66" i="6"/>
  <c r="FK66" i="6"/>
  <c r="FK77" i="6" s="1"/>
  <c r="I744" i="7" s="1"/>
  <c r="FJ22" i="6"/>
  <c r="FJ33" i="6" s="1"/>
  <c r="I359" i="7" s="1"/>
  <c r="FM6" i="6"/>
  <c r="C170" i="7" s="1"/>
  <c r="FJ45" i="6"/>
  <c r="FB45" i="6"/>
  <c r="FE45" i="6"/>
  <c r="FG22" i="6"/>
  <c r="FH66" i="6"/>
  <c r="FH77" i="6" s="1"/>
  <c r="I741" i="7" s="1"/>
  <c r="FI67" i="6"/>
  <c r="FD67" i="6"/>
  <c r="FD71" i="6" s="1"/>
  <c r="EY70" i="6"/>
  <c r="C732" i="7" s="1"/>
  <c r="EY3" i="5"/>
  <c r="EY4" i="5"/>
  <c r="EZ48" i="6"/>
  <c r="C541" i="7" s="1"/>
  <c r="EZ3" i="4"/>
  <c r="EZ4" i="4"/>
  <c r="ET26" i="6"/>
  <c r="C343" i="7" s="1"/>
  <c r="ET4" i="2"/>
  <c r="ET3" i="2"/>
  <c r="FC45" i="6"/>
  <c r="FB66" i="6"/>
  <c r="FB77" i="6" s="1"/>
  <c r="I735" i="7" s="1"/>
  <c r="ER5" i="6"/>
  <c r="ER4" i="1"/>
  <c r="ER3" i="1"/>
  <c r="EZ5" i="6"/>
  <c r="EZ4" i="1"/>
  <c r="EZ3" i="1"/>
  <c r="ES70" i="6"/>
  <c r="C726" i="7" s="1"/>
  <c r="ES3" i="5"/>
  <c r="ES4" i="5"/>
  <c r="FA70" i="6"/>
  <c r="C734" i="7" s="1"/>
  <c r="FA3" i="5"/>
  <c r="FA66" i="6" s="1"/>
  <c r="FA77" i="6" s="1"/>
  <c r="I734" i="7" s="1"/>
  <c r="FA4" i="5"/>
  <c r="FA67" i="6" s="1"/>
  <c r="ET48" i="6"/>
  <c r="C535" i="7" s="1"/>
  <c r="ET4" i="4"/>
  <c r="ET3" i="4"/>
  <c r="EU26" i="6"/>
  <c r="C344" i="7" s="1"/>
  <c r="EU3" i="2"/>
  <c r="EU4" i="2"/>
  <c r="FJ44" i="6"/>
  <c r="FJ55" i="6" s="1"/>
  <c r="I551" i="7" s="1"/>
  <c r="FD22" i="6"/>
  <c r="FD33" i="6" s="1"/>
  <c r="I353" i="7" s="1"/>
  <c r="FB67" i="6"/>
  <c r="FG44" i="6"/>
  <c r="FG55" i="6" s="1"/>
  <c r="I548" i="7" s="1"/>
  <c r="FH67" i="6"/>
  <c r="FE2" i="6"/>
  <c r="FE6" i="6" s="1"/>
  <c r="C162" i="7" s="1"/>
  <c r="FB2" i="6"/>
  <c r="FB6" i="6" s="1"/>
  <c r="C159" i="7" s="1"/>
  <c r="FD23" i="6"/>
  <c r="FC2" i="6"/>
  <c r="FC6" i="6" s="1"/>
  <c r="C160" i="7" s="1"/>
  <c r="EP5" i="6"/>
  <c r="EP4" i="1"/>
  <c r="EP3" i="1"/>
  <c r="ES3" i="2"/>
  <c r="ES26" i="6"/>
  <c r="C342" i="7" s="1"/>
  <c r="ES4" i="2"/>
  <c r="ER70" i="6"/>
  <c r="C725" i="7" s="1"/>
  <c r="ER3" i="5"/>
  <c r="ER4" i="5"/>
  <c r="ES48" i="6"/>
  <c r="C534" i="7" s="1"/>
  <c r="ES3" i="4"/>
  <c r="ES4" i="4"/>
  <c r="FC1" i="6"/>
  <c r="FC12" i="6" s="1"/>
  <c r="ES5" i="6"/>
  <c r="ES3" i="1"/>
  <c r="ES4" i="1"/>
  <c r="FA5" i="6"/>
  <c r="FA14" i="6" s="1"/>
  <c r="FA4" i="1"/>
  <c r="FA2" i="6" s="1"/>
  <c r="FA3" i="1"/>
  <c r="FA1" i="6" s="1"/>
  <c r="FA12" i="6" s="1"/>
  <c r="I158" i="7" s="1"/>
  <c r="ET70" i="6"/>
  <c r="C727" i="7" s="1"/>
  <c r="ET4" i="5"/>
  <c r="ET3" i="5"/>
  <c r="EU48" i="6"/>
  <c r="C536" i="7" s="1"/>
  <c r="EU3" i="4"/>
  <c r="EU4" i="4"/>
  <c r="EV26" i="6"/>
  <c r="C345" i="7" s="1"/>
  <c r="EV3" i="2"/>
  <c r="EV4" i="2"/>
  <c r="FB44" i="6"/>
  <c r="FH2" i="6"/>
  <c r="FH6" i="6" s="1"/>
  <c r="C165" i="7" s="1"/>
  <c r="FF66" i="6"/>
  <c r="FF77" i="6" s="1"/>
  <c r="I739" i="7" s="1"/>
  <c r="FC44" i="6"/>
  <c r="FC55" i="6" s="1"/>
  <c r="I544" i="7" s="1"/>
  <c r="FI2" i="6"/>
  <c r="FI6" i="6" s="1"/>
  <c r="C166" i="7" s="1"/>
  <c r="FH22" i="6"/>
  <c r="FH33" i="6" s="1"/>
  <c r="I357" i="7" s="1"/>
  <c r="FG1" i="6"/>
  <c r="FG12" i="6" s="1"/>
  <c r="ER48" i="6"/>
  <c r="C533" i="7" s="1"/>
  <c r="ER3" i="4"/>
  <c r="ER4" i="4"/>
  <c r="EY5" i="6"/>
  <c r="EY4" i="1"/>
  <c r="EY3" i="1"/>
  <c r="FC22" i="6"/>
  <c r="FC33" i="6" s="1"/>
  <c r="I352" i="7" s="1"/>
  <c r="ET5" i="6"/>
  <c r="ET3" i="1"/>
  <c r="ET4" i="1"/>
  <c r="EU70" i="6"/>
  <c r="C728" i="7" s="1"/>
  <c r="EU4" i="5"/>
  <c r="EU3" i="5"/>
  <c r="EV48" i="6"/>
  <c r="C537" i="7" s="1"/>
  <c r="EV4" i="4"/>
  <c r="EV3" i="4"/>
  <c r="EW26" i="6"/>
  <c r="C346" i="7" s="1"/>
  <c r="EW4" i="2"/>
  <c r="EW3" i="2"/>
  <c r="FD66" i="6"/>
  <c r="FD77" i="6" s="1"/>
  <c r="I737" i="7" s="1"/>
  <c r="FE1" i="6"/>
  <c r="FE12" i="6" s="1"/>
  <c r="EQ5" i="6"/>
  <c r="EQ4" i="1"/>
  <c r="EQ3" i="1"/>
  <c r="EZ70" i="6"/>
  <c r="C733" i="7" s="1"/>
  <c r="EZ4" i="5"/>
  <c r="EZ3" i="5"/>
  <c r="FA48" i="6"/>
  <c r="C542" i="7" s="1"/>
  <c r="FA3" i="4"/>
  <c r="FA44" i="6" s="1"/>
  <c r="FA55" i="6" s="1"/>
  <c r="I542" i="7" s="1"/>
  <c r="FA4" i="4"/>
  <c r="FA45" i="6" s="1"/>
  <c r="EW48" i="6"/>
  <c r="C538" i="7" s="1"/>
  <c r="EW3" i="4"/>
  <c r="EW4" i="4"/>
  <c r="EP26" i="6"/>
  <c r="C339" i="7" s="1"/>
  <c r="EP3" i="2"/>
  <c r="EP4" i="2"/>
  <c r="EX26" i="6"/>
  <c r="C347" i="7" s="1"/>
  <c r="EX3" i="2"/>
  <c r="EX4" i="2"/>
  <c r="FG67" i="6"/>
  <c r="FA3" i="2"/>
  <c r="FA22" i="6" s="1"/>
  <c r="FA33" i="6" s="1"/>
  <c r="I350" i="7" s="1"/>
  <c r="FA4" i="2"/>
  <c r="FA23" i="6" s="1"/>
  <c r="FA26" i="6"/>
  <c r="C350" i="7" s="1"/>
  <c r="EU5" i="6"/>
  <c r="EU4" i="1"/>
  <c r="EU3" i="1"/>
  <c r="EV70" i="6"/>
  <c r="C729" i="7" s="1"/>
  <c r="EV3" i="5"/>
  <c r="EV4" i="5"/>
  <c r="EV5" i="6"/>
  <c r="B153" i="7" s="1"/>
  <c r="EV4" i="1"/>
  <c r="EV3" i="1"/>
  <c r="EW70" i="6"/>
  <c r="C730" i="7" s="1"/>
  <c r="EW3" i="5"/>
  <c r="EW4" i="5"/>
  <c r="EP48" i="6"/>
  <c r="C531" i="7" s="1"/>
  <c r="EP3" i="4"/>
  <c r="EP4" i="4"/>
  <c r="EX48" i="6"/>
  <c r="C539" i="7" s="1"/>
  <c r="EX3" i="4"/>
  <c r="EX4" i="4"/>
  <c r="EQ26" i="6"/>
  <c r="C340" i="7" s="1"/>
  <c r="EQ4" i="2"/>
  <c r="EQ3" i="2"/>
  <c r="EY26" i="6"/>
  <c r="C348" i="7" s="1"/>
  <c r="EY4" i="2"/>
  <c r="EY3" i="2"/>
  <c r="FE67" i="6"/>
  <c r="FF1" i="6"/>
  <c r="FF12" i="6" s="1"/>
  <c r="FM45" i="6"/>
  <c r="FM49" i="6" s="1"/>
  <c r="FJ1" i="6"/>
  <c r="FJ12" i="6" s="1"/>
  <c r="EX5" i="6"/>
  <c r="EX4" i="1"/>
  <c r="EX3" i="1"/>
  <c r="EQ70" i="6"/>
  <c r="C724" i="7" s="1"/>
  <c r="EQ3" i="5"/>
  <c r="EQ4" i="5"/>
  <c r="EW5" i="6"/>
  <c r="EW4" i="1"/>
  <c r="EW3" i="1"/>
  <c r="EP70" i="6"/>
  <c r="C723" i="7" s="1"/>
  <c r="EP3" i="5"/>
  <c r="EP4" i="5"/>
  <c r="EX70" i="6"/>
  <c r="C731" i="7" s="1"/>
  <c r="EX3" i="5"/>
  <c r="EX4" i="5"/>
  <c r="EQ48" i="6"/>
  <c r="C532" i="7" s="1"/>
  <c r="EQ4" i="4"/>
  <c r="EQ3" i="4"/>
  <c r="EY48" i="6"/>
  <c r="C540" i="7" s="1"/>
  <c r="EY3" i="4"/>
  <c r="EY4" i="4"/>
  <c r="ER26" i="6"/>
  <c r="C341" i="7" s="1"/>
  <c r="ER4" i="2"/>
  <c r="ER3" i="2"/>
  <c r="EZ26" i="6"/>
  <c r="C349" i="7" s="1"/>
  <c r="EZ4" i="2"/>
  <c r="EZ3" i="2"/>
  <c r="FD45" i="6"/>
  <c r="FD49" i="6" s="1"/>
  <c r="FI66" i="6"/>
  <c r="FI77" i="6" s="1"/>
  <c r="I742" i="7" s="1"/>
  <c r="B363" i="7"/>
  <c r="FN27" i="6"/>
  <c r="B362" i="7"/>
  <c r="B736" i="7"/>
  <c r="B546" i="7"/>
  <c r="B356" i="7"/>
  <c r="B351" i="7"/>
  <c r="B737" i="7"/>
  <c r="B545" i="7"/>
  <c r="B742" i="7"/>
  <c r="B550" i="7"/>
  <c r="B746" i="7"/>
  <c r="B553" i="7"/>
  <c r="B551" i="7"/>
  <c r="B740" i="7"/>
  <c r="B735" i="7"/>
  <c r="B548" i="7"/>
  <c r="B747" i="7"/>
  <c r="B552" i="7"/>
  <c r="B352" i="7"/>
  <c r="B355" i="7"/>
  <c r="B354" i="7"/>
  <c r="B744" i="7"/>
  <c r="B543" i="7"/>
  <c r="B554" i="7"/>
  <c r="B358" i="7"/>
  <c r="B544" i="7"/>
  <c r="B361" i="7"/>
  <c r="B739" i="7"/>
  <c r="B555" i="7"/>
  <c r="B743" i="7"/>
  <c r="B360" i="7"/>
  <c r="FK27" i="6"/>
  <c r="B353" i="7"/>
  <c r="B547" i="7"/>
  <c r="B357" i="7"/>
  <c r="B741" i="7"/>
  <c r="B549" i="7"/>
  <c r="B738" i="7"/>
  <c r="B359" i="7"/>
  <c r="B745" i="7"/>
  <c r="EZ51" i="6"/>
  <c r="E541" i="7" s="1"/>
  <c r="EZ53" i="6"/>
  <c r="G541" i="7" s="1"/>
  <c r="EZ54" i="6"/>
  <c r="H541" i="7" s="1"/>
  <c r="F159" i="7"/>
  <c r="EV7" i="6"/>
  <c r="D153" i="7" s="1"/>
  <c r="EZ8" i="6"/>
  <c r="EZ16" i="6" s="1"/>
  <c r="EV9" i="6"/>
  <c r="F153" i="7" s="1"/>
  <c r="EZ10" i="6"/>
  <c r="G157" i="7" s="1"/>
  <c r="EZ11" i="6"/>
  <c r="EZ19" i="6" s="1"/>
  <c r="EY72" i="6"/>
  <c r="D732" i="7" s="1"/>
  <c r="EU73" i="6"/>
  <c r="E728" i="7" s="1"/>
  <c r="EY74" i="6"/>
  <c r="F732" i="7" s="1"/>
  <c r="EU75" i="6"/>
  <c r="G728" i="7" s="1"/>
  <c r="EU76" i="6"/>
  <c r="H728" i="7" s="1"/>
  <c r="EX51" i="6"/>
  <c r="E539" i="7" s="1"/>
  <c r="EX53" i="6"/>
  <c r="G539" i="7" s="1"/>
  <c r="EX54" i="6"/>
  <c r="H539" i="7" s="1"/>
  <c r="EW28" i="6"/>
  <c r="D346" i="7" s="1"/>
  <c r="EW30" i="6"/>
  <c r="F346" i="7" s="1"/>
  <c r="FK18" i="6"/>
  <c r="G168" i="7"/>
  <c r="FN17" i="6"/>
  <c r="F171" i="7"/>
  <c r="FF17" i="6"/>
  <c r="F163" i="7"/>
  <c r="FE17" i="6"/>
  <c r="F162" i="7"/>
  <c r="FF18" i="6"/>
  <c r="G163" i="7"/>
  <c r="FC17" i="6"/>
  <c r="F160" i="7"/>
  <c r="FL19" i="6"/>
  <c r="H169" i="7"/>
  <c r="FM17" i="6"/>
  <c r="F170" i="7"/>
  <c r="ER8" i="6"/>
  <c r="ER16" i="6" s="1"/>
  <c r="ER11" i="6"/>
  <c r="ER19" i="6" s="1"/>
  <c r="ET50" i="6"/>
  <c r="D535" i="7" s="1"/>
  <c r="ES29" i="6"/>
  <c r="E342" i="7" s="1"/>
  <c r="ES31" i="6"/>
  <c r="G342" i="7" s="1"/>
  <c r="ES32" i="6"/>
  <c r="H342" i="7" s="1"/>
  <c r="EW7" i="6"/>
  <c r="EW15" i="6" s="1"/>
  <c r="EW9" i="6"/>
  <c r="EW17" i="6" s="1"/>
  <c r="EZ72" i="6"/>
  <c r="D733" i="7" s="1"/>
  <c r="EV73" i="6"/>
  <c r="E729" i="7" s="1"/>
  <c r="EZ74" i="6"/>
  <c r="F733" i="7" s="1"/>
  <c r="EV75" i="6"/>
  <c r="G729" i="7" s="1"/>
  <c r="EV76" i="6"/>
  <c r="H729" i="7" s="1"/>
  <c r="EU50" i="6"/>
  <c r="D536" i="7" s="1"/>
  <c r="EY51" i="6"/>
  <c r="E540" i="7" s="1"/>
  <c r="EU52" i="6"/>
  <c r="F536" i="7" s="1"/>
  <c r="EY53" i="6"/>
  <c r="G540" i="7" s="1"/>
  <c r="EY54" i="6"/>
  <c r="H540" i="7" s="1"/>
  <c r="FD19" i="6"/>
  <c r="H161" i="7"/>
  <c r="FC18" i="6"/>
  <c r="G160" i="7"/>
  <c r="FN15" i="6"/>
  <c r="D171" i="7"/>
  <c r="FJ16" i="6"/>
  <c r="E167" i="7"/>
  <c r="FI16" i="6"/>
  <c r="E166" i="7"/>
  <c r="FJ17" i="6"/>
  <c r="F167" i="7"/>
  <c r="FD17" i="6"/>
  <c r="F161" i="7"/>
  <c r="FE19" i="6"/>
  <c r="H162" i="7"/>
  <c r="FG16" i="6"/>
  <c r="E164" i="7"/>
  <c r="FM16" i="6"/>
  <c r="E170" i="7"/>
  <c r="FD18" i="6"/>
  <c r="G161" i="7"/>
  <c r="FM15" i="6"/>
  <c r="D170" i="7"/>
  <c r="EQ74" i="6"/>
  <c r="F724" i="7" s="1"/>
  <c r="EX9" i="6"/>
  <c r="EX17" i="6" s="1"/>
  <c r="EW73" i="6"/>
  <c r="E730" i="7" s="1"/>
  <c r="EW75" i="6"/>
  <c r="G730" i="7" s="1"/>
  <c r="EW76" i="6"/>
  <c r="H730" i="7" s="1"/>
  <c r="EV50" i="6"/>
  <c r="D537" i="7" s="1"/>
  <c r="FN18" i="6"/>
  <c r="G171" i="7"/>
  <c r="FH14" i="6"/>
  <c r="B165" i="7"/>
  <c r="FG17" i="6"/>
  <c r="F164" i="7"/>
  <c r="FD14" i="6"/>
  <c r="B161" i="7"/>
  <c r="FE15" i="6"/>
  <c r="D162" i="7"/>
  <c r="FF16" i="6"/>
  <c r="E163" i="7"/>
  <c r="FD15" i="6"/>
  <c r="D161" i="7"/>
  <c r="FE18" i="6"/>
  <c r="G162" i="7"/>
  <c r="FK15" i="6"/>
  <c r="D168" i="7"/>
  <c r="FL16" i="6"/>
  <c r="E169" i="7"/>
  <c r="FH17" i="6"/>
  <c r="F165" i="7"/>
  <c r="FL18" i="6"/>
  <c r="G169" i="7"/>
  <c r="ET52" i="6"/>
  <c r="F535" i="7" s="1"/>
  <c r="EX7" i="6"/>
  <c r="EX15" i="6" s="1"/>
  <c r="EY7" i="6"/>
  <c r="D156" i="7" s="1"/>
  <c r="EY9" i="6"/>
  <c r="EY17" i="6" s="1"/>
  <c r="FK16" i="6"/>
  <c r="E168" i="7"/>
  <c r="FF15" i="6"/>
  <c r="D163" i="7"/>
  <c r="FE14" i="6"/>
  <c r="B162" i="7"/>
  <c r="FJ15" i="6"/>
  <c r="D167" i="7"/>
  <c r="FI17" i="6"/>
  <c r="F166" i="7"/>
  <c r="FC15" i="6"/>
  <c r="D160" i="7"/>
  <c r="FN14" i="6"/>
  <c r="B171" i="7"/>
  <c r="FD16" i="6"/>
  <c r="E161" i="7"/>
  <c r="FM14" i="6"/>
  <c r="B170" i="7"/>
  <c r="FL14" i="6"/>
  <c r="B169" i="7"/>
  <c r="FH19" i="6"/>
  <c r="H165" i="7"/>
  <c r="FC16" i="6"/>
  <c r="E160" i="7"/>
  <c r="FJ14" i="6"/>
  <c r="B167" i="7"/>
  <c r="FE16" i="6"/>
  <c r="E162" i="7"/>
  <c r="D159" i="7"/>
  <c r="FK14" i="6"/>
  <c r="B168" i="7"/>
  <c r="FM19" i="6"/>
  <c r="H170" i="7"/>
  <c r="FH15" i="6"/>
  <c r="D165" i="7"/>
  <c r="FH18" i="6"/>
  <c r="G165" i="7"/>
  <c r="FG15" i="6"/>
  <c r="D164" i="7"/>
  <c r="FJ19" i="6"/>
  <c r="H167" i="7"/>
  <c r="FF14" i="6"/>
  <c r="B163" i="7"/>
  <c r="FN19" i="6"/>
  <c r="H171" i="7"/>
  <c r="FI15" i="6"/>
  <c r="D166" i="7"/>
  <c r="FG19" i="6"/>
  <c r="H164" i="7"/>
  <c r="FC14" i="6"/>
  <c r="B160" i="7"/>
  <c r="FM18" i="6"/>
  <c r="G170" i="7"/>
  <c r="FL17" i="6"/>
  <c r="F169" i="7"/>
  <c r="ER10" i="6"/>
  <c r="G149" i="7" s="1"/>
  <c r="EQ72" i="6"/>
  <c r="D724" i="7" s="1"/>
  <c r="EZ52" i="6"/>
  <c r="F541" i="7" s="1"/>
  <c r="FK19" i="6"/>
  <c r="H168" i="7"/>
  <c r="FG14" i="6"/>
  <c r="B164" i="7"/>
  <c r="FJ18" i="6"/>
  <c r="G167" i="7"/>
  <c r="FI19" i="6"/>
  <c r="H166" i="7"/>
  <c r="FN16" i="6"/>
  <c r="E171" i="7"/>
  <c r="FI14" i="6"/>
  <c r="B166" i="7"/>
  <c r="FG18" i="6"/>
  <c r="G164" i="7"/>
  <c r="FH16" i="6"/>
  <c r="E165" i="7"/>
  <c r="D546" i="7"/>
  <c r="FC19" i="6"/>
  <c r="H160" i="7"/>
  <c r="FI18" i="6"/>
  <c r="G166" i="7"/>
  <c r="FF19" i="6"/>
  <c r="H163" i="7"/>
  <c r="FK17" i="6"/>
  <c r="F168" i="7"/>
  <c r="FL15" i="6"/>
  <c r="D169" i="7"/>
  <c r="EX28" i="6"/>
  <c r="D347" i="7" s="1"/>
  <c r="EX30" i="6"/>
  <c r="F347" i="7" s="1"/>
  <c r="FJ77" i="6"/>
  <c r="I743" i="7" s="1"/>
  <c r="EV52" i="6"/>
  <c r="F537" i="7" s="1"/>
  <c r="FN12" i="6"/>
  <c r="FM55" i="6"/>
  <c r="I554" i="7" s="1"/>
  <c r="EZ28" i="6"/>
  <c r="D349" i="7" s="1"/>
  <c r="EZ30" i="6"/>
  <c r="F349" i="7" s="1"/>
  <c r="FM12" i="6"/>
  <c r="EZ50" i="6"/>
  <c r="D541" i="7" s="1"/>
  <c r="FM33" i="6"/>
  <c r="I362" i="7" s="1"/>
  <c r="FE33" i="6"/>
  <c r="I354" i="7" s="1"/>
  <c r="ER74" i="6"/>
  <c r="F725" i="7" s="1"/>
  <c r="EQ53" i="6"/>
  <c r="G532" i="7" s="1"/>
  <c r="ET8" i="6"/>
  <c r="EX8" i="6"/>
  <c r="EX10" i="6"/>
  <c r="EX11" i="6"/>
  <c r="EW72" i="6"/>
  <c r="D730" i="7" s="1"/>
  <c r="ES73" i="6"/>
  <c r="E726" i="7" s="1"/>
  <c r="EW74" i="6"/>
  <c r="F730" i="7" s="1"/>
  <c r="ES75" i="6"/>
  <c r="G726" i="7" s="1"/>
  <c r="ES76" i="6"/>
  <c r="H726" i="7" s="1"/>
  <c r="ER50" i="6"/>
  <c r="D533" i="7" s="1"/>
  <c r="EV51" i="6"/>
  <c r="E537" i="7" s="1"/>
  <c r="ER52" i="6"/>
  <c r="F533" i="7" s="1"/>
  <c r="EV53" i="6"/>
  <c r="G537" i="7" s="1"/>
  <c r="EV54" i="6"/>
  <c r="H537" i="7" s="1"/>
  <c r="EU28" i="6"/>
  <c r="EQ29" i="6"/>
  <c r="E340" i="7" s="1"/>
  <c r="EY29" i="6"/>
  <c r="E348" i="7" s="1"/>
  <c r="EU30" i="6"/>
  <c r="F344" i="7" s="1"/>
  <c r="EQ31" i="6"/>
  <c r="G340" i="7" s="1"/>
  <c r="EY31" i="6"/>
  <c r="G348" i="7" s="1"/>
  <c r="EQ32" i="6"/>
  <c r="H340" i="7" s="1"/>
  <c r="EY32" i="6"/>
  <c r="H348" i="7" s="1"/>
  <c r="FE77" i="6"/>
  <c r="I738" i="7" s="1"/>
  <c r="ES8" i="6"/>
  <c r="ES11" i="6"/>
  <c r="FB14" i="6"/>
  <c r="B159" i="7"/>
  <c r="ET7" i="6"/>
  <c r="ET9" i="6"/>
  <c r="EU7" i="6"/>
  <c r="EQ8" i="6"/>
  <c r="EY8" i="6"/>
  <c r="EU9" i="6"/>
  <c r="EQ10" i="6"/>
  <c r="EY10" i="6"/>
  <c r="EQ11" i="6"/>
  <c r="EY11" i="6"/>
  <c r="EX72" i="6"/>
  <c r="D731" i="7" s="1"/>
  <c r="ET73" i="6"/>
  <c r="E727" i="7" s="1"/>
  <c r="EX74" i="6"/>
  <c r="F731" i="7" s="1"/>
  <c r="ET75" i="6"/>
  <c r="G727" i="7" s="1"/>
  <c r="ET76" i="6"/>
  <c r="H727" i="7" s="1"/>
  <c r="ES50" i="6"/>
  <c r="D534" i="7" s="1"/>
  <c r="EW51" i="6"/>
  <c r="E538" i="7" s="1"/>
  <c r="ES52" i="6"/>
  <c r="F534" i="7" s="1"/>
  <c r="EW53" i="6"/>
  <c r="G538" i="7" s="1"/>
  <c r="EW54" i="6"/>
  <c r="H538" i="7" s="1"/>
  <c r="EV28" i="6"/>
  <c r="ER29" i="6"/>
  <c r="E341" i="7" s="1"/>
  <c r="EZ29" i="6"/>
  <c r="E349" i="7" s="1"/>
  <c r="EV30" i="6"/>
  <c r="F345" i="7" s="1"/>
  <c r="ER31" i="6"/>
  <c r="G341" i="7" s="1"/>
  <c r="EZ31" i="6"/>
  <c r="G349" i="7" s="1"/>
  <c r="ER32" i="6"/>
  <c r="H341" i="7" s="1"/>
  <c r="EZ32" i="6"/>
  <c r="H349" i="7" s="1"/>
  <c r="FB12" i="6"/>
  <c r="FA18" i="6"/>
  <c r="G158" i="7"/>
  <c r="ET29" i="6"/>
  <c r="E343" i="7" s="1"/>
  <c r="EQ28" i="6"/>
  <c r="D340" i="7" s="1"/>
  <c r="EY28" i="6"/>
  <c r="D348" i="7" s="1"/>
  <c r="EU29" i="6"/>
  <c r="E344" i="7" s="1"/>
  <c r="EQ30" i="6"/>
  <c r="F340" i="7" s="1"/>
  <c r="EY30" i="6"/>
  <c r="F348" i="7" s="1"/>
  <c r="EU31" i="6"/>
  <c r="G344" i="7" s="1"/>
  <c r="EU32" i="6"/>
  <c r="H344" i="7" s="1"/>
  <c r="FG33" i="6"/>
  <c r="I356" i="7" s="1"/>
  <c r="FB18" i="6"/>
  <c r="G159" i="7"/>
  <c r="FB19" i="6"/>
  <c r="H159" i="7"/>
  <c r="FA16" i="6"/>
  <c r="E158" i="7"/>
  <c r="FA19" i="6"/>
  <c r="H158" i="7"/>
  <c r="ER72" i="6"/>
  <c r="D725" i="7" s="1"/>
  <c r="ET31" i="6"/>
  <c r="G343" i="7" s="1"/>
  <c r="ET11" i="6"/>
  <c r="ES72" i="6"/>
  <c r="D726" i="7" s="1"/>
  <c r="ES74" i="6"/>
  <c r="F726" i="7" s="1"/>
  <c r="ER51" i="6"/>
  <c r="E533" i="7" s="1"/>
  <c r="EU8" i="6"/>
  <c r="EQ9" i="6"/>
  <c r="EU10" i="6"/>
  <c r="EU11" i="6"/>
  <c r="ET72" i="6"/>
  <c r="D727" i="7" s="1"/>
  <c r="EX73" i="6"/>
  <c r="E731" i="7" s="1"/>
  <c r="ET74" i="6"/>
  <c r="F727" i="7" s="1"/>
  <c r="EX75" i="6"/>
  <c r="G731" i="7" s="1"/>
  <c r="EX76" i="6"/>
  <c r="H731" i="7" s="1"/>
  <c r="EW50" i="6"/>
  <c r="D538" i="7" s="1"/>
  <c r="ES51" i="6"/>
  <c r="E534" i="7" s="1"/>
  <c r="EW52" i="6"/>
  <c r="F538" i="7" s="1"/>
  <c r="ES53" i="6"/>
  <c r="G534" i="7" s="1"/>
  <c r="ES54" i="6"/>
  <c r="H534" i="7" s="1"/>
  <c r="ER28" i="6"/>
  <c r="D341" i="7" s="1"/>
  <c r="EV29" i="6"/>
  <c r="E345" i="7" s="1"/>
  <c r="ER30" i="6"/>
  <c r="F341" i="7" s="1"/>
  <c r="EV31" i="6"/>
  <c r="G345" i="7" s="1"/>
  <c r="EV32" i="6"/>
  <c r="H345" i="7" s="1"/>
  <c r="FN55" i="6"/>
  <c r="I555" i="7" s="1"/>
  <c r="FN33" i="6"/>
  <c r="I363" i="7" s="1"/>
  <c r="FB55" i="6"/>
  <c r="I543" i="7" s="1"/>
  <c r="ES10" i="6"/>
  <c r="ET32" i="6"/>
  <c r="H343" i="7" s="1"/>
  <c r="FN77" i="6"/>
  <c r="I747" i="7" s="1"/>
  <c r="ET10" i="6"/>
  <c r="ER54" i="6"/>
  <c r="H533" i="7" s="1"/>
  <c r="EQ7" i="6"/>
  <c r="ER7" i="6"/>
  <c r="EZ7" i="6"/>
  <c r="EV8" i="6"/>
  <c r="ER9" i="6"/>
  <c r="EZ9" i="6"/>
  <c r="EV10" i="6"/>
  <c r="EV11" i="6"/>
  <c r="EU72" i="6"/>
  <c r="EQ73" i="6"/>
  <c r="E724" i="7" s="1"/>
  <c r="EY73" i="6"/>
  <c r="E732" i="7" s="1"/>
  <c r="EU74" i="6"/>
  <c r="F728" i="7" s="1"/>
  <c r="EQ75" i="6"/>
  <c r="G724" i="7" s="1"/>
  <c r="EY75" i="6"/>
  <c r="G732" i="7" s="1"/>
  <c r="EQ76" i="6"/>
  <c r="H724" i="7" s="1"/>
  <c r="EY76" i="6"/>
  <c r="H732" i="7" s="1"/>
  <c r="EX50" i="6"/>
  <c r="D539" i="7" s="1"/>
  <c r="ET51" i="6"/>
  <c r="E535" i="7" s="1"/>
  <c r="EX52" i="6"/>
  <c r="F539" i="7" s="1"/>
  <c r="ET53" i="6"/>
  <c r="G535" i="7" s="1"/>
  <c r="ET54" i="6"/>
  <c r="H535" i="7" s="1"/>
  <c r="ES28" i="6"/>
  <c r="D342" i="7" s="1"/>
  <c r="EW29" i="6"/>
  <c r="E346" i="7" s="1"/>
  <c r="ES30" i="6"/>
  <c r="F342" i="7" s="1"/>
  <c r="EW31" i="6"/>
  <c r="G346" i="7" s="1"/>
  <c r="EW32" i="6"/>
  <c r="H346" i="7" s="1"/>
  <c r="FK33" i="6"/>
  <c r="I360" i="7" s="1"/>
  <c r="FK12" i="6"/>
  <c r="EV14" i="6"/>
  <c r="EQ51" i="6"/>
  <c r="E532" i="7" s="1"/>
  <c r="EQ54" i="6"/>
  <c r="H532" i="7" s="1"/>
  <c r="FF33" i="6"/>
  <c r="I355" i="7" s="1"/>
  <c r="ER53" i="6"/>
  <c r="G533" i="7" s="1"/>
  <c r="ES7" i="6"/>
  <c r="FA15" i="6"/>
  <c r="D158" i="7"/>
  <c r="EW8" i="6"/>
  <c r="ES9" i="6"/>
  <c r="FA17" i="6"/>
  <c r="F158" i="7"/>
  <c r="EW10" i="6"/>
  <c r="EW11" i="6"/>
  <c r="EV72" i="6"/>
  <c r="ER73" i="6"/>
  <c r="E725" i="7" s="1"/>
  <c r="EZ73" i="6"/>
  <c r="E733" i="7" s="1"/>
  <c r="EV74" i="6"/>
  <c r="F729" i="7" s="1"/>
  <c r="ER75" i="6"/>
  <c r="G725" i="7" s="1"/>
  <c r="EZ75" i="6"/>
  <c r="G733" i="7" s="1"/>
  <c r="ER76" i="6"/>
  <c r="H725" i="7" s="1"/>
  <c r="EZ76" i="6"/>
  <c r="H733" i="7" s="1"/>
  <c r="EQ50" i="6"/>
  <c r="D532" i="7" s="1"/>
  <c r="EY50" i="6"/>
  <c r="D540" i="7" s="1"/>
  <c r="EU51" i="6"/>
  <c r="E536" i="7" s="1"/>
  <c r="EQ52" i="6"/>
  <c r="F532" i="7" s="1"/>
  <c r="EY52" i="6"/>
  <c r="F540" i="7" s="1"/>
  <c r="EU53" i="6"/>
  <c r="G536" i="7" s="1"/>
  <c r="EU54" i="6"/>
  <c r="H536" i="7" s="1"/>
  <c r="ET28" i="6"/>
  <c r="D343" i="7" s="1"/>
  <c r="EX29" i="6"/>
  <c r="E347" i="7" s="1"/>
  <c r="ET30" i="6"/>
  <c r="F343" i="7" s="1"/>
  <c r="EX31" i="6"/>
  <c r="G347" i="7" s="1"/>
  <c r="EX32" i="6"/>
  <c r="H347" i="7" s="1"/>
  <c r="FB16" i="6"/>
  <c r="E159" i="7"/>
  <c r="FL55" i="6"/>
  <c r="I553" i="7" s="1"/>
  <c r="EP30" i="6"/>
  <c r="F339" i="7" s="1"/>
  <c r="EP8" i="6"/>
  <c r="EP16" i="6" s="1"/>
  <c r="EP10" i="6"/>
  <c r="G147" i="7" s="1"/>
  <c r="EP50" i="6"/>
  <c r="D531" i="7" s="1"/>
  <c r="EP52" i="6"/>
  <c r="F531" i="7" s="1"/>
  <c r="EP28" i="6"/>
  <c r="D339" i="7" s="1"/>
  <c r="EP32" i="6"/>
  <c r="H339" i="7" s="1"/>
  <c r="EP7" i="6"/>
  <c r="EP9" i="6"/>
  <c r="EP29" i="6"/>
  <c r="E339" i="7" s="1"/>
  <c r="EP11" i="6"/>
  <c r="EP72" i="6"/>
  <c r="D723" i="7" s="1"/>
  <c r="EP74" i="6"/>
  <c r="F723" i="7" s="1"/>
  <c r="EP51" i="6"/>
  <c r="E531" i="7" s="1"/>
  <c r="EP53" i="6"/>
  <c r="G531" i="7" s="1"/>
  <c r="EP54" i="6"/>
  <c r="H531" i="7" s="1"/>
  <c r="EP31" i="6"/>
  <c r="G339" i="7" s="1"/>
  <c r="EP73" i="6"/>
  <c r="E723" i="7" s="1"/>
  <c r="EP75" i="6"/>
  <c r="G723" i="7" s="1"/>
  <c r="EP76" i="6"/>
  <c r="H723" i="7" s="1"/>
  <c r="A74" i="6"/>
  <c r="F578" i="7" s="1"/>
  <c r="A52" i="6"/>
  <c r="F386" i="7" s="1"/>
  <c r="A30" i="6"/>
  <c r="F194" i="7" s="1"/>
  <c r="A9" i="6"/>
  <c r="F2" i="7" s="1"/>
  <c r="A11" i="6"/>
  <c r="H2" i="7" s="1"/>
  <c r="A32" i="6"/>
  <c r="H194" i="7" s="1"/>
  <c r="A54" i="6"/>
  <c r="H386" i="7" s="1"/>
  <c r="A76" i="6"/>
  <c r="H578" i="7" s="1"/>
  <c r="EY23" i="6" l="1"/>
  <c r="B734" i="7"/>
  <c r="EZ23" i="6"/>
  <c r="EZ27" i="6" s="1"/>
  <c r="FA71" i="6"/>
  <c r="EZ18" i="6"/>
  <c r="EZ44" i="6"/>
  <c r="EZ55" i="6" s="1"/>
  <c r="I541" i="7" s="1"/>
  <c r="EZ67" i="6"/>
  <c r="EY67" i="6"/>
  <c r="EY71" i="6" s="1"/>
  <c r="EZ1" i="6"/>
  <c r="EZ12" i="6" s="1"/>
  <c r="EP23" i="6"/>
  <c r="EW67" i="6"/>
  <c r="EX67" i="6"/>
  <c r="EZ22" i="6"/>
  <c r="EZ33" i="6" s="1"/>
  <c r="I349" i="7" s="1"/>
  <c r="EV1" i="6"/>
  <c r="EV12" i="6" s="1"/>
  <c r="EV20" i="6" s="1"/>
  <c r="EY22" i="6"/>
  <c r="EY33" i="6" s="1"/>
  <c r="I348" i="7" s="1"/>
  <c r="EU2" i="6"/>
  <c r="EU6" i="6" s="1"/>
  <c r="C152" i="7" s="1"/>
  <c r="EW44" i="6"/>
  <c r="EW55" i="6" s="1"/>
  <c r="I538" i="7" s="1"/>
  <c r="EX23" i="6"/>
  <c r="EV45" i="6"/>
  <c r="EP1" i="6"/>
  <c r="EP12" i="6" s="1"/>
  <c r="EQ45" i="6"/>
  <c r="ET22" i="6"/>
  <c r="ET33" i="6" s="1"/>
  <c r="I343" i="7" s="1"/>
  <c r="ET66" i="6"/>
  <c r="ET77" i="6" s="1"/>
  <c r="I727" i="7" s="1"/>
  <c r="EX22" i="6"/>
  <c r="EX33" i="6" s="1"/>
  <c r="I347" i="7" s="1"/>
  <c r="EQ23" i="6"/>
  <c r="ES45" i="6"/>
  <c r="EP66" i="6"/>
  <c r="EP77" i="6" s="1"/>
  <c r="I723" i="7" s="1"/>
  <c r="EV23" i="6"/>
  <c r="EV44" i="6"/>
  <c r="EV55" i="6" s="1"/>
  <c r="I537" i="7" s="1"/>
  <c r="E157" i="7"/>
  <c r="EW23" i="6"/>
  <c r="EQ67" i="6"/>
  <c r="EU66" i="6"/>
  <c r="EU77" i="6" s="1"/>
  <c r="I728" i="7" s="1"/>
  <c r="EQ1" i="6"/>
  <c r="EX1" i="6"/>
  <c r="EX12" i="6" s="1"/>
  <c r="EX20" i="6" s="1"/>
  <c r="EP2" i="6"/>
  <c r="EP6" i="6" s="1"/>
  <c r="C147" i="7" s="1"/>
  <c r="ER2" i="6"/>
  <c r="ER6" i="6" s="1"/>
  <c r="C149" i="7" s="1"/>
  <c r="ET23" i="6"/>
  <c r="ES2" i="6"/>
  <c r="ES6" i="6" s="1"/>
  <c r="C150" i="7" s="1"/>
  <c r="EU23" i="6"/>
  <c r="EU27" i="6" s="1"/>
  <c r="ER1" i="6"/>
  <c r="ER12" i="6" s="1"/>
  <c r="EY45" i="6"/>
  <c r="EQ66" i="6"/>
  <c r="EQ77" i="6" s="1"/>
  <c r="I724" i="7" s="1"/>
  <c r="EP44" i="6"/>
  <c r="EP55" i="6" s="1"/>
  <c r="I531" i="7" s="1"/>
  <c r="ES67" i="6"/>
  <c r="ER66" i="6"/>
  <c r="ER77" i="6" s="1"/>
  <c r="I725" i="7" s="1"/>
  <c r="EZ45" i="6"/>
  <c r="B350" i="7"/>
  <c r="EX44" i="6"/>
  <c r="EX55" i="6" s="1"/>
  <c r="I539" i="7" s="1"/>
  <c r="EU44" i="6"/>
  <c r="EW1" i="6"/>
  <c r="EW12" i="6" s="1"/>
  <c r="ER67" i="6"/>
  <c r="ER22" i="6"/>
  <c r="ER33" i="6" s="1"/>
  <c r="I341" i="7" s="1"/>
  <c r="EY1" i="6"/>
  <c r="EY12" i="6" s="1"/>
  <c r="EQ44" i="6"/>
  <c r="EQ55" i="6" s="1"/>
  <c r="I532" i="7" s="1"/>
  <c r="ER45" i="6"/>
  <c r="ET1" i="6"/>
  <c r="ET12" i="6" s="1"/>
  <c r="EW2" i="6"/>
  <c r="EP22" i="6"/>
  <c r="EP33" i="6" s="1"/>
  <c r="I339" i="7" s="1"/>
  <c r="EP45" i="6"/>
  <c r="EP49" i="6" s="1"/>
  <c r="EZ66" i="6"/>
  <c r="EZ77" i="6" s="1"/>
  <c r="I733" i="7" s="1"/>
  <c r="ER44" i="6"/>
  <c r="ER55" i="6" s="1"/>
  <c r="I533" i="7" s="1"/>
  <c r="ES23" i="6"/>
  <c r="ET44" i="6"/>
  <c r="ET55" i="6" s="1"/>
  <c r="I535" i="7" s="1"/>
  <c r="EU1" i="6"/>
  <c r="EU12" i="6" s="1"/>
  <c r="ET67" i="6"/>
  <c r="EQ22" i="6"/>
  <c r="EQ33" i="6" s="1"/>
  <c r="I340" i="7" s="1"/>
  <c r="EQ2" i="6"/>
  <c r="EQ6" i="6" s="1"/>
  <c r="C148" i="7" s="1"/>
  <c r="EX66" i="6"/>
  <c r="EX77" i="6" s="1"/>
  <c r="I731" i="7" s="1"/>
  <c r="EW66" i="6"/>
  <c r="EW77" i="6" s="1"/>
  <c r="I730" i="7" s="1"/>
  <c r="EV67" i="6"/>
  <c r="EX45" i="6"/>
  <c r="ES66" i="6"/>
  <c r="ES77" i="6" s="1"/>
  <c r="I726" i="7" s="1"/>
  <c r="EY66" i="6"/>
  <c r="ER23" i="6"/>
  <c r="ES44" i="6"/>
  <c r="ES55" i="6" s="1"/>
  <c r="I534" i="7" s="1"/>
  <c r="ET45" i="6"/>
  <c r="ET49" i="6" s="1"/>
  <c r="EV2" i="6"/>
  <c r="EV6" i="6" s="1"/>
  <c r="C153" i="7" s="1"/>
  <c r="EY2" i="6"/>
  <c r="EY6" i="6" s="1"/>
  <c r="C156" i="7" s="1"/>
  <c r="B158" i="7"/>
  <c r="EZ2" i="6"/>
  <c r="EZ6" i="6" s="1"/>
  <c r="C157" i="7" s="1"/>
  <c r="EV22" i="6"/>
  <c r="EU22" i="6"/>
  <c r="EU33" i="6" s="1"/>
  <c r="I344" i="7" s="1"/>
  <c r="ET2" i="6"/>
  <c r="ET6" i="6" s="1"/>
  <c r="C151" i="7" s="1"/>
  <c r="ES22" i="6"/>
  <c r="ES33" i="6" s="1"/>
  <c r="I342" i="7" s="1"/>
  <c r="EX2" i="6"/>
  <c r="EX6" i="6" s="1"/>
  <c r="C155" i="7" s="1"/>
  <c r="EU45" i="6"/>
  <c r="EU49" i="6" s="1"/>
  <c r="EV66" i="6"/>
  <c r="EV77" i="6" s="1"/>
  <c r="I729" i="7" s="1"/>
  <c r="ES1" i="6"/>
  <c r="ES12" i="6" s="1"/>
  <c r="EW22" i="6"/>
  <c r="EU67" i="6"/>
  <c r="EW45" i="6"/>
  <c r="EP67" i="6"/>
  <c r="EY44" i="6"/>
  <c r="EY55" i="6" s="1"/>
  <c r="I540" i="7" s="1"/>
  <c r="B542" i="7"/>
  <c r="FA6" i="6"/>
  <c r="C158" i="7" s="1"/>
  <c r="FE71" i="6"/>
  <c r="FF49" i="6"/>
  <c r="FJ71" i="6"/>
  <c r="FB71" i="6"/>
  <c r="FE49" i="6"/>
  <c r="FH49" i="6"/>
  <c r="FB49" i="6"/>
  <c r="FL49" i="6"/>
  <c r="H157" i="7"/>
  <c r="FA20" i="6"/>
  <c r="F154" i="7"/>
  <c r="FC49" i="6"/>
  <c r="FG49" i="6"/>
  <c r="FM71" i="6"/>
  <c r="B345" i="7"/>
  <c r="B349" i="7"/>
  <c r="B536" i="7"/>
  <c r="B733" i="7"/>
  <c r="B346" i="7"/>
  <c r="B339" i="7"/>
  <c r="B729" i="7"/>
  <c r="EV15" i="6"/>
  <c r="B348" i="7"/>
  <c r="B534" i="7"/>
  <c r="ES49" i="6"/>
  <c r="B731" i="7"/>
  <c r="EX71" i="6"/>
  <c r="EP14" i="6"/>
  <c r="B343" i="7"/>
  <c r="B347" i="7"/>
  <c r="EX27" i="6"/>
  <c r="FL71" i="6"/>
  <c r="FH71" i="6"/>
  <c r="FA49" i="6"/>
  <c r="FN49" i="6"/>
  <c r="FI27" i="6"/>
  <c r="FK71" i="6"/>
  <c r="FK49" i="6"/>
  <c r="FG71" i="6"/>
  <c r="FI49" i="6"/>
  <c r="FB27" i="6"/>
  <c r="FM27" i="6"/>
  <c r="B724" i="7"/>
  <c r="B732" i="7"/>
  <c r="B531" i="7"/>
  <c r="B540" i="7"/>
  <c r="EY49" i="6"/>
  <c r="B341" i="7"/>
  <c r="B538" i="7"/>
  <c r="B727" i="7"/>
  <c r="B344" i="7"/>
  <c r="B154" i="7"/>
  <c r="EW6" i="6"/>
  <c r="C154" i="7" s="1"/>
  <c r="B539" i="7"/>
  <c r="B728" i="7"/>
  <c r="B532" i="7"/>
  <c r="B725" i="7"/>
  <c r="B726" i="7"/>
  <c r="EX14" i="6"/>
  <c r="FJ27" i="6"/>
  <c r="FH27" i="6"/>
  <c r="FD27" i="6"/>
  <c r="FF71" i="6"/>
  <c r="FA27" i="6"/>
  <c r="FE27" i="6"/>
  <c r="FN71" i="6"/>
  <c r="FJ49" i="6"/>
  <c r="FI71" i="6"/>
  <c r="FG27" i="6"/>
  <c r="B342" i="7"/>
  <c r="B340" i="7"/>
  <c r="B541" i="7"/>
  <c r="B535" i="7"/>
  <c r="B723" i="7"/>
  <c r="B533" i="7"/>
  <c r="B730" i="7"/>
  <c r="B156" i="7"/>
  <c r="B537" i="7"/>
  <c r="B155" i="7"/>
  <c r="EY15" i="6"/>
  <c r="E149" i="7"/>
  <c r="EY14" i="6"/>
  <c r="EV17" i="6"/>
  <c r="ER18" i="6"/>
  <c r="EW33" i="6"/>
  <c r="I346" i="7" s="1"/>
  <c r="EW14" i="6"/>
  <c r="FE20" i="6"/>
  <c r="I162" i="7"/>
  <c r="FL20" i="6"/>
  <c r="I169" i="7"/>
  <c r="F156" i="7"/>
  <c r="FG20" i="6"/>
  <c r="I164" i="7"/>
  <c r="FI20" i="6"/>
  <c r="I166" i="7"/>
  <c r="FK20" i="6"/>
  <c r="I168" i="7"/>
  <c r="FC20" i="6"/>
  <c r="I160" i="7"/>
  <c r="FJ20" i="6"/>
  <c r="I167" i="7"/>
  <c r="FF20" i="6"/>
  <c r="I163" i="7"/>
  <c r="D154" i="7"/>
  <c r="F155" i="7"/>
  <c r="D155" i="7"/>
  <c r="H149" i="7"/>
  <c r="FD20" i="6"/>
  <c r="I161" i="7"/>
  <c r="FM20" i="6"/>
  <c r="I170" i="7"/>
  <c r="FH20" i="6"/>
  <c r="I165" i="7"/>
  <c r="FN20" i="6"/>
  <c r="I171" i="7"/>
  <c r="EU55" i="6"/>
  <c r="I536" i="7" s="1"/>
  <c r="EW18" i="6"/>
  <c r="G154" i="7"/>
  <c r="ER15" i="6"/>
  <c r="D149" i="7"/>
  <c r="EU16" i="6"/>
  <c r="E152" i="7"/>
  <c r="EZ14" i="6"/>
  <c r="B157" i="7"/>
  <c r="ES18" i="6"/>
  <c r="G150" i="7"/>
  <c r="FB20" i="6"/>
  <c r="I159" i="7"/>
  <c r="EQ19" i="6"/>
  <c r="H148" i="7"/>
  <c r="D729" i="7"/>
  <c r="EW19" i="6"/>
  <c r="H154" i="7"/>
  <c r="ES15" i="6"/>
  <c r="D150" i="7"/>
  <c r="EV19" i="6"/>
  <c r="H153" i="7"/>
  <c r="ER14" i="6"/>
  <c r="B149" i="7"/>
  <c r="ET19" i="6"/>
  <c r="H151" i="7"/>
  <c r="EY18" i="6"/>
  <c r="G156" i="7"/>
  <c r="EQ12" i="6"/>
  <c r="EU19" i="6"/>
  <c r="H152" i="7"/>
  <c r="EQ18" i="6"/>
  <c r="G148" i="7"/>
  <c r="ET17" i="6"/>
  <c r="F151" i="7"/>
  <c r="EU17" i="6"/>
  <c r="F152" i="7"/>
  <c r="ET15" i="6"/>
  <c r="D151" i="7"/>
  <c r="ES14" i="6"/>
  <c r="B150" i="7"/>
  <c r="ER17" i="6"/>
  <c r="F149" i="7"/>
  <c r="EQ14" i="6"/>
  <c r="B148" i="7"/>
  <c r="EY16" i="6"/>
  <c r="E156" i="7"/>
  <c r="ES16" i="6"/>
  <c r="E150" i="7"/>
  <c r="EX19" i="6"/>
  <c r="H155" i="7"/>
  <c r="D728" i="7"/>
  <c r="EZ17" i="6"/>
  <c r="F157" i="7"/>
  <c r="EQ15" i="6"/>
  <c r="D148" i="7"/>
  <c r="EU18" i="6"/>
  <c r="G152" i="7"/>
  <c r="ES19" i="6"/>
  <c r="H150" i="7"/>
  <c r="ET16" i="6"/>
  <c r="E151" i="7"/>
  <c r="ES17" i="6"/>
  <c r="F150" i="7"/>
  <c r="EY77" i="6"/>
  <c r="I732" i="7" s="1"/>
  <c r="EV16" i="6"/>
  <c r="E153" i="7"/>
  <c r="EQ16" i="6"/>
  <c r="E148" i="7"/>
  <c r="D344" i="7"/>
  <c r="EX18" i="6"/>
  <c r="G155" i="7"/>
  <c r="EV18" i="6"/>
  <c r="G153" i="7"/>
  <c r="ET18" i="6"/>
  <c r="G151" i="7"/>
  <c r="EV33" i="6"/>
  <c r="I345" i="7" s="1"/>
  <c r="D345" i="7"/>
  <c r="EW16" i="6"/>
  <c r="E154" i="7"/>
  <c r="EZ15" i="6"/>
  <c r="D157" i="7"/>
  <c r="EQ17" i="6"/>
  <c r="F148" i="7"/>
  <c r="EU15" i="6"/>
  <c r="D152" i="7"/>
  <c r="EX16" i="6"/>
  <c r="E155" i="7"/>
  <c r="EY19" i="6"/>
  <c r="H156" i="7"/>
  <c r="EU14" i="6"/>
  <c r="B152" i="7"/>
  <c r="ET14" i="6"/>
  <c r="B151" i="7"/>
  <c r="EP18" i="6"/>
  <c r="E147" i="7"/>
  <c r="B147" i="7"/>
  <c r="F147" i="7"/>
  <c r="EP17" i="6"/>
  <c r="D147" i="7"/>
  <c r="EP15" i="6"/>
  <c r="H147" i="7"/>
  <c r="EP19" i="6"/>
  <c r="A327" i="7"/>
  <c r="A321" i="7"/>
  <c r="A711" i="7"/>
  <c r="A705" i="7"/>
  <c r="A519" i="7"/>
  <c r="A513" i="7"/>
  <c r="A135" i="7"/>
  <c r="A129" i="7"/>
  <c r="EO33" i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O11" i="6" s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O16" i="1"/>
  <c r="EO10" i="6" s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O9" i="6" s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O8" i="6" s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O7" i="6" s="1"/>
  <c r="EN7" i="1"/>
  <c r="EM7" i="1"/>
  <c r="EL7" i="1"/>
  <c r="EK7" i="1"/>
  <c r="EJ7" i="1"/>
  <c r="EI7" i="1"/>
  <c r="EH7" i="1"/>
  <c r="EG7" i="1"/>
  <c r="EF7" i="1"/>
  <c r="EE7" i="1"/>
  <c r="ED7" i="1"/>
  <c r="EO6" i="1"/>
  <c r="EN6" i="1"/>
  <c r="EM6" i="1"/>
  <c r="EL6" i="1"/>
  <c r="EK6" i="1"/>
  <c r="EJ6" i="1"/>
  <c r="EI6" i="1"/>
  <c r="EH6" i="1"/>
  <c r="EG6" i="1"/>
  <c r="EF6" i="1"/>
  <c r="EE6" i="1"/>
  <c r="ED6" i="1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EO33" i="2"/>
  <c r="EN33" i="2"/>
  <c r="EM33" i="2"/>
  <c r="EL33" i="2"/>
  <c r="EK33" i="2"/>
  <c r="EJ33" i="2"/>
  <c r="EI33" i="2"/>
  <c r="EH33" i="2"/>
  <c r="EG33" i="2"/>
  <c r="EF33" i="2"/>
  <c r="EE33" i="2"/>
  <c r="ED33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O32" i="6" s="1"/>
  <c r="H338" i="7" s="1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O16" i="2"/>
  <c r="EO31" i="6" s="1"/>
  <c r="G338" i="7" s="1"/>
  <c r="EN16" i="2"/>
  <c r="EM16" i="2"/>
  <c r="EL16" i="2"/>
  <c r="EK16" i="2"/>
  <c r="EJ16" i="2"/>
  <c r="EI16" i="2"/>
  <c r="EH16" i="2"/>
  <c r="EG16" i="2"/>
  <c r="EF16" i="2"/>
  <c r="EE16" i="2"/>
  <c r="ED16" i="2"/>
  <c r="EO15" i="2"/>
  <c r="EO30" i="6" s="1"/>
  <c r="F338" i="7" s="1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O29" i="6" s="1"/>
  <c r="E338" i="7" s="1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O28" i="6" s="1"/>
  <c r="D338" i="7" s="1"/>
  <c r="EN7" i="2"/>
  <c r="EM7" i="2"/>
  <c r="EL7" i="2"/>
  <c r="EK7" i="2"/>
  <c r="EJ7" i="2"/>
  <c r="EI7" i="2"/>
  <c r="EH7" i="2"/>
  <c r="EG7" i="2"/>
  <c r="EF7" i="2"/>
  <c r="EE7" i="2"/>
  <c r="ED7" i="2"/>
  <c r="EO6" i="2"/>
  <c r="EN6" i="2"/>
  <c r="EM6" i="2"/>
  <c r="EL6" i="2"/>
  <c r="EK6" i="2"/>
  <c r="EJ6" i="2"/>
  <c r="EI6" i="2"/>
  <c r="EH6" i="2"/>
  <c r="EG6" i="2"/>
  <c r="EF6" i="2"/>
  <c r="EE6" i="2"/>
  <c r="ED6" i="2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33" i="4"/>
  <c r="EN33" i="4"/>
  <c r="EM33" i="4"/>
  <c r="EL33" i="4"/>
  <c r="EK33" i="4"/>
  <c r="EJ33" i="4"/>
  <c r="EI33" i="4"/>
  <c r="EH33" i="4"/>
  <c r="EG33" i="4"/>
  <c r="EF33" i="4"/>
  <c r="EE33" i="4"/>
  <c r="ED33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O54" i="6" s="1"/>
  <c r="H530" i="7" s="1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O16" i="4"/>
  <c r="EO53" i="6" s="1"/>
  <c r="G530" i="7" s="1"/>
  <c r="EN16" i="4"/>
  <c r="EM16" i="4"/>
  <c r="EL16" i="4"/>
  <c r="EK16" i="4"/>
  <c r="EJ16" i="4"/>
  <c r="EI16" i="4"/>
  <c r="EH16" i="4"/>
  <c r="EG16" i="4"/>
  <c r="EF16" i="4"/>
  <c r="EE16" i="4"/>
  <c r="ED16" i="4"/>
  <c r="EO15" i="4"/>
  <c r="EO52" i="6" s="1"/>
  <c r="F530" i="7" s="1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O51" i="6" s="1"/>
  <c r="E530" i="7" s="1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O50" i="6" s="1"/>
  <c r="D530" i="7" s="1"/>
  <c r="EN7" i="4"/>
  <c r="EM7" i="4"/>
  <c r="EL7" i="4"/>
  <c r="EK7" i="4"/>
  <c r="EJ7" i="4"/>
  <c r="EI7" i="4"/>
  <c r="EH7" i="4"/>
  <c r="EG7" i="4"/>
  <c r="EF7" i="4"/>
  <c r="EE7" i="4"/>
  <c r="ED7" i="4"/>
  <c r="EO6" i="4"/>
  <c r="EN6" i="4"/>
  <c r="EM6" i="4"/>
  <c r="EL6" i="4"/>
  <c r="EK6" i="4"/>
  <c r="EJ6" i="4"/>
  <c r="EI6" i="4"/>
  <c r="EH6" i="4"/>
  <c r="EG6" i="4"/>
  <c r="EF6" i="4"/>
  <c r="EE6" i="4"/>
  <c r="ED6" i="4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33" i="5"/>
  <c r="EN33" i="5"/>
  <c r="EM33" i="5"/>
  <c r="EL33" i="5"/>
  <c r="EK33" i="5"/>
  <c r="EJ33" i="5"/>
  <c r="EI33" i="5"/>
  <c r="EH33" i="5"/>
  <c r="EG33" i="5"/>
  <c r="EF33" i="5"/>
  <c r="EE33" i="5"/>
  <c r="ED33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0" i="5"/>
  <c r="EO76" i="6" s="1"/>
  <c r="H722" i="7" s="1"/>
  <c r="EN20" i="5"/>
  <c r="EM20" i="5"/>
  <c r="EL20" i="5"/>
  <c r="EK20" i="5"/>
  <c r="EJ20" i="5"/>
  <c r="EI20" i="5"/>
  <c r="EH20" i="5"/>
  <c r="EG20" i="5"/>
  <c r="EF20" i="5"/>
  <c r="EE20" i="5"/>
  <c r="ED20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O16" i="5"/>
  <c r="EO75" i="6" s="1"/>
  <c r="G722" i="7" s="1"/>
  <c r="EN16" i="5"/>
  <c r="EM16" i="5"/>
  <c r="EL16" i="5"/>
  <c r="EK16" i="5"/>
  <c r="EJ16" i="5"/>
  <c r="EI16" i="5"/>
  <c r="EH16" i="5"/>
  <c r="EG16" i="5"/>
  <c r="EF16" i="5"/>
  <c r="EE16" i="5"/>
  <c r="ED16" i="5"/>
  <c r="EO15" i="5"/>
  <c r="EO74" i="6" s="1"/>
  <c r="F722" i="7" s="1"/>
  <c r="EN15" i="5"/>
  <c r="EM15" i="5"/>
  <c r="EL15" i="5"/>
  <c r="EK15" i="5"/>
  <c r="EJ15" i="5"/>
  <c r="EI15" i="5"/>
  <c r="EH15" i="5"/>
  <c r="EG15" i="5"/>
  <c r="EF15" i="5"/>
  <c r="EE15" i="5"/>
  <c r="ED15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2" i="5"/>
  <c r="EO73" i="6" s="1"/>
  <c r="E722" i="7" s="1"/>
  <c r="EN12" i="5"/>
  <c r="EM12" i="5"/>
  <c r="EL12" i="5"/>
  <c r="EK12" i="5"/>
  <c r="EJ12" i="5"/>
  <c r="EI12" i="5"/>
  <c r="EH12" i="5"/>
  <c r="EG12" i="5"/>
  <c r="EF12" i="5"/>
  <c r="EE12" i="5"/>
  <c r="ED12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9" i="5"/>
  <c r="EN9" i="5"/>
  <c r="EM9" i="5"/>
  <c r="EL9" i="5"/>
  <c r="EK9" i="5"/>
  <c r="EJ9" i="5"/>
  <c r="EI9" i="5"/>
  <c r="EH9" i="5"/>
  <c r="EG9" i="5"/>
  <c r="EF9" i="5"/>
  <c r="EE9" i="5"/>
  <c r="ED9" i="5"/>
  <c r="EO8" i="5"/>
  <c r="EN8" i="5"/>
  <c r="EM8" i="5"/>
  <c r="EL8" i="5"/>
  <c r="EK8" i="5"/>
  <c r="EJ8" i="5"/>
  <c r="EI8" i="5"/>
  <c r="EH8" i="5"/>
  <c r="EG8" i="5"/>
  <c r="EF8" i="5"/>
  <c r="EE8" i="5"/>
  <c r="ED8" i="5"/>
  <c r="EO7" i="5"/>
  <c r="EO72" i="6" s="1"/>
  <c r="D722" i="7" s="1"/>
  <c r="EN7" i="5"/>
  <c r="EM7" i="5"/>
  <c r="EL7" i="5"/>
  <c r="EK7" i="5"/>
  <c r="EJ7" i="5"/>
  <c r="EI7" i="5"/>
  <c r="EH7" i="5"/>
  <c r="EG7" i="5"/>
  <c r="EF7" i="5"/>
  <c r="EE7" i="5"/>
  <c r="ED7" i="5"/>
  <c r="EO6" i="5"/>
  <c r="EN6" i="5"/>
  <c r="EM6" i="5"/>
  <c r="EL6" i="5"/>
  <c r="EK6" i="5"/>
  <c r="EJ6" i="5"/>
  <c r="EI6" i="5"/>
  <c r="EH6" i="5"/>
  <c r="EG6" i="5"/>
  <c r="EF6" i="5"/>
  <c r="EE6" i="5"/>
  <c r="ED6" i="5"/>
  <c r="EO2" i="5"/>
  <c r="EN2" i="5"/>
  <c r="EM2" i="5"/>
  <c r="EL2" i="5"/>
  <c r="EK2" i="5"/>
  <c r="EJ2" i="5"/>
  <c r="EI2" i="5"/>
  <c r="EH2" i="5"/>
  <c r="EG2" i="5"/>
  <c r="EF2" i="5"/>
  <c r="EE2" i="5"/>
  <c r="ED2" i="5"/>
  <c r="ED1" i="5"/>
  <c r="EI48" i="6" l="1"/>
  <c r="C524" i="7" s="1"/>
  <c r="EI3" i="4"/>
  <c r="EI4" i="4"/>
  <c r="EF70" i="6"/>
  <c r="C713" i="7" s="1"/>
  <c r="EF3" i="5"/>
  <c r="EF4" i="5"/>
  <c r="EN70" i="6"/>
  <c r="C721" i="7" s="1"/>
  <c r="EN3" i="5"/>
  <c r="EN4" i="5"/>
  <c r="EG48" i="6"/>
  <c r="C522" i="7" s="1"/>
  <c r="EG3" i="4"/>
  <c r="EG4" i="4"/>
  <c r="EO48" i="6"/>
  <c r="C530" i="7" s="1"/>
  <c r="EO3" i="4"/>
  <c r="EO44" i="6" s="1"/>
  <c r="EO55" i="6" s="1"/>
  <c r="I530" i="7" s="1"/>
  <c r="EO4" i="4"/>
  <c r="EO45" i="6" s="1"/>
  <c r="EH26" i="6"/>
  <c r="C331" i="7" s="1"/>
  <c r="EH3" i="2"/>
  <c r="EH4" i="2"/>
  <c r="EI5" i="6"/>
  <c r="EI4" i="1"/>
  <c r="EI3" i="1"/>
  <c r="EG70" i="6"/>
  <c r="C714" i="7" s="1"/>
  <c r="EG3" i="5"/>
  <c r="EG4" i="5"/>
  <c r="EO70" i="6"/>
  <c r="C722" i="7" s="1"/>
  <c r="EO3" i="5"/>
  <c r="EO66" i="6" s="1"/>
  <c r="EO77" i="6" s="1"/>
  <c r="I722" i="7" s="1"/>
  <c r="EO4" i="5"/>
  <c r="EO67" i="6" s="1"/>
  <c r="EH48" i="6"/>
  <c r="C523" i="7" s="1"/>
  <c r="EH3" i="4"/>
  <c r="EH4" i="4"/>
  <c r="EI26" i="6"/>
  <c r="C332" i="7" s="1"/>
  <c r="EI4" i="2"/>
  <c r="EI3" i="2"/>
  <c r="EJ5" i="6"/>
  <c r="EJ4" i="1"/>
  <c r="EJ3" i="1"/>
  <c r="EK5" i="6"/>
  <c r="EK4" i="1"/>
  <c r="EK3" i="1"/>
  <c r="EJ48" i="6"/>
  <c r="C525" i="7" s="1"/>
  <c r="EJ3" i="4"/>
  <c r="EJ4" i="4"/>
  <c r="EK3" i="2"/>
  <c r="EK4" i="2"/>
  <c r="EK26" i="6"/>
  <c r="C334" i="7" s="1"/>
  <c r="ED5" i="6"/>
  <c r="ED3" i="1"/>
  <c r="ED4" i="1"/>
  <c r="EL5" i="6"/>
  <c r="EL4" i="1"/>
  <c r="EL3" i="1"/>
  <c r="EJ70" i="6"/>
  <c r="C717" i="7" s="1"/>
  <c r="EJ3" i="5"/>
  <c r="EJ4" i="5"/>
  <c r="EK48" i="6"/>
  <c r="C526" i="7" s="1"/>
  <c r="EK3" i="4"/>
  <c r="EK4" i="4"/>
  <c r="ED26" i="6"/>
  <c r="C327" i="7" s="1"/>
  <c r="ED4" i="2"/>
  <c r="ED3" i="2"/>
  <c r="EL26" i="6"/>
  <c r="C335" i="7" s="1"/>
  <c r="EL4" i="2"/>
  <c r="EL3" i="2"/>
  <c r="EE4" i="1"/>
  <c r="EE3" i="1"/>
  <c r="EE5" i="6"/>
  <c r="EM5" i="6"/>
  <c r="EM4" i="1"/>
  <c r="EM3" i="1"/>
  <c r="EI70" i="6"/>
  <c r="C716" i="7" s="1"/>
  <c r="EI3" i="5"/>
  <c r="EI4" i="5"/>
  <c r="EK70" i="6"/>
  <c r="C718" i="7" s="1"/>
  <c r="EK3" i="5"/>
  <c r="EK4" i="5"/>
  <c r="ED48" i="6"/>
  <c r="C519" i="7" s="1"/>
  <c r="ED4" i="4"/>
  <c r="ED3" i="4"/>
  <c r="EL48" i="6"/>
  <c r="C527" i="7" s="1"/>
  <c r="EL4" i="4"/>
  <c r="EL3" i="4"/>
  <c r="EE26" i="6"/>
  <c r="C328" i="7" s="1"/>
  <c r="EE3" i="2"/>
  <c r="EE4" i="2"/>
  <c r="EM26" i="6"/>
  <c r="C336" i="7" s="1"/>
  <c r="EM4" i="2"/>
  <c r="EM3" i="2"/>
  <c r="EF5" i="6"/>
  <c r="EF4" i="1"/>
  <c r="EF3" i="1"/>
  <c r="EN5" i="6"/>
  <c r="EN4" i="1"/>
  <c r="EN3" i="1"/>
  <c r="EH70" i="6"/>
  <c r="C715" i="7" s="1"/>
  <c r="EH3" i="5"/>
  <c r="EH4" i="5"/>
  <c r="EJ4" i="2"/>
  <c r="EJ26" i="6"/>
  <c r="C333" i="7" s="1"/>
  <c r="EJ3" i="2"/>
  <c r="ED70" i="6"/>
  <c r="C711" i="7" s="1"/>
  <c r="ED4" i="5"/>
  <c r="ED3" i="5"/>
  <c r="EL70" i="6"/>
  <c r="C719" i="7" s="1"/>
  <c r="EL4" i="5"/>
  <c r="EL3" i="5"/>
  <c r="EE48" i="6"/>
  <c r="C520" i="7" s="1"/>
  <c r="EE3" i="4"/>
  <c r="EE4" i="4"/>
  <c r="EM48" i="6"/>
  <c r="C528" i="7" s="1"/>
  <c r="EM3" i="4"/>
  <c r="EM4" i="4"/>
  <c r="EF26" i="6"/>
  <c r="C329" i="7" s="1"/>
  <c r="EF3" i="2"/>
  <c r="EF4" i="2"/>
  <c r="EN26" i="6"/>
  <c r="C337" i="7" s="1"/>
  <c r="EN4" i="2"/>
  <c r="EN3" i="2"/>
  <c r="EG5" i="6"/>
  <c r="EG3" i="1"/>
  <c r="EG4" i="1"/>
  <c r="EO5" i="6"/>
  <c r="EO14" i="6" s="1"/>
  <c r="EO4" i="1"/>
  <c r="EO2" i="6" s="1"/>
  <c r="EO3" i="1"/>
  <c r="EO1" i="6" s="1"/>
  <c r="EO12" i="6" s="1"/>
  <c r="I146" i="7" s="1"/>
  <c r="EE70" i="6"/>
  <c r="C712" i="7" s="1"/>
  <c r="EE4" i="5"/>
  <c r="EE3" i="5"/>
  <c r="EM70" i="6"/>
  <c r="C720" i="7" s="1"/>
  <c r="EM4" i="5"/>
  <c r="EM3" i="5"/>
  <c r="EF48" i="6"/>
  <c r="C521" i="7" s="1"/>
  <c r="EF4" i="4"/>
  <c r="EF3" i="4"/>
  <c r="EN48" i="6"/>
  <c r="C529" i="7" s="1"/>
  <c r="EN4" i="4"/>
  <c r="EN3" i="4"/>
  <c r="EG26" i="6"/>
  <c r="C330" i="7" s="1"/>
  <c r="EG4" i="2"/>
  <c r="EG3" i="2"/>
  <c r="EO26" i="6"/>
  <c r="C338" i="7" s="1"/>
  <c r="EO4" i="2"/>
  <c r="EO23" i="6" s="1"/>
  <c r="EO3" i="2"/>
  <c r="EO22" i="6" s="1"/>
  <c r="EO33" i="6" s="1"/>
  <c r="I338" i="7" s="1"/>
  <c r="EH5" i="6"/>
  <c r="EH4" i="1"/>
  <c r="EH3" i="1"/>
  <c r="EQ49" i="6"/>
  <c r="EV71" i="6"/>
  <c r="EV49" i="6"/>
  <c r="EP71" i="6"/>
  <c r="ES27" i="6"/>
  <c r="ER71" i="6"/>
  <c r="ER27" i="6"/>
  <c r="EQ71" i="6"/>
  <c r="EZ71" i="6"/>
  <c r="EW71" i="6"/>
  <c r="EZ49" i="6"/>
  <c r="EU71" i="6"/>
  <c r="ET71" i="6"/>
  <c r="EP27" i="6"/>
  <c r="B722" i="7"/>
  <c r="ER49" i="6"/>
  <c r="EQ27" i="6"/>
  <c r="ES71" i="6"/>
  <c r="EX49" i="6"/>
  <c r="EW49" i="6"/>
  <c r="EW27" i="6"/>
  <c r="EV27" i="6"/>
  <c r="ET27" i="6"/>
  <c r="EY27" i="6"/>
  <c r="I155" i="7"/>
  <c r="I153" i="7"/>
  <c r="EW20" i="6"/>
  <c r="I154" i="7"/>
  <c r="ET20" i="6"/>
  <c r="I151" i="7"/>
  <c r="EY20" i="6"/>
  <c r="I156" i="7"/>
  <c r="ER20" i="6"/>
  <c r="I149" i="7"/>
  <c r="EU20" i="6"/>
  <c r="I152" i="7"/>
  <c r="EZ20" i="6"/>
  <c r="I157" i="7"/>
  <c r="ES20" i="6"/>
  <c r="I150" i="7"/>
  <c r="EQ20" i="6"/>
  <c r="I148" i="7"/>
  <c r="EN31" i="6"/>
  <c r="G337" i="7" s="1"/>
  <c r="EN32" i="6"/>
  <c r="H337" i="7" s="1"/>
  <c r="EN28" i="6"/>
  <c r="D337" i="7" s="1"/>
  <c r="EN30" i="6"/>
  <c r="F337" i="7" s="1"/>
  <c r="EL74" i="6"/>
  <c r="F719" i="7" s="1"/>
  <c r="EH72" i="6"/>
  <c r="D715" i="7" s="1"/>
  <c r="EH74" i="6"/>
  <c r="F715" i="7" s="1"/>
  <c r="EL75" i="6"/>
  <c r="G719" i="7" s="1"/>
  <c r="EL76" i="6"/>
  <c r="H719" i="7" s="1"/>
  <c r="EK50" i="6"/>
  <c r="D526" i="7" s="1"/>
  <c r="EG51" i="6"/>
  <c r="E522" i="7" s="1"/>
  <c r="EK52" i="6"/>
  <c r="F526" i="7" s="1"/>
  <c r="EG53" i="6"/>
  <c r="G522" i="7" s="1"/>
  <c r="EG54" i="6"/>
  <c r="H522" i="7" s="1"/>
  <c r="EL73" i="6"/>
  <c r="E719" i="7" s="1"/>
  <c r="EK72" i="6"/>
  <c r="D718" i="7" s="1"/>
  <c r="EK74" i="6"/>
  <c r="F718" i="7" s="1"/>
  <c r="EM7" i="6"/>
  <c r="EM15" i="6" s="1"/>
  <c r="EM9" i="6"/>
  <c r="EM17" i="6" s="1"/>
  <c r="EF28" i="6"/>
  <c r="D329" i="7" s="1"/>
  <c r="EJ29" i="6"/>
  <c r="E333" i="7" s="1"/>
  <c r="EF30" i="6"/>
  <c r="F329" i="7" s="1"/>
  <c r="EJ31" i="6"/>
  <c r="G333" i="7" s="1"/>
  <c r="EJ32" i="6"/>
  <c r="H333" i="7" s="1"/>
  <c r="EI7" i="6"/>
  <c r="D140" i="7" s="1"/>
  <c r="EE8" i="6"/>
  <c r="EE16" i="6" s="1"/>
  <c r="EM8" i="6"/>
  <c r="E144" i="7" s="1"/>
  <c r="EI9" i="6"/>
  <c r="F140" i="7" s="1"/>
  <c r="EE10" i="6"/>
  <c r="G136" i="7" s="1"/>
  <c r="EM10" i="6"/>
  <c r="G144" i="7" s="1"/>
  <c r="EE11" i="6"/>
  <c r="H136" i="7" s="1"/>
  <c r="EM11" i="6"/>
  <c r="H144" i="7" s="1"/>
  <c r="ED76" i="6"/>
  <c r="H711" i="7" s="1"/>
  <c r="EN8" i="6"/>
  <c r="EN16" i="6" s="1"/>
  <c r="EN10" i="6"/>
  <c r="G145" i="7" s="1"/>
  <c r="EN11" i="6"/>
  <c r="H145" i="7" s="1"/>
  <c r="EI72" i="6"/>
  <c r="D716" i="7" s="1"/>
  <c r="EM73" i="6"/>
  <c r="E720" i="7" s="1"/>
  <c r="EI74" i="6"/>
  <c r="F716" i="7" s="1"/>
  <c r="EM75" i="6"/>
  <c r="G720" i="7" s="1"/>
  <c r="EM76" i="6"/>
  <c r="H720" i="7" s="1"/>
  <c r="EL50" i="6"/>
  <c r="D527" i="7" s="1"/>
  <c r="EL52" i="6"/>
  <c r="F527" i="7" s="1"/>
  <c r="EK29" i="6"/>
  <c r="E334" i="7" s="1"/>
  <c r="EK31" i="6"/>
  <c r="G334" i="7" s="1"/>
  <c r="EK32" i="6"/>
  <c r="H334" i="7" s="1"/>
  <c r="EJ7" i="6"/>
  <c r="D141" i="7" s="1"/>
  <c r="EN67" i="6"/>
  <c r="EN72" i="6"/>
  <c r="D721" i="7" s="1"/>
  <c r="EN74" i="6"/>
  <c r="F721" i="7" s="1"/>
  <c r="EJ9" i="6"/>
  <c r="F141" i="7" s="1"/>
  <c r="EJ72" i="6"/>
  <c r="D717" i="7" s="1"/>
  <c r="EN73" i="6"/>
  <c r="E721" i="7" s="1"/>
  <c r="EJ74" i="6"/>
  <c r="F717" i="7" s="1"/>
  <c r="EN75" i="6"/>
  <c r="G721" i="7" s="1"/>
  <c r="EN76" i="6"/>
  <c r="H721" i="7" s="1"/>
  <c r="EL31" i="6"/>
  <c r="G335" i="7" s="1"/>
  <c r="EL32" i="6"/>
  <c r="H335" i="7" s="1"/>
  <c r="EK7" i="6"/>
  <c r="D142" i="7" s="1"/>
  <c r="EN50" i="6"/>
  <c r="D529" i="7" s="1"/>
  <c r="EN52" i="6"/>
  <c r="F529" i="7" s="1"/>
  <c r="EM29" i="6"/>
  <c r="E336" i="7" s="1"/>
  <c r="EM31" i="6"/>
  <c r="G336" i="7" s="1"/>
  <c r="EM32" i="6"/>
  <c r="H336" i="7" s="1"/>
  <c r="EL72" i="6"/>
  <c r="D719" i="7" s="1"/>
  <c r="EM72" i="6"/>
  <c r="D720" i="7" s="1"/>
  <c r="EM74" i="6"/>
  <c r="F720" i="7" s="1"/>
  <c r="EN9" i="6"/>
  <c r="EN17" i="6" s="1"/>
  <c r="EH53" i="6"/>
  <c r="G523" i="7" s="1"/>
  <c r="EF8" i="6"/>
  <c r="EF10" i="6"/>
  <c r="EF73" i="6"/>
  <c r="E713" i="7" s="1"/>
  <c r="EF75" i="6"/>
  <c r="G713" i="7" s="1"/>
  <c r="EF76" i="6"/>
  <c r="H713" i="7" s="1"/>
  <c r="EE50" i="6"/>
  <c r="D520" i="7" s="1"/>
  <c r="EM50" i="6"/>
  <c r="D528" i="7" s="1"/>
  <c r="EI51" i="6"/>
  <c r="E524" i="7" s="1"/>
  <c r="EE52" i="6"/>
  <c r="F520" i="7" s="1"/>
  <c r="EM52" i="6"/>
  <c r="F528" i="7" s="1"/>
  <c r="EI53" i="6"/>
  <c r="G524" i="7" s="1"/>
  <c r="EI54" i="6"/>
  <c r="H524" i="7" s="1"/>
  <c r="EH28" i="6"/>
  <c r="D331" i="7" s="1"/>
  <c r="EL29" i="6"/>
  <c r="E335" i="7" s="1"/>
  <c r="EH30" i="6"/>
  <c r="F331" i="7" s="1"/>
  <c r="ED32" i="6"/>
  <c r="H327" i="7" s="1"/>
  <c r="EG8" i="6"/>
  <c r="E146" i="7"/>
  <c r="EO16" i="6"/>
  <c r="EK9" i="6"/>
  <c r="EG10" i="6"/>
  <c r="G146" i="7"/>
  <c r="EO18" i="6"/>
  <c r="EG11" i="6"/>
  <c r="H146" i="7"/>
  <c r="EO19" i="6"/>
  <c r="ED52" i="6"/>
  <c r="F519" i="7" s="1"/>
  <c r="EG73" i="6"/>
  <c r="E714" i="7" s="1"/>
  <c r="EG75" i="6"/>
  <c r="G714" i="7" s="1"/>
  <c r="EG76" i="6"/>
  <c r="H714" i="7" s="1"/>
  <c r="EF50" i="6"/>
  <c r="D521" i="7" s="1"/>
  <c r="EJ51" i="6"/>
  <c r="E525" i="7" s="1"/>
  <c r="EF52" i="6"/>
  <c r="F521" i="7" s="1"/>
  <c r="EJ53" i="6"/>
  <c r="G525" i="7" s="1"/>
  <c r="EJ54" i="6"/>
  <c r="H525" i="7" s="1"/>
  <c r="EI28" i="6"/>
  <c r="EE29" i="6"/>
  <c r="E328" i="7" s="1"/>
  <c r="EI30" i="6"/>
  <c r="F332" i="7" s="1"/>
  <c r="EE31" i="6"/>
  <c r="G328" i="7" s="1"/>
  <c r="EE32" i="6"/>
  <c r="H328" i="7" s="1"/>
  <c r="EL7" i="6"/>
  <c r="EH8" i="6"/>
  <c r="EL9" i="6"/>
  <c r="EH10" i="6"/>
  <c r="EH11" i="6"/>
  <c r="I147" i="7"/>
  <c r="EP20" i="6"/>
  <c r="EF11" i="6"/>
  <c r="EH73" i="6"/>
  <c r="E715" i="7" s="1"/>
  <c r="ED74" i="6"/>
  <c r="F711" i="7" s="1"/>
  <c r="EH75" i="6"/>
  <c r="G715" i="7" s="1"/>
  <c r="EH76" i="6"/>
  <c r="H715" i="7" s="1"/>
  <c r="EG50" i="6"/>
  <c r="D522" i="7" s="1"/>
  <c r="EK51" i="6"/>
  <c r="E526" i="7" s="1"/>
  <c r="EG52" i="6"/>
  <c r="F522" i="7" s="1"/>
  <c r="EK53" i="6"/>
  <c r="G526" i="7" s="1"/>
  <c r="EK54" i="6"/>
  <c r="H526" i="7" s="1"/>
  <c r="EJ28" i="6"/>
  <c r="D333" i="7" s="1"/>
  <c r="EF29" i="6"/>
  <c r="E329" i="7" s="1"/>
  <c r="EN29" i="6"/>
  <c r="E337" i="7" s="1"/>
  <c r="EJ30" i="6"/>
  <c r="F333" i="7" s="1"/>
  <c r="EF31" i="6"/>
  <c r="G329" i="7" s="1"/>
  <c r="EF32" i="6"/>
  <c r="H329" i="7" s="1"/>
  <c r="EE7" i="6"/>
  <c r="EI8" i="6"/>
  <c r="EE9" i="6"/>
  <c r="EI10" i="6"/>
  <c r="EI11" i="6"/>
  <c r="EG30" i="6"/>
  <c r="F330" i="7" s="1"/>
  <c r="EE72" i="6"/>
  <c r="D712" i="7" s="1"/>
  <c r="EI73" i="6"/>
  <c r="E716" i="7" s="1"/>
  <c r="EE74" i="6"/>
  <c r="F712" i="7" s="1"/>
  <c r="EI75" i="6"/>
  <c r="G716" i="7" s="1"/>
  <c r="EI76" i="6"/>
  <c r="H716" i="7" s="1"/>
  <c r="EH50" i="6"/>
  <c r="D523" i="7" s="1"/>
  <c r="EL51" i="6"/>
  <c r="E527" i="7" s="1"/>
  <c r="EH52" i="6"/>
  <c r="F523" i="7" s="1"/>
  <c r="EL53" i="6"/>
  <c r="G527" i="7" s="1"/>
  <c r="ED54" i="6"/>
  <c r="H519" i="7" s="1"/>
  <c r="EL54" i="6"/>
  <c r="H527" i="7" s="1"/>
  <c r="EK28" i="6"/>
  <c r="D334" i="7" s="1"/>
  <c r="EG29" i="6"/>
  <c r="E330" i="7" s="1"/>
  <c r="EK30" i="6"/>
  <c r="F334" i="7" s="1"/>
  <c r="EG31" i="6"/>
  <c r="G330" i="7" s="1"/>
  <c r="EG32" i="6"/>
  <c r="H330" i="7" s="1"/>
  <c r="EF7" i="6"/>
  <c r="EN7" i="6"/>
  <c r="EJ8" i="6"/>
  <c r="EF9" i="6"/>
  <c r="EJ10" i="6"/>
  <c r="EJ11" i="6"/>
  <c r="EE75" i="6"/>
  <c r="G712" i="7" s="1"/>
  <c r="EH54" i="6"/>
  <c r="H523" i="7" s="1"/>
  <c r="EF72" i="6"/>
  <c r="D713" i="7" s="1"/>
  <c r="EJ73" i="6"/>
  <c r="E717" i="7" s="1"/>
  <c r="EF74" i="6"/>
  <c r="F713" i="7" s="1"/>
  <c r="EJ75" i="6"/>
  <c r="G717" i="7" s="1"/>
  <c r="EJ76" i="6"/>
  <c r="H717" i="7" s="1"/>
  <c r="EI50" i="6"/>
  <c r="EE51" i="6"/>
  <c r="E520" i="7" s="1"/>
  <c r="EM51" i="6"/>
  <c r="E528" i="7" s="1"/>
  <c r="EI52" i="6"/>
  <c r="F524" i="7" s="1"/>
  <c r="EE53" i="6"/>
  <c r="G520" i="7" s="1"/>
  <c r="EM53" i="6"/>
  <c r="G528" i="7" s="1"/>
  <c r="EE54" i="6"/>
  <c r="H520" i="7" s="1"/>
  <c r="EM54" i="6"/>
  <c r="H528" i="7" s="1"/>
  <c r="EL28" i="6"/>
  <c r="D335" i="7" s="1"/>
  <c r="EH29" i="6"/>
  <c r="E331" i="7" s="1"/>
  <c r="ED30" i="6"/>
  <c r="F327" i="7" s="1"/>
  <c r="EL30" i="6"/>
  <c r="F335" i="7" s="1"/>
  <c r="EH31" i="6"/>
  <c r="G331" i="7" s="1"/>
  <c r="EH32" i="6"/>
  <c r="H331" i="7" s="1"/>
  <c r="B146" i="7"/>
  <c r="EG7" i="6"/>
  <c r="D146" i="7"/>
  <c r="EO15" i="6"/>
  <c r="EK8" i="6"/>
  <c r="EG9" i="6"/>
  <c r="EO17" i="6"/>
  <c r="F146" i="7"/>
  <c r="EK10" i="6"/>
  <c r="EK11" i="6"/>
  <c r="EE73" i="6"/>
  <c r="E712" i="7" s="1"/>
  <c r="EE76" i="6"/>
  <c r="H712" i="7" s="1"/>
  <c r="EH51" i="6"/>
  <c r="E523" i="7" s="1"/>
  <c r="EG28" i="6"/>
  <c r="D330" i="7" s="1"/>
  <c r="EG72" i="6"/>
  <c r="D714" i="7" s="1"/>
  <c r="EK73" i="6"/>
  <c r="E718" i="7" s="1"/>
  <c r="EG74" i="6"/>
  <c r="F714" i="7" s="1"/>
  <c r="EK75" i="6"/>
  <c r="G718" i="7" s="1"/>
  <c r="EK76" i="6"/>
  <c r="H718" i="7" s="1"/>
  <c r="EJ50" i="6"/>
  <c r="D525" i="7" s="1"/>
  <c r="EF51" i="6"/>
  <c r="E521" i="7" s="1"/>
  <c r="EN51" i="6"/>
  <c r="E529" i="7" s="1"/>
  <c r="EJ52" i="6"/>
  <c r="F525" i="7" s="1"/>
  <c r="EF53" i="6"/>
  <c r="G521" i="7" s="1"/>
  <c r="EN53" i="6"/>
  <c r="G529" i="7" s="1"/>
  <c r="EF54" i="6"/>
  <c r="H521" i="7" s="1"/>
  <c r="EN54" i="6"/>
  <c r="H529" i="7" s="1"/>
  <c r="EE28" i="6"/>
  <c r="D328" i="7" s="1"/>
  <c r="EM28" i="6"/>
  <c r="D336" i="7" s="1"/>
  <c r="EI29" i="6"/>
  <c r="E332" i="7" s="1"/>
  <c r="EE30" i="6"/>
  <c r="F328" i="7" s="1"/>
  <c r="EM30" i="6"/>
  <c r="F336" i="7" s="1"/>
  <c r="EI31" i="6"/>
  <c r="G332" i="7" s="1"/>
  <c r="EI32" i="6"/>
  <c r="H332" i="7" s="1"/>
  <c r="EH7" i="6"/>
  <c r="EL8" i="6"/>
  <c r="EH9" i="6"/>
  <c r="EL10" i="6"/>
  <c r="EL11" i="6"/>
  <c r="ED11" i="6"/>
  <c r="ED9" i="6"/>
  <c r="ED29" i="6"/>
  <c r="E327" i="7" s="1"/>
  <c r="ED73" i="6"/>
  <c r="E711" i="7" s="1"/>
  <c r="ED75" i="6"/>
  <c r="G711" i="7" s="1"/>
  <c r="ED51" i="6"/>
  <c r="E519" i="7" s="1"/>
  <c r="ED28" i="6"/>
  <c r="D327" i="7" s="1"/>
  <c r="ED53" i="6"/>
  <c r="G519" i="7" s="1"/>
  <c r="ED8" i="6"/>
  <c r="ED16" i="6" s="1"/>
  <c r="ED10" i="6"/>
  <c r="ED18" i="6" s="1"/>
  <c r="ED50" i="6"/>
  <c r="D519" i="7" s="1"/>
  <c r="ED31" i="6"/>
  <c r="G327" i="7" s="1"/>
  <c r="ED7" i="6"/>
  <c r="ED15" i="6" s="1"/>
  <c r="ED72" i="6"/>
  <c r="D711" i="7" s="1"/>
  <c r="A699" i="7"/>
  <c r="A693" i="7"/>
  <c r="A315" i="7"/>
  <c r="A309" i="7"/>
  <c r="A507" i="7"/>
  <c r="A501" i="7"/>
  <c r="A123" i="7"/>
  <c r="A117" i="7"/>
  <c r="EC33" i="1"/>
  <c r="EB33" i="1"/>
  <c r="EA33" i="1"/>
  <c r="DZ33" i="1"/>
  <c r="DY33" i="1"/>
  <c r="DX33" i="1"/>
  <c r="DW33" i="1"/>
  <c r="DV33" i="1"/>
  <c r="DU33" i="1"/>
  <c r="DT33" i="1"/>
  <c r="DS33" i="1"/>
  <c r="DR33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EC20" i="1"/>
  <c r="EC11" i="6" s="1"/>
  <c r="EB20" i="1"/>
  <c r="EA20" i="1"/>
  <c r="DZ20" i="1"/>
  <c r="DY20" i="1"/>
  <c r="DX20" i="1"/>
  <c r="DW20" i="1"/>
  <c r="DV20" i="1"/>
  <c r="DU20" i="1"/>
  <c r="DT20" i="1"/>
  <c r="DS20" i="1"/>
  <c r="DR20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EC16" i="1"/>
  <c r="EC10" i="6" s="1"/>
  <c r="EC18" i="6" s="1"/>
  <c r="EB16" i="1"/>
  <c r="EA16" i="1"/>
  <c r="DZ16" i="1"/>
  <c r="DY16" i="1"/>
  <c r="DX16" i="1"/>
  <c r="DW16" i="1"/>
  <c r="DV16" i="1"/>
  <c r="DU16" i="1"/>
  <c r="DT16" i="1"/>
  <c r="DS16" i="1"/>
  <c r="DR16" i="1"/>
  <c r="EC15" i="1"/>
  <c r="EC9" i="6" s="1"/>
  <c r="EB15" i="1"/>
  <c r="EA15" i="1"/>
  <c r="DZ15" i="1"/>
  <c r="DY15" i="1"/>
  <c r="DX15" i="1"/>
  <c r="DW15" i="1"/>
  <c r="DV15" i="1"/>
  <c r="DU15" i="1"/>
  <c r="DT15" i="1"/>
  <c r="DS15" i="1"/>
  <c r="DR15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EC12" i="1"/>
  <c r="EC8" i="6" s="1"/>
  <c r="EC16" i="6" s="1"/>
  <c r="EB12" i="1"/>
  <c r="EA12" i="1"/>
  <c r="DZ12" i="1"/>
  <c r="DY12" i="1"/>
  <c r="DX12" i="1"/>
  <c r="DW12" i="1"/>
  <c r="DV12" i="1"/>
  <c r="DU12" i="1"/>
  <c r="DT12" i="1"/>
  <c r="DS12" i="1"/>
  <c r="DR12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EC9" i="1"/>
  <c r="EB9" i="1"/>
  <c r="EA9" i="1"/>
  <c r="DZ9" i="1"/>
  <c r="DY9" i="1"/>
  <c r="DX9" i="1"/>
  <c r="DW9" i="1"/>
  <c r="DV9" i="1"/>
  <c r="DU9" i="1"/>
  <c r="DT9" i="1"/>
  <c r="DS9" i="1"/>
  <c r="DR9" i="1"/>
  <c r="EC8" i="1"/>
  <c r="EB8" i="1"/>
  <c r="EA8" i="1"/>
  <c r="DZ8" i="1"/>
  <c r="DY8" i="1"/>
  <c r="DX8" i="1"/>
  <c r="DW8" i="1"/>
  <c r="DV8" i="1"/>
  <c r="DU8" i="1"/>
  <c r="DT8" i="1"/>
  <c r="DS8" i="1"/>
  <c r="DR8" i="1"/>
  <c r="EC7" i="1"/>
  <c r="EC7" i="6" s="1"/>
  <c r="EC15" i="6" s="1"/>
  <c r="EB7" i="1"/>
  <c r="EA7" i="1"/>
  <c r="DZ7" i="1"/>
  <c r="DY7" i="1"/>
  <c r="DX7" i="1"/>
  <c r="DW7" i="1"/>
  <c r="DV7" i="1"/>
  <c r="DU7" i="1"/>
  <c r="DT7" i="1"/>
  <c r="DS7" i="1"/>
  <c r="DR7" i="1"/>
  <c r="EC6" i="1"/>
  <c r="EB6" i="1"/>
  <c r="EA6" i="1"/>
  <c r="DZ6" i="1"/>
  <c r="DY6" i="1"/>
  <c r="DX6" i="1"/>
  <c r="DW6" i="1"/>
  <c r="DV6" i="1"/>
  <c r="DU6" i="1"/>
  <c r="DT6" i="1"/>
  <c r="DS6" i="1"/>
  <c r="DR6" i="1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EC33" i="2"/>
  <c r="EB33" i="2"/>
  <c r="EA33" i="2"/>
  <c r="DZ33" i="2"/>
  <c r="DY33" i="2"/>
  <c r="DX33" i="2"/>
  <c r="DW33" i="2"/>
  <c r="DV33" i="2"/>
  <c r="DU33" i="2"/>
  <c r="DT33" i="2"/>
  <c r="DS33" i="2"/>
  <c r="DR33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EC20" i="2"/>
  <c r="EC32" i="6" s="1"/>
  <c r="H326" i="7" s="1"/>
  <c r="EB20" i="2"/>
  <c r="EA20" i="2"/>
  <c r="DZ20" i="2"/>
  <c r="DY20" i="2"/>
  <c r="DX20" i="2"/>
  <c r="DW20" i="2"/>
  <c r="DV20" i="2"/>
  <c r="DU20" i="2"/>
  <c r="DT20" i="2"/>
  <c r="DS20" i="2"/>
  <c r="DR20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EC16" i="2"/>
  <c r="EC31" i="6" s="1"/>
  <c r="G326" i="7" s="1"/>
  <c r="EB16" i="2"/>
  <c r="EA16" i="2"/>
  <c r="DZ16" i="2"/>
  <c r="DY16" i="2"/>
  <c r="DX16" i="2"/>
  <c r="DW16" i="2"/>
  <c r="DV16" i="2"/>
  <c r="DU16" i="2"/>
  <c r="DT16" i="2"/>
  <c r="DS16" i="2"/>
  <c r="DR16" i="2"/>
  <c r="EC15" i="2"/>
  <c r="EC30" i="6" s="1"/>
  <c r="F326" i="7" s="1"/>
  <c r="EB15" i="2"/>
  <c r="EA15" i="2"/>
  <c r="DZ15" i="2"/>
  <c r="DY15" i="2"/>
  <c r="DX15" i="2"/>
  <c r="DW15" i="2"/>
  <c r="DV15" i="2"/>
  <c r="DU15" i="2"/>
  <c r="DT15" i="2"/>
  <c r="DS15" i="2"/>
  <c r="DR15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EC12" i="2"/>
  <c r="EC29" i="6" s="1"/>
  <c r="E326" i="7" s="1"/>
  <c r="EB12" i="2"/>
  <c r="EA12" i="2"/>
  <c r="DZ12" i="2"/>
  <c r="DY12" i="2"/>
  <c r="DX12" i="2"/>
  <c r="DW12" i="2"/>
  <c r="DV12" i="2"/>
  <c r="DU12" i="2"/>
  <c r="DT12" i="2"/>
  <c r="DS12" i="2"/>
  <c r="DR12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EC9" i="2"/>
  <c r="EB9" i="2"/>
  <c r="EA9" i="2"/>
  <c r="DZ9" i="2"/>
  <c r="DY9" i="2"/>
  <c r="DX9" i="2"/>
  <c r="DW9" i="2"/>
  <c r="DV9" i="2"/>
  <c r="DU9" i="2"/>
  <c r="DT9" i="2"/>
  <c r="DS9" i="2"/>
  <c r="DR9" i="2"/>
  <c r="EC8" i="2"/>
  <c r="EB8" i="2"/>
  <c r="EA8" i="2"/>
  <c r="DZ8" i="2"/>
  <c r="DY8" i="2"/>
  <c r="DX8" i="2"/>
  <c r="DW8" i="2"/>
  <c r="DV8" i="2"/>
  <c r="DU8" i="2"/>
  <c r="DT8" i="2"/>
  <c r="DS8" i="2"/>
  <c r="DR8" i="2"/>
  <c r="EC7" i="2"/>
  <c r="EC28" i="6" s="1"/>
  <c r="D326" i="7" s="1"/>
  <c r="EB7" i="2"/>
  <c r="EA7" i="2"/>
  <c r="DZ7" i="2"/>
  <c r="DY7" i="2"/>
  <c r="DX7" i="2"/>
  <c r="DW7" i="2"/>
  <c r="DV7" i="2"/>
  <c r="DU7" i="2"/>
  <c r="DT7" i="2"/>
  <c r="DS7" i="2"/>
  <c r="DR7" i="2"/>
  <c r="EC6" i="2"/>
  <c r="EB6" i="2"/>
  <c r="EA6" i="2"/>
  <c r="DZ6" i="2"/>
  <c r="DY6" i="2"/>
  <c r="DX6" i="2"/>
  <c r="DW6" i="2"/>
  <c r="DV6" i="2"/>
  <c r="DU6" i="2"/>
  <c r="DT6" i="2"/>
  <c r="DS6" i="2"/>
  <c r="DR6" i="2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33" i="4"/>
  <c r="EB33" i="4"/>
  <c r="EA33" i="4"/>
  <c r="DZ33" i="4"/>
  <c r="DY33" i="4"/>
  <c r="DX33" i="4"/>
  <c r="DW33" i="4"/>
  <c r="DV33" i="4"/>
  <c r="DU33" i="4"/>
  <c r="DT33" i="4"/>
  <c r="DS33" i="4"/>
  <c r="DR33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EC20" i="4"/>
  <c r="EC54" i="6" s="1"/>
  <c r="H518" i="7" s="1"/>
  <c r="EB20" i="4"/>
  <c r="EA20" i="4"/>
  <c r="DZ20" i="4"/>
  <c r="DY20" i="4"/>
  <c r="DX20" i="4"/>
  <c r="DW20" i="4"/>
  <c r="DV20" i="4"/>
  <c r="DU20" i="4"/>
  <c r="DT20" i="4"/>
  <c r="DS20" i="4"/>
  <c r="DR20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EC16" i="4"/>
  <c r="EC53" i="6" s="1"/>
  <c r="G518" i="7" s="1"/>
  <c r="EB16" i="4"/>
  <c r="EA16" i="4"/>
  <c r="DZ16" i="4"/>
  <c r="DY16" i="4"/>
  <c r="DX16" i="4"/>
  <c r="DW16" i="4"/>
  <c r="DV16" i="4"/>
  <c r="DU16" i="4"/>
  <c r="DT16" i="4"/>
  <c r="DS16" i="4"/>
  <c r="DR16" i="4"/>
  <c r="EC15" i="4"/>
  <c r="EC52" i="6" s="1"/>
  <c r="F518" i="7" s="1"/>
  <c r="EB15" i="4"/>
  <c r="EA15" i="4"/>
  <c r="DZ15" i="4"/>
  <c r="DY15" i="4"/>
  <c r="DX15" i="4"/>
  <c r="DW15" i="4"/>
  <c r="DV15" i="4"/>
  <c r="DU15" i="4"/>
  <c r="DT15" i="4"/>
  <c r="DS15" i="4"/>
  <c r="DR15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EC12" i="4"/>
  <c r="EC51" i="6" s="1"/>
  <c r="E518" i="7" s="1"/>
  <c r="EB12" i="4"/>
  <c r="EA12" i="4"/>
  <c r="DZ12" i="4"/>
  <c r="DY12" i="4"/>
  <c r="DX12" i="4"/>
  <c r="DW12" i="4"/>
  <c r="DV12" i="4"/>
  <c r="DU12" i="4"/>
  <c r="DT12" i="4"/>
  <c r="DS12" i="4"/>
  <c r="DR12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EC9" i="4"/>
  <c r="EB9" i="4"/>
  <c r="EA9" i="4"/>
  <c r="DZ9" i="4"/>
  <c r="DY9" i="4"/>
  <c r="DX9" i="4"/>
  <c r="DW9" i="4"/>
  <c r="DV9" i="4"/>
  <c r="DU9" i="4"/>
  <c r="DT9" i="4"/>
  <c r="DS9" i="4"/>
  <c r="DR9" i="4"/>
  <c r="EC8" i="4"/>
  <c r="EB8" i="4"/>
  <c r="EA8" i="4"/>
  <c r="DZ8" i="4"/>
  <c r="DY8" i="4"/>
  <c r="DX8" i="4"/>
  <c r="DW8" i="4"/>
  <c r="DV8" i="4"/>
  <c r="DU8" i="4"/>
  <c r="DT8" i="4"/>
  <c r="DS8" i="4"/>
  <c r="DR8" i="4"/>
  <c r="EC7" i="4"/>
  <c r="EC50" i="6" s="1"/>
  <c r="D518" i="7" s="1"/>
  <c r="EB7" i="4"/>
  <c r="EA7" i="4"/>
  <c r="DZ7" i="4"/>
  <c r="DY7" i="4"/>
  <c r="DX7" i="4"/>
  <c r="DW7" i="4"/>
  <c r="DV7" i="4"/>
  <c r="DU7" i="4"/>
  <c r="DT7" i="4"/>
  <c r="DS7" i="4"/>
  <c r="DR7" i="4"/>
  <c r="EC6" i="4"/>
  <c r="EB6" i="4"/>
  <c r="EA6" i="4"/>
  <c r="DZ6" i="4"/>
  <c r="DY6" i="4"/>
  <c r="DX6" i="4"/>
  <c r="DW6" i="4"/>
  <c r="DV6" i="4"/>
  <c r="DU6" i="4"/>
  <c r="DT6" i="4"/>
  <c r="DS6" i="4"/>
  <c r="DR6" i="4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EC33" i="5"/>
  <c r="EB33" i="5"/>
  <c r="EA33" i="5"/>
  <c r="DZ33" i="5"/>
  <c r="DY33" i="5"/>
  <c r="DX33" i="5"/>
  <c r="DW33" i="5"/>
  <c r="DV33" i="5"/>
  <c r="DU33" i="5"/>
  <c r="DT33" i="5"/>
  <c r="DS33" i="5"/>
  <c r="DR33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EC20" i="5"/>
  <c r="EC76" i="6" s="1"/>
  <c r="H710" i="7" s="1"/>
  <c r="EB20" i="5"/>
  <c r="EA20" i="5"/>
  <c r="DZ20" i="5"/>
  <c r="DY20" i="5"/>
  <c r="DX20" i="5"/>
  <c r="DW20" i="5"/>
  <c r="DV20" i="5"/>
  <c r="DU20" i="5"/>
  <c r="DT20" i="5"/>
  <c r="DS20" i="5"/>
  <c r="DR20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EC16" i="5"/>
  <c r="EC75" i="6" s="1"/>
  <c r="G710" i="7" s="1"/>
  <c r="EB16" i="5"/>
  <c r="EA16" i="5"/>
  <c r="DZ16" i="5"/>
  <c r="DY16" i="5"/>
  <c r="DX16" i="5"/>
  <c r="DW16" i="5"/>
  <c r="DV16" i="5"/>
  <c r="DU16" i="5"/>
  <c r="DT16" i="5"/>
  <c r="DS16" i="5"/>
  <c r="DR16" i="5"/>
  <c r="EC15" i="5"/>
  <c r="EC74" i="6" s="1"/>
  <c r="F710" i="7" s="1"/>
  <c r="EB15" i="5"/>
  <c r="EA15" i="5"/>
  <c r="DZ15" i="5"/>
  <c r="DY15" i="5"/>
  <c r="DX15" i="5"/>
  <c r="DW15" i="5"/>
  <c r="DV15" i="5"/>
  <c r="DU15" i="5"/>
  <c r="DT15" i="5"/>
  <c r="DS15" i="5"/>
  <c r="DR15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C12" i="5"/>
  <c r="EC73" i="6" s="1"/>
  <c r="E710" i="7" s="1"/>
  <c r="EB12" i="5"/>
  <c r="EA12" i="5"/>
  <c r="DZ12" i="5"/>
  <c r="DY12" i="5"/>
  <c r="DX12" i="5"/>
  <c r="DW12" i="5"/>
  <c r="DV12" i="5"/>
  <c r="DU12" i="5"/>
  <c r="DT12" i="5"/>
  <c r="DS12" i="5"/>
  <c r="DR12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9" i="5"/>
  <c r="EB9" i="5"/>
  <c r="EA9" i="5"/>
  <c r="DZ9" i="5"/>
  <c r="DY9" i="5"/>
  <c r="DX9" i="5"/>
  <c r="DW9" i="5"/>
  <c r="DV9" i="5"/>
  <c r="DU9" i="5"/>
  <c r="DT9" i="5"/>
  <c r="DS9" i="5"/>
  <c r="DR9" i="5"/>
  <c r="EC8" i="5"/>
  <c r="EB8" i="5"/>
  <c r="EA8" i="5"/>
  <c r="DZ8" i="5"/>
  <c r="DY8" i="5"/>
  <c r="DX8" i="5"/>
  <c r="DW8" i="5"/>
  <c r="DV8" i="5"/>
  <c r="DU8" i="5"/>
  <c r="DT8" i="5"/>
  <c r="DS8" i="5"/>
  <c r="DR8" i="5"/>
  <c r="EC7" i="5"/>
  <c r="EC72" i="6" s="1"/>
  <c r="D710" i="7" s="1"/>
  <c r="EB7" i="5"/>
  <c r="EA7" i="5"/>
  <c r="DZ7" i="5"/>
  <c r="DY7" i="5"/>
  <c r="DX7" i="5"/>
  <c r="DW7" i="5"/>
  <c r="DV7" i="5"/>
  <c r="DU7" i="5"/>
  <c r="DT7" i="5"/>
  <c r="DS7" i="5"/>
  <c r="DR7" i="5"/>
  <c r="EC6" i="5"/>
  <c r="EB6" i="5"/>
  <c r="EA6" i="5"/>
  <c r="DZ6" i="5"/>
  <c r="DY6" i="5"/>
  <c r="DX6" i="5"/>
  <c r="DW6" i="5"/>
  <c r="DV6" i="5"/>
  <c r="DU6" i="5"/>
  <c r="DT6" i="5"/>
  <c r="DS6" i="5"/>
  <c r="DR6" i="5"/>
  <c r="EC2" i="5"/>
  <c r="EB2" i="5"/>
  <c r="EA2" i="5"/>
  <c r="DZ2" i="5"/>
  <c r="DY2" i="5"/>
  <c r="DX2" i="5"/>
  <c r="DW2" i="5"/>
  <c r="DV2" i="5"/>
  <c r="DU2" i="5"/>
  <c r="DT2" i="5"/>
  <c r="DS2" i="5"/>
  <c r="DR2" i="5"/>
  <c r="DR1" i="5"/>
  <c r="EM67" i="6" l="1"/>
  <c r="EL1" i="6"/>
  <c r="EN1" i="6"/>
  <c r="EN45" i="6"/>
  <c r="EE1" i="6"/>
  <c r="EE12" i="6" s="1"/>
  <c r="I136" i="7" s="1"/>
  <c r="EG2" i="6"/>
  <c r="EG6" i="6" s="1"/>
  <c r="C138" i="7" s="1"/>
  <c r="EK45" i="6"/>
  <c r="EI44" i="6"/>
  <c r="EI55" i="6" s="1"/>
  <c r="I524" i="7" s="1"/>
  <c r="EF23" i="6"/>
  <c r="EL66" i="6"/>
  <c r="EM44" i="6"/>
  <c r="EM55" i="6" s="1"/>
  <c r="I528" i="7" s="1"/>
  <c r="EN23" i="6"/>
  <c r="ED2" i="6"/>
  <c r="ED6" i="6" s="1"/>
  <c r="C135" i="7" s="1"/>
  <c r="EO6" i="6"/>
  <c r="C146" i="7" s="1"/>
  <c r="EM23" i="6"/>
  <c r="EM27" i="6" s="1"/>
  <c r="EI67" i="6"/>
  <c r="EF1" i="6"/>
  <c r="EF12" i="6" s="1"/>
  <c r="EH22" i="6"/>
  <c r="EH33" i="6" s="1"/>
  <c r="I331" i="7" s="1"/>
  <c r="ED1" i="6"/>
  <c r="ED12" i="6" s="1"/>
  <c r="ED20" i="6" s="1"/>
  <c r="EK1" i="6"/>
  <c r="EK67" i="6"/>
  <c r="EN2" i="6"/>
  <c r="EN6" i="6" s="1"/>
  <c r="C145" i="7" s="1"/>
  <c r="EM2" i="6"/>
  <c r="EM6" i="6" s="1"/>
  <c r="C144" i="7" s="1"/>
  <c r="EG67" i="6"/>
  <c r="EJ67" i="6"/>
  <c r="EM45" i="6"/>
  <c r="EE66" i="6"/>
  <c r="EE77" i="6" s="1"/>
  <c r="I712" i="7" s="1"/>
  <c r="EL44" i="6"/>
  <c r="ED66" i="6"/>
  <c r="ED77" i="6" s="1"/>
  <c r="I711" i="7" s="1"/>
  <c r="EL23" i="6"/>
  <c r="EL27" i="6" s="1"/>
  <c r="EH67" i="6"/>
  <c r="EI2" i="6"/>
  <c r="EI6" i="6" s="1"/>
  <c r="C140" i="7" s="1"/>
  <c r="EH45" i="6"/>
  <c r="EF67" i="6"/>
  <c r="EF71" i="6" s="1"/>
  <c r="EN66" i="6"/>
  <c r="EN77" i="6" s="1"/>
  <c r="I721" i="7" s="1"/>
  <c r="EE67" i="6"/>
  <c r="EF22" i="6"/>
  <c r="EF33" i="6" s="1"/>
  <c r="I329" i="7" s="1"/>
  <c r="ED67" i="6"/>
  <c r="EJ1" i="6"/>
  <c r="EJ12" i="6" s="1"/>
  <c r="EI66" i="6"/>
  <c r="EI77" i="6" s="1"/>
  <c r="I716" i="7" s="1"/>
  <c r="EF44" i="6"/>
  <c r="EF55" i="6" s="1"/>
  <c r="I521" i="7" s="1"/>
  <c r="EI1" i="6"/>
  <c r="EI12" i="6" s="1"/>
  <c r="EI20" i="6" s="1"/>
  <c r="EE2" i="6"/>
  <c r="EE6" i="6" s="1"/>
  <c r="C136" i="7" s="1"/>
  <c r="EL2" i="6"/>
  <c r="EL6" i="6" s="1"/>
  <c r="C143" i="7" s="1"/>
  <c r="ED44" i="6"/>
  <c r="ED55" i="6" s="1"/>
  <c r="I519" i="7" s="1"/>
  <c r="EJ66" i="6"/>
  <c r="EJ77" i="6" s="1"/>
  <c r="I717" i="7" s="1"/>
  <c r="EF66" i="6"/>
  <c r="EF77" i="6" s="1"/>
  <c r="I713" i="7" s="1"/>
  <c r="B338" i="7"/>
  <c r="EL67" i="6"/>
  <c r="EC70" i="6"/>
  <c r="C710" i="7" s="1"/>
  <c r="EC3" i="5"/>
  <c r="EC66" i="6" s="1"/>
  <c r="EC77" i="6" s="1"/>
  <c r="I710" i="7" s="1"/>
  <c r="EC4" i="5"/>
  <c r="EC67" i="6" s="1"/>
  <c r="DV48" i="6"/>
  <c r="C511" i="7" s="1"/>
  <c r="DV4" i="4"/>
  <c r="DV3" i="4"/>
  <c r="ED45" i="6"/>
  <c r="ED49" i="6" s="1"/>
  <c r="DU70" i="6"/>
  <c r="C702" i="7" s="1"/>
  <c r="DU3" i="5"/>
  <c r="DU4" i="5"/>
  <c r="DW26" i="6"/>
  <c r="C320" i="7" s="1"/>
  <c r="DW4" i="2"/>
  <c r="DW3" i="2"/>
  <c r="DX5" i="6"/>
  <c r="DX4" i="1"/>
  <c r="DX3" i="1"/>
  <c r="EL45" i="6"/>
  <c r="DV70" i="6"/>
  <c r="C703" i="7" s="1"/>
  <c r="DV4" i="5"/>
  <c r="DV3" i="5"/>
  <c r="DW48" i="6"/>
  <c r="C512" i="7" s="1"/>
  <c r="DW4" i="4"/>
  <c r="DW3" i="4"/>
  <c r="DX26" i="6"/>
  <c r="C321" i="7" s="1"/>
  <c r="DX4" i="2"/>
  <c r="DX3" i="2"/>
  <c r="DY5" i="6"/>
  <c r="DY3" i="1"/>
  <c r="DY4" i="1"/>
  <c r="EH2" i="6"/>
  <c r="EH6" i="6" s="1"/>
  <c r="C139" i="7" s="1"/>
  <c r="EH44" i="6"/>
  <c r="EH55" i="6" s="1"/>
  <c r="I523" i="7" s="1"/>
  <c r="EI45" i="6"/>
  <c r="EG66" i="6"/>
  <c r="EG77" i="6" s="1"/>
  <c r="I714" i="7" s="1"/>
  <c r="EJ2" i="6"/>
  <c r="EJ6" i="6" s="1"/>
  <c r="C141" i="7" s="1"/>
  <c r="DR5" i="6"/>
  <c r="DR4" i="1"/>
  <c r="DR3" i="1"/>
  <c r="DR26" i="6"/>
  <c r="C315" i="7" s="1"/>
  <c r="DR3" i="2"/>
  <c r="DR4" i="2"/>
  <c r="EE23" i="6"/>
  <c r="EE27" i="6" s="1"/>
  <c r="EE44" i="6"/>
  <c r="EE55" i="6" s="1"/>
  <c r="I520" i="7" s="1"/>
  <c r="DW70" i="6"/>
  <c r="C704" i="7" s="1"/>
  <c r="DW4" i="5"/>
  <c r="DW3" i="5"/>
  <c r="DZ5" i="6"/>
  <c r="DZ4" i="1"/>
  <c r="DZ3" i="1"/>
  <c r="DZ26" i="6"/>
  <c r="C323" i="7" s="1"/>
  <c r="DZ3" i="2"/>
  <c r="DZ4" i="2"/>
  <c r="DS5" i="6"/>
  <c r="DS3" i="1"/>
  <c r="DS4" i="1"/>
  <c r="DR48" i="6"/>
  <c r="C507" i="7" s="1"/>
  <c r="DR3" i="4"/>
  <c r="DR4" i="4"/>
  <c r="DZ48" i="6"/>
  <c r="C515" i="7" s="1"/>
  <c r="DZ3" i="4"/>
  <c r="DZ4" i="4"/>
  <c r="DS26" i="6"/>
  <c r="C316" i="7" s="1"/>
  <c r="DS4" i="2"/>
  <c r="DS3" i="2"/>
  <c r="EA26" i="6"/>
  <c r="C324" i="7" s="1"/>
  <c r="EA4" i="2"/>
  <c r="EA3" i="2"/>
  <c r="DT5" i="6"/>
  <c r="DT4" i="1"/>
  <c r="DT3" i="1"/>
  <c r="EB5" i="6"/>
  <c r="EB4" i="1"/>
  <c r="EB3" i="1"/>
  <c r="ED22" i="6"/>
  <c r="ED33" i="6" s="1"/>
  <c r="I327" i="7" s="1"/>
  <c r="ED23" i="6"/>
  <c r="ED27" i="6" s="1"/>
  <c r="EI22" i="6"/>
  <c r="EG23" i="6"/>
  <c r="EG27" i="6" s="1"/>
  <c r="EH66" i="6"/>
  <c r="EH77" i="6" s="1"/>
  <c r="I715" i="7" s="1"/>
  <c r="EF45" i="6"/>
  <c r="EL22" i="6"/>
  <c r="EL33" i="6" s="1"/>
  <c r="I335" i="7" s="1"/>
  <c r="DY70" i="6"/>
  <c r="C706" i="7" s="1"/>
  <c r="DY3" i="5"/>
  <c r="DY4" i="5"/>
  <c r="DR70" i="6"/>
  <c r="C699" i="7" s="1"/>
  <c r="DR3" i="5"/>
  <c r="DR4" i="5"/>
  <c r="DZ70" i="6"/>
  <c r="C707" i="7" s="1"/>
  <c r="DZ3" i="5"/>
  <c r="DZ4" i="5"/>
  <c r="DS48" i="6"/>
  <c r="C508" i="7" s="1"/>
  <c r="DS3" i="4"/>
  <c r="DS4" i="4"/>
  <c r="EA48" i="6"/>
  <c r="C516" i="7" s="1"/>
  <c r="EA3" i="4"/>
  <c r="EA4" i="4"/>
  <c r="DT26" i="6"/>
  <c r="C317" i="7" s="1"/>
  <c r="DT4" i="2"/>
  <c r="DT3" i="2"/>
  <c r="EB4" i="2"/>
  <c r="EB26" i="6"/>
  <c r="C325" i="7" s="1"/>
  <c r="EB3" i="2"/>
  <c r="DU5" i="6"/>
  <c r="DU3" i="1"/>
  <c r="DU4" i="1"/>
  <c r="EC5" i="6"/>
  <c r="EC14" i="6" s="1"/>
  <c r="EC3" i="1"/>
  <c r="EC1" i="6" s="1"/>
  <c r="EC12" i="6" s="1"/>
  <c r="EC20" i="6" s="1"/>
  <c r="EC4" i="1"/>
  <c r="EC2" i="6" s="1"/>
  <c r="EJ45" i="6"/>
  <c r="EK23" i="6"/>
  <c r="EK27" i="6" s="1"/>
  <c r="EJ23" i="6"/>
  <c r="EJ27" i="6" s="1"/>
  <c r="EG45" i="6"/>
  <c r="EI23" i="6"/>
  <c r="EI27" i="6" s="1"/>
  <c r="EJ44" i="6"/>
  <c r="EJ55" i="6" s="1"/>
  <c r="I525" i="7" s="1"/>
  <c r="EK2" i="6"/>
  <c r="EK6" i="6" s="1"/>
  <c r="C142" i="7" s="1"/>
  <c r="EE45" i="6"/>
  <c r="EK22" i="6"/>
  <c r="EK33" i="6" s="1"/>
  <c r="I334" i="7" s="1"/>
  <c r="B530" i="7"/>
  <c r="DY26" i="6"/>
  <c r="C322" i="7" s="1"/>
  <c r="DY4" i="2"/>
  <c r="DY3" i="2"/>
  <c r="EH23" i="6"/>
  <c r="DS70" i="6"/>
  <c r="C700" i="7" s="1"/>
  <c r="DS3" i="5"/>
  <c r="DS4" i="5"/>
  <c r="EA70" i="6"/>
  <c r="C708" i="7" s="1"/>
  <c r="EA3" i="5"/>
  <c r="EA4" i="5"/>
  <c r="DT48" i="6"/>
  <c r="C509" i="7" s="1"/>
  <c r="DT3" i="4"/>
  <c r="DT4" i="4"/>
  <c r="EB48" i="6"/>
  <c r="C517" i="7" s="1"/>
  <c r="EB3" i="4"/>
  <c r="EB4" i="4"/>
  <c r="DU3" i="2"/>
  <c r="DU4" i="2"/>
  <c r="DU26" i="6"/>
  <c r="C318" i="7" s="1"/>
  <c r="EC3" i="2"/>
  <c r="EC22" i="6" s="1"/>
  <c r="EC33" i="6" s="1"/>
  <c r="I326" i="7" s="1"/>
  <c r="EC4" i="2"/>
  <c r="EC23" i="6" s="1"/>
  <c r="EC26" i="6"/>
  <c r="C326" i="7" s="1"/>
  <c r="DV5" i="6"/>
  <c r="DV3" i="1"/>
  <c r="DV4" i="1"/>
  <c r="EN44" i="6"/>
  <c r="EN55" i="6" s="1"/>
  <c r="I529" i="7" s="1"/>
  <c r="EK66" i="6"/>
  <c r="EK77" i="6" s="1"/>
  <c r="I718" i="7" s="1"/>
  <c r="EF2" i="6"/>
  <c r="EF6" i="6" s="1"/>
  <c r="C137" i="7" s="1"/>
  <c r="EN22" i="6"/>
  <c r="EN33" i="6" s="1"/>
  <c r="I337" i="7" s="1"/>
  <c r="EK44" i="6"/>
  <c r="EK55" i="6" s="1"/>
  <c r="I526" i="7" s="1"/>
  <c r="EE22" i="6"/>
  <c r="EG1" i="6"/>
  <c r="EG12" i="6" s="1"/>
  <c r="EM22" i="6"/>
  <c r="EM33" i="6" s="1"/>
  <c r="I336" i="7" s="1"/>
  <c r="EM1" i="6"/>
  <c r="EM12" i="6" s="1"/>
  <c r="I144" i="7" s="1"/>
  <c r="EJ22" i="6"/>
  <c r="EJ33" i="6" s="1"/>
  <c r="I333" i="7" s="1"/>
  <c r="EG44" i="6"/>
  <c r="EG55" i="6" s="1"/>
  <c r="I522" i="7" s="1"/>
  <c r="DX48" i="6"/>
  <c r="C513" i="7" s="1"/>
  <c r="DX3" i="4"/>
  <c r="DX4" i="4"/>
  <c r="DX70" i="6"/>
  <c r="C705" i="7" s="1"/>
  <c r="DX3" i="5"/>
  <c r="DX4" i="5"/>
  <c r="DY48" i="6"/>
  <c r="C514" i="7" s="1"/>
  <c r="DY3" i="4"/>
  <c r="DY4" i="4"/>
  <c r="EA5" i="6"/>
  <c r="EA4" i="1"/>
  <c r="EA3" i="1"/>
  <c r="DT70" i="6"/>
  <c r="C701" i="7" s="1"/>
  <c r="DT3" i="5"/>
  <c r="DT4" i="5"/>
  <c r="EB70" i="6"/>
  <c r="C709" i="7" s="1"/>
  <c r="EB3" i="5"/>
  <c r="EB4" i="5"/>
  <c r="EB67" i="6" s="1"/>
  <c r="DU48" i="6"/>
  <c r="C510" i="7" s="1"/>
  <c r="DU3" i="4"/>
  <c r="DU4" i="4"/>
  <c r="EC48" i="6"/>
  <c r="C518" i="7" s="1"/>
  <c r="EC3" i="4"/>
  <c r="EC44" i="6" s="1"/>
  <c r="EC55" i="6" s="1"/>
  <c r="I518" i="7" s="1"/>
  <c r="EC4" i="4"/>
  <c r="EC45" i="6" s="1"/>
  <c r="DV26" i="6"/>
  <c r="C319" i="7" s="1"/>
  <c r="DV4" i="2"/>
  <c r="DV3" i="2"/>
  <c r="DW5" i="6"/>
  <c r="DW4" i="1"/>
  <c r="DW3" i="1"/>
  <c r="EG22" i="6"/>
  <c r="EG33" i="6" s="1"/>
  <c r="I330" i="7" s="1"/>
  <c r="EH1" i="6"/>
  <c r="EH12" i="6" s="1"/>
  <c r="EM66" i="6"/>
  <c r="EM77" i="6" s="1"/>
  <c r="I720" i="7" s="1"/>
  <c r="EO71" i="6"/>
  <c r="B336" i="7"/>
  <c r="B332" i="7"/>
  <c r="B521" i="7"/>
  <c r="B718" i="7"/>
  <c r="B715" i="7"/>
  <c r="B328" i="7"/>
  <c r="B330" i="7"/>
  <c r="B331" i="7"/>
  <c r="B526" i="7"/>
  <c r="B335" i="7"/>
  <c r="B334" i="7"/>
  <c r="B525" i="7"/>
  <c r="B528" i="7"/>
  <c r="B720" i="7"/>
  <c r="B721" i="7"/>
  <c r="B529" i="7"/>
  <c r="B711" i="7"/>
  <c r="B714" i="7"/>
  <c r="B524" i="7"/>
  <c r="B523" i="7"/>
  <c r="B712" i="7"/>
  <c r="B719" i="7"/>
  <c r="B520" i="7"/>
  <c r="B716" i="7"/>
  <c r="EO49" i="6"/>
  <c r="B519" i="7"/>
  <c r="EM14" i="6"/>
  <c r="B713" i="7"/>
  <c r="B333" i="7"/>
  <c r="B717" i="7"/>
  <c r="EJ14" i="6"/>
  <c r="B527" i="7"/>
  <c r="B140" i="7"/>
  <c r="B329" i="7"/>
  <c r="B337" i="7"/>
  <c r="B327" i="7"/>
  <c r="B522" i="7"/>
  <c r="EO27" i="6"/>
  <c r="FZ6" i="4"/>
  <c r="FZ8" i="4"/>
  <c r="FZ10" i="4"/>
  <c r="FZ12" i="4"/>
  <c r="FZ14" i="4"/>
  <c r="FZ16" i="4"/>
  <c r="FZ18" i="4"/>
  <c r="FZ22" i="4"/>
  <c r="FZ24" i="4"/>
  <c r="FZ26" i="4"/>
  <c r="FZ28" i="4"/>
  <c r="FZ30" i="4"/>
  <c r="FZ32" i="4"/>
  <c r="FZ10" i="2"/>
  <c r="FZ12" i="2"/>
  <c r="FZ14" i="2"/>
  <c r="FZ16" i="2"/>
  <c r="FZ22" i="2"/>
  <c r="FZ24" i="2"/>
  <c r="FZ26" i="2"/>
  <c r="FZ7" i="1"/>
  <c r="FZ9" i="1"/>
  <c r="FZ11" i="1"/>
  <c r="FZ13" i="1"/>
  <c r="FZ15" i="1"/>
  <c r="FZ17" i="1"/>
  <c r="FZ19" i="1"/>
  <c r="FZ21" i="1"/>
  <c r="FZ23" i="1"/>
  <c r="FZ25" i="1"/>
  <c r="FZ27" i="1"/>
  <c r="FZ29" i="1"/>
  <c r="FZ31" i="1"/>
  <c r="FZ33" i="1"/>
  <c r="FZ32" i="2"/>
  <c r="FZ7" i="5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7" i="2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6" i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2" i="1"/>
  <c r="FZ20" i="4"/>
  <c r="FZ6" i="5"/>
  <c r="FZ8" i="5"/>
  <c r="FZ10" i="5"/>
  <c r="FZ12" i="5"/>
  <c r="FZ14" i="5"/>
  <c r="FZ16" i="5"/>
  <c r="FZ18" i="5"/>
  <c r="FZ20" i="5"/>
  <c r="FZ22" i="5"/>
  <c r="FZ24" i="5"/>
  <c r="FZ26" i="5"/>
  <c r="FZ28" i="5"/>
  <c r="FZ30" i="5"/>
  <c r="FZ32" i="5"/>
  <c r="FZ7" i="4"/>
  <c r="FZ9" i="4"/>
  <c r="FZ11" i="4"/>
  <c r="FZ13" i="4"/>
  <c r="FZ15" i="4"/>
  <c r="FZ17" i="4"/>
  <c r="FZ19" i="4"/>
  <c r="FZ21" i="4"/>
  <c r="FZ23" i="4"/>
  <c r="FZ25" i="4"/>
  <c r="FZ27" i="4"/>
  <c r="FZ29" i="4"/>
  <c r="FZ31" i="4"/>
  <c r="FZ33" i="4"/>
  <c r="FZ6" i="2"/>
  <c r="FZ8" i="2"/>
  <c r="FZ18" i="2"/>
  <c r="FZ20" i="2"/>
  <c r="FZ28" i="2"/>
  <c r="FZ30" i="2"/>
  <c r="EE19" i="6"/>
  <c r="EI14" i="6"/>
  <c r="EJ15" i="6"/>
  <c r="EI15" i="6"/>
  <c r="B141" i="7"/>
  <c r="D144" i="7"/>
  <c r="EK15" i="6"/>
  <c r="F144" i="7"/>
  <c r="EN19" i="6"/>
  <c r="EM16" i="6"/>
  <c r="EE18" i="6"/>
  <c r="EJ17" i="6"/>
  <c r="EO20" i="6"/>
  <c r="EM19" i="6"/>
  <c r="E136" i="7"/>
  <c r="E145" i="7"/>
  <c r="EI17" i="6"/>
  <c r="EB74" i="6"/>
  <c r="F709" i="7" s="1"/>
  <c r="EN18" i="6"/>
  <c r="B144" i="7"/>
  <c r="EM18" i="6"/>
  <c r="F145" i="7"/>
  <c r="EL55" i="6"/>
  <c r="I527" i="7" s="1"/>
  <c r="EN12" i="6"/>
  <c r="EN20" i="6" s="1"/>
  <c r="DX74" i="6"/>
  <c r="F705" i="7" s="1"/>
  <c r="DZ32" i="6"/>
  <c r="H323" i="7" s="1"/>
  <c r="DY9" i="6"/>
  <c r="F130" i="7" s="1"/>
  <c r="EL77" i="6"/>
  <c r="I719" i="7" s="1"/>
  <c r="DY74" i="6"/>
  <c r="F706" i="7" s="1"/>
  <c r="DU11" i="6"/>
  <c r="EB52" i="6"/>
  <c r="F517" i="7" s="1"/>
  <c r="EA32" i="6"/>
  <c r="H324" i="7" s="1"/>
  <c r="G143" i="7"/>
  <c r="EL18" i="6"/>
  <c r="EG17" i="6"/>
  <c r="F138" i="7"/>
  <c r="EK12" i="6"/>
  <c r="D145" i="7"/>
  <c r="EN15" i="6"/>
  <c r="H139" i="7"/>
  <c r="EH19" i="6"/>
  <c r="F139" i="7"/>
  <c r="EH17" i="6"/>
  <c r="E142" i="7"/>
  <c r="EK16" i="6"/>
  <c r="D137" i="7"/>
  <c r="EF15" i="6"/>
  <c r="G139" i="7"/>
  <c r="EH18" i="6"/>
  <c r="EK14" i="6"/>
  <c r="B142" i="7"/>
  <c r="EF17" i="6"/>
  <c r="F137" i="7"/>
  <c r="E138" i="7"/>
  <c r="EG16" i="6"/>
  <c r="H138" i="7"/>
  <c r="EG19" i="6"/>
  <c r="E143" i="7"/>
  <c r="EL16" i="6"/>
  <c r="D524" i="7"/>
  <c r="H141" i="7"/>
  <c r="EJ19" i="6"/>
  <c r="EN14" i="6"/>
  <c r="B145" i="7"/>
  <c r="H140" i="7"/>
  <c r="EI19" i="6"/>
  <c r="D136" i="7"/>
  <c r="EE15" i="6"/>
  <c r="F143" i="7"/>
  <c r="EL17" i="6"/>
  <c r="G138" i="7"/>
  <c r="EG18" i="6"/>
  <c r="H134" i="7"/>
  <c r="EC19" i="6"/>
  <c r="E141" i="7"/>
  <c r="EJ16" i="6"/>
  <c r="H137" i="7"/>
  <c r="EF19" i="6"/>
  <c r="EE33" i="6"/>
  <c r="I328" i="7" s="1"/>
  <c r="DU9" i="6"/>
  <c r="F134" i="7"/>
  <c r="EC17" i="6"/>
  <c r="DY11" i="6"/>
  <c r="D139" i="7"/>
  <c r="EH15" i="6"/>
  <c r="G141" i="7"/>
  <c r="EJ18" i="6"/>
  <c r="EF14" i="6"/>
  <c r="B137" i="7"/>
  <c r="G140" i="7"/>
  <c r="EI18" i="6"/>
  <c r="E139" i="7"/>
  <c r="EH16" i="6"/>
  <c r="F142" i="7"/>
  <c r="EK17" i="6"/>
  <c r="EF16" i="6"/>
  <c r="E137" i="7"/>
  <c r="H143" i="7"/>
  <c r="EL19" i="6"/>
  <c r="F135" i="7"/>
  <c r="ED17" i="6"/>
  <c r="EH14" i="6"/>
  <c r="B139" i="7"/>
  <c r="H142" i="7"/>
  <c r="EK19" i="6"/>
  <c r="D138" i="7"/>
  <c r="EG15" i="6"/>
  <c r="D143" i="7"/>
  <c r="EL15" i="6"/>
  <c r="EI33" i="6"/>
  <c r="I332" i="7" s="1"/>
  <c r="D332" i="7"/>
  <c r="F136" i="7"/>
  <c r="EE17" i="6"/>
  <c r="EG14" i="6"/>
  <c r="B138" i="7"/>
  <c r="E140" i="7"/>
  <c r="EI16" i="6"/>
  <c r="DV74" i="6"/>
  <c r="F703" i="7" s="1"/>
  <c r="DR76" i="6"/>
  <c r="H699" i="7" s="1"/>
  <c r="DZ76" i="6"/>
  <c r="H707" i="7" s="1"/>
  <c r="DY52" i="6"/>
  <c r="F514" i="7" s="1"/>
  <c r="DU54" i="6"/>
  <c r="H510" i="7" s="1"/>
  <c r="DT30" i="6"/>
  <c r="F317" i="7" s="1"/>
  <c r="EB30" i="6"/>
  <c r="F325" i="7" s="1"/>
  <c r="DX32" i="6"/>
  <c r="H321" i="7" s="1"/>
  <c r="H135" i="7"/>
  <c r="ED19" i="6"/>
  <c r="EL12" i="6"/>
  <c r="G142" i="7"/>
  <c r="EK18" i="6"/>
  <c r="EE14" i="6"/>
  <c r="B136" i="7"/>
  <c r="EL14" i="6"/>
  <c r="B143" i="7"/>
  <c r="G137" i="7"/>
  <c r="EF18" i="6"/>
  <c r="DW74" i="6"/>
  <c r="F704" i="7" s="1"/>
  <c r="DS76" i="6"/>
  <c r="H700" i="7" s="1"/>
  <c r="EA76" i="6"/>
  <c r="H708" i="7" s="1"/>
  <c r="DR52" i="6"/>
  <c r="F507" i="7" s="1"/>
  <c r="DZ52" i="6"/>
  <c r="F515" i="7" s="1"/>
  <c r="DV54" i="6"/>
  <c r="H511" i="7" s="1"/>
  <c r="DU30" i="6"/>
  <c r="F318" i="7" s="1"/>
  <c r="DY32" i="6"/>
  <c r="H322" i="7" s="1"/>
  <c r="DX9" i="6"/>
  <c r="DT11" i="6"/>
  <c r="EB11" i="6"/>
  <c r="DT76" i="6"/>
  <c r="H701" i="7" s="1"/>
  <c r="EB76" i="6"/>
  <c r="H709" i="7" s="1"/>
  <c r="DS52" i="6"/>
  <c r="F508" i="7" s="1"/>
  <c r="EA52" i="6"/>
  <c r="F516" i="7" s="1"/>
  <c r="DW54" i="6"/>
  <c r="H512" i="7" s="1"/>
  <c r="DV30" i="6"/>
  <c r="F319" i="7" s="1"/>
  <c r="DR32" i="6"/>
  <c r="H315" i="7" s="1"/>
  <c r="DX54" i="6"/>
  <c r="H513" i="7" s="1"/>
  <c r="DW30" i="6"/>
  <c r="F320" i="7" s="1"/>
  <c r="DS32" i="6"/>
  <c r="H316" i="7" s="1"/>
  <c r="DR9" i="6"/>
  <c r="DZ9" i="6"/>
  <c r="DV11" i="6"/>
  <c r="DU76" i="6"/>
  <c r="H702" i="7" s="1"/>
  <c r="DT52" i="6"/>
  <c r="F509" i="7" s="1"/>
  <c r="DR74" i="6"/>
  <c r="F699" i="7" s="1"/>
  <c r="DZ74" i="6"/>
  <c r="F707" i="7" s="1"/>
  <c r="DV76" i="6"/>
  <c r="H703" i="7" s="1"/>
  <c r="DU52" i="6"/>
  <c r="F510" i="7" s="1"/>
  <c r="DY54" i="6"/>
  <c r="H514" i="7" s="1"/>
  <c r="DX30" i="6"/>
  <c r="F321" i="7" s="1"/>
  <c r="DT32" i="6"/>
  <c r="H317" i="7" s="1"/>
  <c r="EB32" i="6"/>
  <c r="H325" i="7" s="1"/>
  <c r="DS9" i="6"/>
  <c r="EA9" i="6"/>
  <c r="DW11" i="6"/>
  <c r="DS74" i="6"/>
  <c r="F700" i="7" s="1"/>
  <c r="EA74" i="6"/>
  <c r="F708" i="7" s="1"/>
  <c r="DW76" i="6"/>
  <c r="H704" i="7" s="1"/>
  <c r="DV52" i="6"/>
  <c r="F511" i="7" s="1"/>
  <c r="DR54" i="6"/>
  <c r="H507" i="7" s="1"/>
  <c r="DZ54" i="6"/>
  <c r="H515" i="7" s="1"/>
  <c r="DY30" i="6"/>
  <c r="F322" i="7" s="1"/>
  <c r="DU32" i="6"/>
  <c r="H318" i="7" s="1"/>
  <c r="DT9" i="6"/>
  <c r="EB9" i="6"/>
  <c r="DX11" i="6"/>
  <c r="DW52" i="6"/>
  <c r="F512" i="7" s="1"/>
  <c r="DS54" i="6"/>
  <c r="H508" i="7" s="1"/>
  <c r="EA54" i="6"/>
  <c r="H516" i="7" s="1"/>
  <c r="DR30" i="6"/>
  <c r="F315" i="7" s="1"/>
  <c r="DZ30" i="6"/>
  <c r="F323" i="7" s="1"/>
  <c r="DV32" i="6"/>
  <c r="H319" i="7" s="1"/>
  <c r="DT74" i="6"/>
  <c r="F701" i="7" s="1"/>
  <c r="DX76" i="6"/>
  <c r="H705" i="7" s="1"/>
  <c r="DU74" i="6"/>
  <c r="F702" i="7" s="1"/>
  <c r="DY76" i="6"/>
  <c r="H706" i="7" s="1"/>
  <c r="DX52" i="6"/>
  <c r="F513" i="7" s="1"/>
  <c r="DT54" i="6"/>
  <c r="H509" i="7" s="1"/>
  <c r="EB54" i="6"/>
  <c r="H517" i="7" s="1"/>
  <c r="DS30" i="6"/>
  <c r="F316" i="7" s="1"/>
  <c r="EA30" i="6"/>
  <c r="F324" i="7" s="1"/>
  <c r="DW32" i="6"/>
  <c r="H320" i="7" s="1"/>
  <c r="DV9" i="6"/>
  <c r="DR11" i="6"/>
  <c r="DZ11" i="6"/>
  <c r="DW9" i="6"/>
  <c r="DS11" i="6"/>
  <c r="EA11" i="6"/>
  <c r="EB51" i="6"/>
  <c r="E517" i="7" s="1"/>
  <c r="EB53" i="6"/>
  <c r="G517" i="7" s="1"/>
  <c r="EB31" i="6"/>
  <c r="G325" i="7" s="1"/>
  <c r="EA28" i="6"/>
  <c r="D324" i="7" s="1"/>
  <c r="EB29" i="6"/>
  <c r="E325" i="7" s="1"/>
  <c r="DV73" i="6"/>
  <c r="E703" i="7" s="1"/>
  <c r="DV75" i="6"/>
  <c r="G703" i="7" s="1"/>
  <c r="DU50" i="6"/>
  <c r="D510" i="7" s="1"/>
  <c r="DY51" i="6"/>
  <c r="E514" i="7" s="1"/>
  <c r="DY53" i="6"/>
  <c r="G514" i="7" s="1"/>
  <c r="DX28" i="6"/>
  <c r="D321" i="7" s="1"/>
  <c r="DT29" i="6"/>
  <c r="E317" i="7" s="1"/>
  <c r="DT31" i="6"/>
  <c r="G317" i="7" s="1"/>
  <c r="DS7" i="6"/>
  <c r="DS15" i="6" s="1"/>
  <c r="EA7" i="6"/>
  <c r="EA15" i="6" s="1"/>
  <c r="DW8" i="6"/>
  <c r="DW16" i="6" s="1"/>
  <c r="DW10" i="6"/>
  <c r="DZ72" i="6"/>
  <c r="D707" i="7" s="1"/>
  <c r="DZ8" i="6"/>
  <c r="DZ16" i="6" s="1"/>
  <c r="DZ10" i="6"/>
  <c r="DZ18" i="6" s="1"/>
  <c r="DY75" i="6"/>
  <c r="G706" i="7" s="1"/>
  <c r="EB28" i="6"/>
  <c r="D325" i="7" s="1"/>
  <c r="DY73" i="6"/>
  <c r="E706" i="7" s="1"/>
  <c r="DS72" i="6"/>
  <c r="D700" i="7" s="1"/>
  <c r="EA72" i="6"/>
  <c r="D708" i="7" s="1"/>
  <c r="DW73" i="6"/>
  <c r="E704" i="7" s="1"/>
  <c r="DW75" i="6"/>
  <c r="G704" i="7" s="1"/>
  <c r="DV50" i="6"/>
  <c r="D511" i="7" s="1"/>
  <c r="DZ51" i="6"/>
  <c r="E515" i="7" s="1"/>
  <c r="DZ53" i="6"/>
  <c r="G515" i="7" s="1"/>
  <c r="DY28" i="6"/>
  <c r="D322" i="7" s="1"/>
  <c r="DU29" i="6"/>
  <c r="E318" i="7" s="1"/>
  <c r="DU31" i="6"/>
  <c r="G318" i="7" s="1"/>
  <c r="DT7" i="6"/>
  <c r="DT15" i="6" s="1"/>
  <c r="EB7" i="6"/>
  <c r="EB15" i="6" s="1"/>
  <c r="DX8" i="6"/>
  <c r="DX16" i="6" s="1"/>
  <c r="DX10" i="6"/>
  <c r="DX18" i="6" s="1"/>
  <c r="DT72" i="6"/>
  <c r="D701" i="7" s="1"/>
  <c r="EB72" i="6"/>
  <c r="D709" i="7" s="1"/>
  <c r="DX73" i="6"/>
  <c r="E705" i="7" s="1"/>
  <c r="DX75" i="6"/>
  <c r="G705" i="7" s="1"/>
  <c r="DW50" i="6"/>
  <c r="DS51" i="6"/>
  <c r="E508" i="7" s="1"/>
  <c r="EA51" i="6"/>
  <c r="E516" i="7" s="1"/>
  <c r="DS53" i="6"/>
  <c r="G508" i="7" s="1"/>
  <c r="EA53" i="6"/>
  <c r="G516" i="7" s="1"/>
  <c r="DZ28" i="6"/>
  <c r="D323" i="7" s="1"/>
  <c r="DV29" i="6"/>
  <c r="E319" i="7" s="1"/>
  <c r="DV31" i="6"/>
  <c r="G319" i="7" s="1"/>
  <c r="DU7" i="6"/>
  <c r="DU15" i="6" s="1"/>
  <c r="D134" i="7"/>
  <c r="DY8" i="6"/>
  <c r="DY16" i="6" s="1"/>
  <c r="DY10" i="6"/>
  <c r="DY18" i="6" s="1"/>
  <c r="D135" i="7"/>
  <c r="DX50" i="6"/>
  <c r="DT51" i="6"/>
  <c r="E509" i="7" s="1"/>
  <c r="DT53" i="6"/>
  <c r="G509" i="7" s="1"/>
  <c r="DS28" i="6"/>
  <c r="D316" i="7" s="1"/>
  <c r="DW29" i="6"/>
  <c r="E320" i="7" s="1"/>
  <c r="DW31" i="6"/>
  <c r="G320" i="7" s="1"/>
  <c r="DV7" i="6"/>
  <c r="DV15" i="6" s="1"/>
  <c r="ED14" i="6"/>
  <c r="B135" i="7"/>
  <c r="DZ75" i="6"/>
  <c r="G707" i="7" s="1"/>
  <c r="DY50" i="6"/>
  <c r="D514" i="7" s="1"/>
  <c r="DU51" i="6"/>
  <c r="E510" i="7" s="1"/>
  <c r="DU53" i="6"/>
  <c r="G510" i="7" s="1"/>
  <c r="DT28" i="6"/>
  <c r="D317" i="7" s="1"/>
  <c r="DX29" i="6"/>
  <c r="E321" i="7" s="1"/>
  <c r="DX31" i="6"/>
  <c r="G321" i="7" s="1"/>
  <c r="DW7" i="6"/>
  <c r="DW15" i="6" s="1"/>
  <c r="DS8" i="6"/>
  <c r="DS16" i="6" s="1"/>
  <c r="EA8" i="6"/>
  <c r="EA16" i="6" s="1"/>
  <c r="DS10" i="6"/>
  <c r="DS18" i="6" s="1"/>
  <c r="EA10" i="6"/>
  <c r="EA18" i="6" s="1"/>
  <c r="DV72" i="6"/>
  <c r="D703" i="7" s="1"/>
  <c r="DZ73" i="6"/>
  <c r="E707" i="7" s="1"/>
  <c r="DW72" i="6"/>
  <c r="DS73" i="6"/>
  <c r="E700" i="7" s="1"/>
  <c r="EA73" i="6"/>
  <c r="E708" i="7" s="1"/>
  <c r="DS75" i="6"/>
  <c r="G700" i="7" s="1"/>
  <c r="EA75" i="6"/>
  <c r="G708" i="7" s="1"/>
  <c r="DZ50" i="6"/>
  <c r="D515" i="7" s="1"/>
  <c r="DV51" i="6"/>
  <c r="E511" i="7" s="1"/>
  <c r="DV53" i="6"/>
  <c r="G511" i="7" s="1"/>
  <c r="DU28" i="6"/>
  <c r="D318" i="7" s="1"/>
  <c r="DY29" i="6"/>
  <c r="E322" i="7" s="1"/>
  <c r="DY31" i="6"/>
  <c r="G322" i="7" s="1"/>
  <c r="DX7" i="6"/>
  <c r="DX15" i="6" s="1"/>
  <c r="DT8" i="6"/>
  <c r="DT16" i="6" s="1"/>
  <c r="EB8" i="6"/>
  <c r="EB16" i="6" s="1"/>
  <c r="DT10" i="6"/>
  <c r="DT18" i="6" s="1"/>
  <c r="EB10" i="6"/>
  <c r="EB18" i="6" s="1"/>
  <c r="G135" i="7"/>
  <c r="DU72" i="6"/>
  <c r="D702" i="7" s="1"/>
  <c r="DX72" i="6"/>
  <c r="D705" i="7" s="1"/>
  <c r="DT73" i="6"/>
  <c r="E701" i="7" s="1"/>
  <c r="EB73" i="6"/>
  <c r="E709" i="7" s="1"/>
  <c r="DT75" i="6"/>
  <c r="G701" i="7" s="1"/>
  <c r="EB75" i="6"/>
  <c r="G709" i="7" s="1"/>
  <c r="DS50" i="6"/>
  <c r="D508" i="7" s="1"/>
  <c r="EA50" i="6"/>
  <c r="D516" i="7" s="1"/>
  <c r="DW51" i="6"/>
  <c r="E512" i="7" s="1"/>
  <c r="DW53" i="6"/>
  <c r="G512" i="7" s="1"/>
  <c r="DV28" i="6"/>
  <c r="D319" i="7" s="1"/>
  <c r="DZ29" i="6"/>
  <c r="E323" i="7" s="1"/>
  <c r="DZ31" i="6"/>
  <c r="G323" i="7" s="1"/>
  <c r="DY7" i="6"/>
  <c r="DY15" i="6" s="1"/>
  <c r="DU8" i="6"/>
  <c r="DU16" i="6" s="1"/>
  <c r="E134" i="7"/>
  <c r="DU10" i="6"/>
  <c r="DU18" i="6" s="1"/>
  <c r="G134" i="7"/>
  <c r="E135" i="7"/>
  <c r="DY72" i="6"/>
  <c r="D706" i="7" s="1"/>
  <c r="DU73" i="6"/>
  <c r="E702" i="7" s="1"/>
  <c r="DU75" i="6"/>
  <c r="G702" i="7" s="1"/>
  <c r="DT50" i="6"/>
  <c r="D509" i="7" s="1"/>
  <c r="EB50" i="6"/>
  <c r="D517" i="7" s="1"/>
  <c r="DX51" i="6"/>
  <c r="E513" i="7" s="1"/>
  <c r="DX53" i="6"/>
  <c r="G513" i="7" s="1"/>
  <c r="DW28" i="6"/>
  <c r="DS29" i="6"/>
  <c r="E316" i="7" s="1"/>
  <c r="EA29" i="6"/>
  <c r="E324" i="7" s="1"/>
  <c r="DS31" i="6"/>
  <c r="G316" i="7" s="1"/>
  <c r="EA31" i="6"/>
  <c r="G324" i="7" s="1"/>
  <c r="DZ7" i="6"/>
  <c r="DZ15" i="6" s="1"/>
  <c r="DV8" i="6"/>
  <c r="DV16" i="6" s="1"/>
  <c r="DV10" i="6"/>
  <c r="DV18" i="6" s="1"/>
  <c r="DR29" i="6"/>
  <c r="E315" i="7" s="1"/>
  <c r="DR31" i="6"/>
  <c r="G315" i="7" s="1"/>
  <c r="DR7" i="6"/>
  <c r="DR15" i="6" s="1"/>
  <c r="DR72" i="6"/>
  <c r="D699" i="7" s="1"/>
  <c r="DR10" i="6"/>
  <c r="DR18" i="6" s="1"/>
  <c r="DR73" i="6"/>
  <c r="E699" i="7" s="1"/>
  <c r="DR50" i="6"/>
  <c r="D507" i="7" s="1"/>
  <c r="DR51" i="6"/>
  <c r="E507" i="7" s="1"/>
  <c r="DR53" i="6"/>
  <c r="G507" i="7" s="1"/>
  <c r="DR28" i="6"/>
  <c r="D315" i="7" s="1"/>
  <c r="DR8" i="6"/>
  <c r="DR16" i="6" s="1"/>
  <c r="DR75" i="6"/>
  <c r="G699" i="7" s="1"/>
  <c r="A687" i="7"/>
  <c r="A681" i="7"/>
  <c r="A495" i="7"/>
  <c r="A489" i="7"/>
  <c r="A303" i="7"/>
  <c r="A297" i="7"/>
  <c r="A111" i="7"/>
  <c r="A105" i="7"/>
  <c r="EB44" i="6" l="1"/>
  <c r="EA44" i="6"/>
  <c r="EA55" i="6" s="1"/>
  <c r="I516" i="7" s="1"/>
  <c r="DZ2" i="6"/>
  <c r="DZ6" i="6" s="1"/>
  <c r="C131" i="7" s="1"/>
  <c r="DV44" i="6"/>
  <c r="DR2" i="6"/>
  <c r="DY1" i="6"/>
  <c r="DY12" i="6" s="1"/>
  <c r="DY20" i="6" s="1"/>
  <c r="B326" i="7"/>
  <c r="DS2" i="6"/>
  <c r="DS6" i="6" s="1"/>
  <c r="C124" i="7" s="1"/>
  <c r="EA45" i="6"/>
  <c r="DV67" i="6"/>
  <c r="DY23" i="6"/>
  <c r="DX23" i="6"/>
  <c r="DX27" i="6" s="1"/>
  <c r="EA67" i="6"/>
  <c r="EA71" i="6" s="1"/>
  <c r="DW2" i="6"/>
  <c r="DW6" i="6" s="1"/>
  <c r="C128" i="7" s="1"/>
  <c r="B710" i="7"/>
  <c r="EB23" i="6"/>
  <c r="EB27" i="6" s="1"/>
  <c r="DT45" i="6"/>
  <c r="DT49" i="6" s="1"/>
  <c r="DX66" i="6"/>
  <c r="DX77" i="6" s="1"/>
  <c r="I705" i="7" s="1"/>
  <c r="EA66" i="6"/>
  <c r="FZ4" i="5"/>
  <c r="EC71" i="6"/>
  <c r="I145" i="7"/>
  <c r="DX67" i="6"/>
  <c r="DW23" i="6"/>
  <c r="FZ4" i="1"/>
  <c r="DS66" i="6"/>
  <c r="DS77" i="6" s="1"/>
  <c r="I700" i="7" s="1"/>
  <c r="DX22" i="6"/>
  <c r="DU44" i="6"/>
  <c r="DU55" i="6" s="1"/>
  <c r="I510" i="7" s="1"/>
  <c r="EA1" i="6"/>
  <c r="EA12" i="6" s="1"/>
  <c r="EA20" i="6" s="1"/>
  <c r="DT1" i="6"/>
  <c r="DT12" i="6" s="1"/>
  <c r="DT20" i="6" s="1"/>
  <c r="DZ22" i="6"/>
  <c r="DZ33" i="6" s="1"/>
  <c r="I323" i="7" s="1"/>
  <c r="DR66" i="6"/>
  <c r="DR77" i="6" s="1"/>
  <c r="I699" i="7" s="1"/>
  <c r="DT2" i="6"/>
  <c r="DT6" i="6" s="1"/>
  <c r="C125" i="7" s="1"/>
  <c r="DZ45" i="6"/>
  <c r="DW67" i="6"/>
  <c r="DU66" i="6"/>
  <c r="DU77" i="6" s="1"/>
  <c r="I702" i="7" s="1"/>
  <c r="DU23" i="6"/>
  <c r="EB66" i="6"/>
  <c r="EB77" i="6" s="1"/>
  <c r="I709" i="7" s="1"/>
  <c r="B518" i="7"/>
  <c r="DX2" i="6"/>
  <c r="DX6" i="6" s="1"/>
  <c r="C129" i="7" s="1"/>
  <c r="EA23" i="6"/>
  <c r="EC49" i="6"/>
  <c r="DY44" i="6"/>
  <c r="DY55" i="6" s="1"/>
  <c r="I514" i="7" s="1"/>
  <c r="DT44" i="6"/>
  <c r="DT55" i="6" s="1"/>
  <c r="I509" i="7" s="1"/>
  <c r="DT23" i="6"/>
  <c r="DT27" i="6" s="1"/>
  <c r="DS67" i="6"/>
  <c r="EB1" i="6"/>
  <c r="EB12" i="6" s="1"/>
  <c r="EB20" i="6" s="1"/>
  <c r="DR44" i="6"/>
  <c r="DR55" i="6" s="1"/>
  <c r="I507" i="7" s="1"/>
  <c r="DZ1" i="6"/>
  <c r="DZ12" i="6" s="1"/>
  <c r="DZ20" i="6" s="1"/>
  <c r="DR23" i="6"/>
  <c r="DR27" i="6" s="1"/>
  <c r="DX1" i="6"/>
  <c r="DX12" i="6" s="1"/>
  <c r="DX20" i="6" s="1"/>
  <c r="DY66" i="6"/>
  <c r="DY77" i="6" s="1"/>
  <c r="I706" i="7" s="1"/>
  <c r="DZ23" i="6"/>
  <c r="DZ27" i="6" s="1"/>
  <c r="DR67" i="6"/>
  <c r="DV22" i="6"/>
  <c r="DV33" i="6" s="1"/>
  <c r="I319" i="7" s="1"/>
  <c r="DU2" i="6"/>
  <c r="DU6" i="6" s="1"/>
  <c r="C126" i="7" s="1"/>
  <c r="DW66" i="6"/>
  <c r="DW77" i="6" s="1"/>
  <c r="I704" i="7" s="1"/>
  <c r="EA2" i="6"/>
  <c r="EA6" i="6" s="1"/>
  <c r="C132" i="7" s="1"/>
  <c r="DS22" i="6"/>
  <c r="DS33" i="6" s="1"/>
  <c r="I316" i="7" s="1"/>
  <c r="DY2" i="6"/>
  <c r="DY6" i="6" s="1"/>
  <c r="C130" i="7" s="1"/>
  <c r="DR22" i="6"/>
  <c r="DR33" i="6" s="1"/>
  <c r="I315" i="7" s="1"/>
  <c r="DW44" i="6"/>
  <c r="DW55" i="6" s="1"/>
  <c r="I512" i="7" s="1"/>
  <c r="DV2" i="6"/>
  <c r="DV6" i="6" s="1"/>
  <c r="C127" i="7" s="1"/>
  <c r="DU67" i="6"/>
  <c r="DS23" i="6"/>
  <c r="DS27" i="6" s="1"/>
  <c r="DU22" i="6"/>
  <c r="DU33" i="6" s="1"/>
  <c r="I318" i="7" s="1"/>
  <c r="DV1" i="6"/>
  <c r="DV12" i="6" s="1"/>
  <c r="DV20" i="6" s="1"/>
  <c r="DV23" i="6"/>
  <c r="DT66" i="6"/>
  <c r="DT77" i="6" s="1"/>
  <c r="I701" i="7" s="1"/>
  <c r="DW22" i="6"/>
  <c r="DW33" i="6" s="1"/>
  <c r="I320" i="7" s="1"/>
  <c r="EB2" i="6"/>
  <c r="EB6" i="6" s="1"/>
  <c r="C133" i="7" s="1"/>
  <c r="DT22" i="6"/>
  <c r="DT33" i="6" s="1"/>
  <c r="I317" i="7" s="1"/>
  <c r="DZ67" i="6"/>
  <c r="EB22" i="6"/>
  <c r="EB33" i="6" s="1"/>
  <c r="I325" i="7" s="1"/>
  <c r="FZ3" i="5"/>
  <c r="FZ3" i="1"/>
  <c r="DR45" i="6"/>
  <c r="DR49" i="6" s="1"/>
  <c r="FZ4" i="2"/>
  <c r="DR1" i="6"/>
  <c r="DR12" i="6" s="1"/>
  <c r="DR20" i="6" s="1"/>
  <c r="DY22" i="6"/>
  <c r="DY33" i="6" s="1"/>
  <c r="I322" i="7" s="1"/>
  <c r="DZ66" i="6"/>
  <c r="DZ77" i="6" s="1"/>
  <c r="I707" i="7" s="1"/>
  <c r="DS1" i="6"/>
  <c r="DS12" i="6" s="1"/>
  <c r="DS20" i="6" s="1"/>
  <c r="DW45" i="6"/>
  <c r="DT67" i="6"/>
  <c r="DV66" i="6"/>
  <c r="DV77" i="6" s="1"/>
  <c r="I703" i="7" s="1"/>
  <c r="FZ4" i="4"/>
  <c r="DY67" i="6"/>
  <c r="B134" i="7"/>
  <c r="DS44" i="6"/>
  <c r="DS55" i="6" s="1"/>
  <c r="I508" i="7" s="1"/>
  <c r="DV45" i="6"/>
  <c r="DW1" i="6"/>
  <c r="DW12" i="6" s="1"/>
  <c r="FZ3" i="4"/>
  <c r="EA22" i="6"/>
  <c r="EA33" i="6" s="1"/>
  <c r="I324" i="7" s="1"/>
  <c r="DS45" i="6"/>
  <c r="DS49" i="6" s="1"/>
  <c r="DY45" i="6"/>
  <c r="FZ3" i="2"/>
  <c r="DU1" i="6"/>
  <c r="DU12" i="6" s="1"/>
  <c r="DU20" i="6" s="1"/>
  <c r="DX45" i="6"/>
  <c r="DZ44" i="6"/>
  <c r="DZ55" i="6" s="1"/>
  <c r="I515" i="7" s="1"/>
  <c r="DU45" i="6"/>
  <c r="DU49" i="6" s="1"/>
  <c r="EC6" i="6"/>
  <c r="C134" i="7" s="1"/>
  <c r="DX44" i="6"/>
  <c r="DX55" i="6" s="1"/>
  <c r="I513" i="7" s="1"/>
  <c r="EB45" i="6"/>
  <c r="EL71" i="6"/>
  <c r="EL49" i="6"/>
  <c r="EE49" i="6"/>
  <c r="EG71" i="6"/>
  <c r="EN71" i="6"/>
  <c r="EI49" i="6"/>
  <c r="EM71" i="6"/>
  <c r="EF49" i="6"/>
  <c r="B707" i="7"/>
  <c r="B324" i="7"/>
  <c r="B315" i="7"/>
  <c r="B507" i="7"/>
  <c r="B319" i="7"/>
  <c r="B516" i="7"/>
  <c r="EG49" i="6"/>
  <c r="EF27" i="6"/>
  <c r="EJ71" i="6"/>
  <c r="B517" i="7"/>
  <c r="B510" i="7"/>
  <c r="B509" i="7"/>
  <c r="B515" i="7"/>
  <c r="B704" i="7"/>
  <c r="EE71" i="6"/>
  <c r="ED71" i="6"/>
  <c r="EM49" i="6"/>
  <c r="EK49" i="6"/>
  <c r="EH71" i="6"/>
  <c r="B705" i="7"/>
  <c r="B325" i="7"/>
  <c r="B514" i="7"/>
  <c r="B316" i="7"/>
  <c r="B323" i="7"/>
  <c r="B512" i="7"/>
  <c r="B511" i="7"/>
  <c r="B708" i="7"/>
  <c r="B321" i="7"/>
  <c r="B320" i="7"/>
  <c r="B706" i="7"/>
  <c r="B508" i="7"/>
  <c r="B703" i="7"/>
  <c r="B699" i="7"/>
  <c r="B318" i="7"/>
  <c r="B709" i="7"/>
  <c r="B700" i="7"/>
  <c r="EA14" i="6"/>
  <c r="EI71" i="6"/>
  <c r="EH49" i="6"/>
  <c r="EN49" i="6"/>
  <c r="EJ49" i="6"/>
  <c r="EH27" i="6"/>
  <c r="EK71" i="6"/>
  <c r="B123" i="7"/>
  <c r="DR6" i="6"/>
  <c r="C123" i="7" s="1"/>
  <c r="B702" i="7"/>
  <c r="B513" i="7"/>
  <c r="B317" i="7"/>
  <c r="B701" i="7"/>
  <c r="B322" i="7"/>
  <c r="B124" i="7"/>
  <c r="EN27" i="6"/>
  <c r="EC27" i="6"/>
  <c r="EM20" i="6"/>
  <c r="I134" i="7"/>
  <c r="I140" i="7"/>
  <c r="DY17" i="6"/>
  <c r="EE20" i="6"/>
  <c r="H124" i="7"/>
  <c r="DS19" i="6"/>
  <c r="H128" i="7"/>
  <c r="DW19" i="6"/>
  <c r="EG20" i="6"/>
  <c r="I138" i="7"/>
  <c r="H132" i="7"/>
  <c r="EA19" i="6"/>
  <c r="F128" i="7"/>
  <c r="DW17" i="6"/>
  <c r="F132" i="7"/>
  <c r="EA17" i="6"/>
  <c r="G128" i="7"/>
  <c r="DW18" i="6"/>
  <c r="H131" i="7"/>
  <c r="DZ19" i="6"/>
  <c r="F124" i="7"/>
  <c r="DS17" i="6"/>
  <c r="H133" i="7"/>
  <c r="EB19" i="6"/>
  <c r="H123" i="7"/>
  <c r="DR19" i="6"/>
  <c r="H125" i="7"/>
  <c r="DT19" i="6"/>
  <c r="I143" i="7"/>
  <c r="EL20" i="6"/>
  <c r="H130" i="7"/>
  <c r="DY19" i="6"/>
  <c r="F125" i="7"/>
  <c r="DT17" i="6"/>
  <c r="F127" i="7"/>
  <c r="DV17" i="6"/>
  <c r="F129" i="7"/>
  <c r="DX17" i="6"/>
  <c r="I139" i="7"/>
  <c r="EH20" i="6"/>
  <c r="I137" i="7"/>
  <c r="EF20" i="6"/>
  <c r="H126" i="7"/>
  <c r="DU19" i="6"/>
  <c r="H129" i="7"/>
  <c r="DX19" i="6"/>
  <c r="H127" i="7"/>
  <c r="DV19" i="6"/>
  <c r="I142" i="7"/>
  <c r="EK20" i="6"/>
  <c r="F123" i="7"/>
  <c r="DR17" i="6"/>
  <c r="I141" i="7"/>
  <c r="EJ20" i="6"/>
  <c r="F133" i="7"/>
  <c r="EB17" i="6"/>
  <c r="F131" i="7"/>
  <c r="DZ17" i="6"/>
  <c r="F126" i="7"/>
  <c r="DU17" i="6"/>
  <c r="B132" i="7"/>
  <c r="D124" i="7"/>
  <c r="DS14" i="6"/>
  <c r="E128" i="7"/>
  <c r="D132" i="7"/>
  <c r="G131" i="7"/>
  <c r="EA77" i="6"/>
  <c r="I708" i="7" s="1"/>
  <c r="E131" i="7"/>
  <c r="G127" i="7"/>
  <c r="E127" i="7"/>
  <c r="E126" i="7"/>
  <c r="G124" i="7"/>
  <c r="EB55" i="6"/>
  <c r="I517" i="7" s="1"/>
  <c r="G129" i="7"/>
  <c r="G133" i="7"/>
  <c r="E132" i="7"/>
  <c r="DZ14" i="6"/>
  <c r="B131" i="7"/>
  <c r="DY14" i="6"/>
  <c r="B130" i="7"/>
  <c r="G125" i="7"/>
  <c r="D704" i="7"/>
  <c r="E124" i="7"/>
  <c r="D127" i="7"/>
  <c r="G130" i="7"/>
  <c r="D133" i="7"/>
  <c r="D320" i="7"/>
  <c r="E133" i="7"/>
  <c r="D128" i="7"/>
  <c r="DV14" i="6"/>
  <c r="B127" i="7"/>
  <c r="E130" i="7"/>
  <c r="D125" i="7"/>
  <c r="DU14" i="6"/>
  <c r="B126" i="7"/>
  <c r="I135" i="7"/>
  <c r="E125" i="7"/>
  <c r="DV55" i="6"/>
  <c r="I511" i="7" s="1"/>
  <c r="DX33" i="6"/>
  <c r="I321" i="7" s="1"/>
  <c r="DW14" i="6"/>
  <c r="B128" i="7"/>
  <c r="EB14" i="6"/>
  <c r="B133" i="7"/>
  <c r="D131" i="7"/>
  <c r="G126" i="7"/>
  <c r="D129" i="7"/>
  <c r="DT14" i="6"/>
  <c r="B125" i="7"/>
  <c r="E129" i="7"/>
  <c r="DX14" i="6"/>
  <c r="B129" i="7"/>
  <c r="D513" i="7"/>
  <c r="D126" i="7"/>
  <c r="D512" i="7"/>
  <c r="D130" i="7"/>
  <c r="G132" i="7"/>
  <c r="D123" i="7"/>
  <c r="DR14" i="6"/>
  <c r="E123" i="7"/>
  <c r="G123" i="7"/>
  <c r="DQ33" i="2"/>
  <c r="DP33" i="2"/>
  <c r="DO33" i="2"/>
  <c r="DN33" i="2"/>
  <c r="DM33" i="2"/>
  <c r="DL33" i="2"/>
  <c r="DK33" i="2"/>
  <c r="DJ33" i="2"/>
  <c r="DI33" i="2"/>
  <c r="DH33" i="2"/>
  <c r="DG33" i="2"/>
  <c r="DF33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Q20" i="2"/>
  <c r="DQ32" i="6" s="1"/>
  <c r="H314" i="7" s="1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Q16" i="2"/>
  <c r="DQ31" i="6" s="1"/>
  <c r="G314" i="7" s="1"/>
  <c r="DP16" i="2"/>
  <c r="DO16" i="2"/>
  <c r="DN16" i="2"/>
  <c r="DM16" i="2"/>
  <c r="DL16" i="2"/>
  <c r="DK16" i="2"/>
  <c r="DJ16" i="2"/>
  <c r="DI16" i="2"/>
  <c r="DH16" i="2"/>
  <c r="DG16" i="2"/>
  <c r="DF16" i="2"/>
  <c r="DQ15" i="2"/>
  <c r="DQ30" i="6" s="1"/>
  <c r="F314" i="7" s="1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Q29" i="6" s="1"/>
  <c r="E314" i="7" s="1"/>
  <c r="DP12" i="2"/>
  <c r="DO12" i="2"/>
  <c r="DN12" i="2"/>
  <c r="DM12" i="2"/>
  <c r="DL12" i="2"/>
  <c r="DK12" i="2"/>
  <c r="DJ12" i="2"/>
  <c r="DI12" i="2"/>
  <c r="DH12" i="2"/>
  <c r="DG12" i="2"/>
  <c r="DF12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Q28" i="6" s="1"/>
  <c r="D314" i="7" s="1"/>
  <c r="DP7" i="2"/>
  <c r="DO7" i="2"/>
  <c r="DN7" i="2"/>
  <c r="DM7" i="2"/>
  <c r="DL7" i="2"/>
  <c r="DK7" i="2"/>
  <c r="DJ7" i="2"/>
  <c r="DI7" i="2"/>
  <c r="DH7" i="2"/>
  <c r="DG7" i="2"/>
  <c r="DF7" i="2"/>
  <c r="DQ6" i="2"/>
  <c r="DP6" i="2"/>
  <c r="DO6" i="2"/>
  <c r="DN6" i="2"/>
  <c r="DM6" i="2"/>
  <c r="DL6" i="2"/>
  <c r="DK6" i="2"/>
  <c r="DJ6" i="2"/>
  <c r="DI6" i="2"/>
  <c r="DH6" i="2"/>
  <c r="DG6" i="2"/>
  <c r="DF6" i="2"/>
  <c r="DQ2" i="2"/>
  <c r="DP2" i="2"/>
  <c r="DO2" i="2"/>
  <c r="DN2" i="2"/>
  <c r="DM2" i="2"/>
  <c r="DL2" i="2"/>
  <c r="DK2" i="2"/>
  <c r="DJ2" i="2"/>
  <c r="DI2" i="2"/>
  <c r="DH2" i="2"/>
  <c r="DG2" i="2"/>
  <c r="DF2" i="2"/>
  <c r="DQ33" i="4"/>
  <c r="DP33" i="4"/>
  <c r="DO33" i="4"/>
  <c r="DN33" i="4"/>
  <c r="DM33" i="4"/>
  <c r="DL33" i="4"/>
  <c r="DK33" i="4"/>
  <c r="DJ33" i="4"/>
  <c r="DI33" i="4"/>
  <c r="DH33" i="4"/>
  <c r="DG33" i="4"/>
  <c r="DF33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Q20" i="4"/>
  <c r="DQ54" i="6" s="1"/>
  <c r="H506" i="7" s="1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Q16" i="4"/>
  <c r="DQ53" i="6" s="1"/>
  <c r="G506" i="7" s="1"/>
  <c r="DP16" i="4"/>
  <c r="DO16" i="4"/>
  <c r="DN16" i="4"/>
  <c r="DM16" i="4"/>
  <c r="DL16" i="4"/>
  <c r="DK16" i="4"/>
  <c r="DJ16" i="4"/>
  <c r="DI16" i="4"/>
  <c r="DH16" i="4"/>
  <c r="DG16" i="4"/>
  <c r="DF16" i="4"/>
  <c r="DQ15" i="4"/>
  <c r="DQ52" i="6" s="1"/>
  <c r="F506" i="7" s="1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Q51" i="6" s="1"/>
  <c r="E506" i="7" s="1"/>
  <c r="DP12" i="4"/>
  <c r="DO12" i="4"/>
  <c r="DN12" i="4"/>
  <c r="DM12" i="4"/>
  <c r="DL12" i="4"/>
  <c r="DK12" i="4"/>
  <c r="DJ12" i="4"/>
  <c r="DI12" i="4"/>
  <c r="DH12" i="4"/>
  <c r="DG12" i="4"/>
  <c r="DF12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Q50" i="6" s="1"/>
  <c r="D506" i="7" s="1"/>
  <c r="DP7" i="4"/>
  <c r="DO7" i="4"/>
  <c r="DN7" i="4"/>
  <c r="DM7" i="4"/>
  <c r="DL7" i="4"/>
  <c r="DK7" i="4"/>
  <c r="DJ7" i="4"/>
  <c r="DI7" i="4"/>
  <c r="DH7" i="4"/>
  <c r="DG7" i="4"/>
  <c r="DF7" i="4"/>
  <c r="DQ6" i="4"/>
  <c r="DP6" i="4"/>
  <c r="DO6" i="4"/>
  <c r="DN6" i="4"/>
  <c r="DM6" i="4"/>
  <c r="DL6" i="4"/>
  <c r="DK6" i="4"/>
  <c r="DJ6" i="4"/>
  <c r="DI6" i="4"/>
  <c r="DH6" i="4"/>
  <c r="DG6" i="4"/>
  <c r="DF6" i="4"/>
  <c r="DQ2" i="4"/>
  <c r="DP2" i="4"/>
  <c r="DO2" i="4"/>
  <c r="DN2" i="4"/>
  <c r="DM2" i="4"/>
  <c r="DL2" i="4"/>
  <c r="DK2" i="4"/>
  <c r="DJ2" i="4"/>
  <c r="DI2" i="4"/>
  <c r="DH2" i="4"/>
  <c r="DG2" i="4"/>
  <c r="DF2" i="4"/>
  <c r="DQ33" i="5"/>
  <c r="DP33" i="5"/>
  <c r="DO33" i="5"/>
  <c r="DN33" i="5"/>
  <c r="DM33" i="5"/>
  <c r="DL33" i="5"/>
  <c r="DK33" i="5"/>
  <c r="DJ33" i="5"/>
  <c r="DI33" i="5"/>
  <c r="DH33" i="5"/>
  <c r="DG33" i="5"/>
  <c r="DF33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Q20" i="5"/>
  <c r="DQ76" i="6" s="1"/>
  <c r="H698" i="7" s="1"/>
  <c r="DP20" i="5"/>
  <c r="DO20" i="5"/>
  <c r="DN20" i="5"/>
  <c r="DM20" i="5"/>
  <c r="DL20" i="5"/>
  <c r="DK20" i="5"/>
  <c r="DJ20" i="5"/>
  <c r="DI20" i="5"/>
  <c r="DH20" i="5"/>
  <c r="DG20" i="5"/>
  <c r="DF20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Q16" i="5"/>
  <c r="DQ75" i="6" s="1"/>
  <c r="G698" i="7" s="1"/>
  <c r="DP16" i="5"/>
  <c r="DO16" i="5"/>
  <c r="DN16" i="5"/>
  <c r="DM16" i="5"/>
  <c r="DL16" i="5"/>
  <c r="DK16" i="5"/>
  <c r="DJ16" i="5"/>
  <c r="DI16" i="5"/>
  <c r="DH16" i="5"/>
  <c r="DG16" i="5"/>
  <c r="DF16" i="5"/>
  <c r="DQ15" i="5"/>
  <c r="DQ74" i="6" s="1"/>
  <c r="F698" i="7" s="1"/>
  <c r="DP15" i="5"/>
  <c r="DO15" i="5"/>
  <c r="DN15" i="5"/>
  <c r="DM15" i="5"/>
  <c r="DL15" i="5"/>
  <c r="DK15" i="5"/>
  <c r="DJ15" i="5"/>
  <c r="DI15" i="5"/>
  <c r="DH15" i="5"/>
  <c r="DG15" i="5"/>
  <c r="DF15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Q12" i="5"/>
  <c r="DQ73" i="6" s="1"/>
  <c r="E698" i="7" s="1"/>
  <c r="DP12" i="5"/>
  <c r="DO12" i="5"/>
  <c r="DN12" i="5"/>
  <c r="DM12" i="5"/>
  <c r="DL12" i="5"/>
  <c r="DK12" i="5"/>
  <c r="DJ12" i="5"/>
  <c r="DI12" i="5"/>
  <c r="DH12" i="5"/>
  <c r="DG12" i="5"/>
  <c r="DF12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Q9" i="5"/>
  <c r="DP9" i="5"/>
  <c r="DO9" i="5"/>
  <c r="DN9" i="5"/>
  <c r="DM9" i="5"/>
  <c r="DL9" i="5"/>
  <c r="DK9" i="5"/>
  <c r="DJ9" i="5"/>
  <c r="DI9" i="5"/>
  <c r="DH9" i="5"/>
  <c r="DG9" i="5"/>
  <c r="DF9" i="5"/>
  <c r="DQ8" i="5"/>
  <c r="DP8" i="5"/>
  <c r="DO8" i="5"/>
  <c r="DN8" i="5"/>
  <c r="DM8" i="5"/>
  <c r="DL8" i="5"/>
  <c r="DK8" i="5"/>
  <c r="DJ8" i="5"/>
  <c r="DI8" i="5"/>
  <c r="DH8" i="5"/>
  <c r="DG8" i="5"/>
  <c r="DF8" i="5"/>
  <c r="DQ7" i="5"/>
  <c r="DQ72" i="6" s="1"/>
  <c r="D698" i="7" s="1"/>
  <c r="DP7" i="5"/>
  <c r="DO7" i="5"/>
  <c r="DN7" i="5"/>
  <c r="DM7" i="5"/>
  <c r="DL7" i="5"/>
  <c r="DK7" i="5"/>
  <c r="DJ7" i="5"/>
  <c r="DI7" i="5"/>
  <c r="DH7" i="5"/>
  <c r="DG7" i="5"/>
  <c r="DF7" i="5"/>
  <c r="DQ6" i="5"/>
  <c r="DP6" i="5"/>
  <c r="DO6" i="5"/>
  <c r="DN6" i="5"/>
  <c r="DM6" i="5"/>
  <c r="DL6" i="5"/>
  <c r="DK6" i="5"/>
  <c r="DJ6" i="5"/>
  <c r="DI6" i="5"/>
  <c r="DH6" i="5"/>
  <c r="DG6" i="5"/>
  <c r="DF6" i="5"/>
  <c r="DQ2" i="5"/>
  <c r="DP2" i="5"/>
  <c r="DO2" i="5"/>
  <c r="DN2" i="5"/>
  <c r="DM2" i="5"/>
  <c r="DL2" i="5"/>
  <c r="DK2" i="5"/>
  <c r="DJ2" i="5"/>
  <c r="DI2" i="5"/>
  <c r="DH2" i="5"/>
  <c r="DG2" i="5"/>
  <c r="DF2" i="5"/>
  <c r="DQ33" i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Q11" i="6" s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Q16" i="1"/>
  <c r="DQ10" i="6" s="1"/>
  <c r="DQ18" i="6" s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Q9" i="6" s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Q8" i="6" s="1"/>
  <c r="DQ16" i="6" s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Q7" i="6" s="1"/>
  <c r="DQ15" i="6" s="1"/>
  <c r="DP7" i="1"/>
  <c r="DO7" i="1"/>
  <c r="DN7" i="1"/>
  <c r="DM7" i="1"/>
  <c r="DL7" i="1"/>
  <c r="DK7" i="1"/>
  <c r="DJ7" i="1"/>
  <c r="DI7" i="1"/>
  <c r="DH7" i="1"/>
  <c r="DG7" i="1"/>
  <c r="DF7" i="1"/>
  <c r="DQ6" i="1"/>
  <c r="DP6" i="1"/>
  <c r="DO6" i="1"/>
  <c r="DN6" i="1"/>
  <c r="DM6" i="1"/>
  <c r="DL6" i="1"/>
  <c r="DK6" i="1"/>
  <c r="DJ6" i="1"/>
  <c r="DI6" i="1"/>
  <c r="DH6" i="1"/>
  <c r="DG6" i="1"/>
  <c r="DF6" i="1"/>
  <c r="DQ2" i="1"/>
  <c r="DP2" i="1"/>
  <c r="DO2" i="1"/>
  <c r="DN2" i="1"/>
  <c r="DM2" i="1"/>
  <c r="DL2" i="1"/>
  <c r="DK2" i="1"/>
  <c r="DJ2" i="1"/>
  <c r="DI2" i="1"/>
  <c r="DH2" i="1"/>
  <c r="DG2" i="1"/>
  <c r="DF2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BV70" i="6" l="1"/>
  <c r="C651" i="7" s="1"/>
  <c r="BV3" i="5"/>
  <c r="BV4" i="5"/>
  <c r="AT48" i="6"/>
  <c r="C431" i="7" s="1"/>
  <c r="AT4" i="4"/>
  <c r="AT3" i="4"/>
  <c r="I70" i="6"/>
  <c r="C586" i="7" s="1"/>
  <c r="I3" i="5"/>
  <c r="I4" i="5"/>
  <c r="Q70" i="6"/>
  <c r="C594" i="7" s="1"/>
  <c r="Q3" i="5"/>
  <c r="Q4" i="5"/>
  <c r="Y70" i="6"/>
  <c r="C602" i="7" s="1"/>
  <c r="Y3" i="5"/>
  <c r="Y4" i="5"/>
  <c r="AG70" i="6"/>
  <c r="C610" i="7" s="1"/>
  <c r="AG3" i="5"/>
  <c r="AG4" i="5"/>
  <c r="AO3" i="5"/>
  <c r="AO4" i="5"/>
  <c r="AO70" i="6"/>
  <c r="C618" i="7" s="1"/>
  <c r="AW70" i="6"/>
  <c r="C626" i="7" s="1"/>
  <c r="AW3" i="5"/>
  <c r="AW4" i="5"/>
  <c r="BE70" i="6"/>
  <c r="C634" i="7" s="1"/>
  <c r="BE3" i="5"/>
  <c r="BE4" i="5"/>
  <c r="BM70" i="6"/>
  <c r="C642" i="7" s="1"/>
  <c r="BM3" i="5"/>
  <c r="BM4" i="5"/>
  <c r="BU70" i="6"/>
  <c r="C650" i="7" s="1"/>
  <c r="BU3" i="5"/>
  <c r="BU4" i="5"/>
  <c r="CC70" i="6"/>
  <c r="C658" i="7" s="1"/>
  <c r="CC3" i="5"/>
  <c r="CC4" i="5"/>
  <c r="CK70" i="6"/>
  <c r="C666" i="7" s="1"/>
  <c r="CK3" i="5"/>
  <c r="CK4" i="5"/>
  <c r="CS70" i="6"/>
  <c r="C674" i="7" s="1"/>
  <c r="CS3" i="5"/>
  <c r="CS4" i="5"/>
  <c r="DA70" i="6"/>
  <c r="C682" i="7" s="1"/>
  <c r="DA3" i="5"/>
  <c r="DA4" i="5"/>
  <c r="E48" i="6"/>
  <c r="C390" i="7" s="1"/>
  <c r="E3" i="4"/>
  <c r="E4" i="4"/>
  <c r="M48" i="6"/>
  <c r="C398" i="7" s="1"/>
  <c r="M3" i="4"/>
  <c r="M4" i="4"/>
  <c r="U48" i="6"/>
  <c r="C406" i="7" s="1"/>
  <c r="U3" i="4"/>
  <c r="U4" i="4"/>
  <c r="AC48" i="6"/>
  <c r="C414" i="7" s="1"/>
  <c r="AC3" i="4"/>
  <c r="AC4" i="4"/>
  <c r="AK48" i="6"/>
  <c r="C422" i="7" s="1"/>
  <c r="AK3" i="4"/>
  <c r="AK4" i="4"/>
  <c r="AS48" i="6"/>
  <c r="C430" i="7" s="1"/>
  <c r="AS3" i="4"/>
  <c r="AS4" i="4"/>
  <c r="BA48" i="6"/>
  <c r="C438" i="7" s="1"/>
  <c r="BA3" i="4"/>
  <c r="BA4" i="4"/>
  <c r="BI48" i="6"/>
  <c r="C446" i="7" s="1"/>
  <c r="BI3" i="4"/>
  <c r="BI4" i="4"/>
  <c r="BQ48" i="6"/>
  <c r="C454" i="7" s="1"/>
  <c r="BQ3" i="4"/>
  <c r="BQ4" i="4"/>
  <c r="BY48" i="6"/>
  <c r="C462" i="7" s="1"/>
  <c r="BY3" i="4"/>
  <c r="BY4" i="4"/>
  <c r="CG48" i="6"/>
  <c r="C470" i="7" s="1"/>
  <c r="CG3" i="4"/>
  <c r="CG4" i="4"/>
  <c r="CO48" i="6"/>
  <c r="C478" i="7" s="1"/>
  <c r="CO3" i="4"/>
  <c r="CO4" i="4"/>
  <c r="CW48" i="6"/>
  <c r="C486" i="7" s="1"/>
  <c r="CW3" i="4"/>
  <c r="CW4" i="4"/>
  <c r="DE48" i="6"/>
  <c r="C494" i="7" s="1"/>
  <c r="DE3" i="4"/>
  <c r="DE4" i="4"/>
  <c r="I26" i="6"/>
  <c r="C202" i="7" s="1"/>
  <c r="I3" i="2"/>
  <c r="I4" i="2"/>
  <c r="Q26" i="6"/>
  <c r="C210" i="7" s="1"/>
  <c r="Q3" i="2"/>
  <c r="Q4" i="2"/>
  <c r="Y26" i="6"/>
  <c r="C218" i="7" s="1"/>
  <c r="Y3" i="2"/>
  <c r="Y4" i="2"/>
  <c r="AG26" i="6"/>
  <c r="C226" i="7" s="1"/>
  <c r="AG4" i="2"/>
  <c r="AG3" i="2"/>
  <c r="AO26" i="6"/>
  <c r="C234" i="7" s="1"/>
  <c r="AO4" i="2"/>
  <c r="AO3" i="2"/>
  <c r="AW26" i="6"/>
  <c r="C242" i="7" s="1"/>
  <c r="AW3" i="2"/>
  <c r="AW4" i="2"/>
  <c r="BE26" i="6"/>
  <c r="C250" i="7" s="1"/>
  <c r="BE4" i="2"/>
  <c r="BE3" i="2"/>
  <c r="BM26" i="6"/>
  <c r="C258" i="7" s="1"/>
  <c r="BM4" i="2"/>
  <c r="BM3" i="2"/>
  <c r="BU26" i="6"/>
  <c r="C266" i="7" s="1"/>
  <c r="BU3" i="2"/>
  <c r="BU4" i="2"/>
  <c r="CC26" i="6"/>
  <c r="C274" i="7" s="1"/>
  <c r="CC3" i="2"/>
  <c r="CC4" i="2"/>
  <c r="CK26" i="6"/>
  <c r="C282" i="7" s="1"/>
  <c r="CK3" i="2"/>
  <c r="CK4" i="2"/>
  <c r="CS26" i="6"/>
  <c r="C290" i="7" s="1"/>
  <c r="CS4" i="2"/>
  <c r="CS3" i="2"/>
  <c r="DA26" i="6"/>
  <c r="C298" i="7" s="1"/>
  <c r="DA4" i="2"/>
  <c r="DA3" i="2"/>
  <c r="I5" i="6"/>
  <c r="I3" i="1"/>
  <c r="I4" i="1"/>
  <c r="Q5" i="6"/>
  <c r="Q3" i="1"/>
  <c r="Q4" i="1"/>
  <c r="Y5" i="6"/>
  <c r="Y4" i="1"/>
  <c r="Y3" i="1"/>
  <c r="AG5" i="6"/>
  <c r="AG3" i="1"/>
  <c r="AG4" i="1"/>
  <c r="AO5" i="6"/>
  <c r="AO4" i="1"/>
  <c r="AO3" i="1"/>
  <c r="AW5" i="6"/>
  <c r="AW3" i="1"/>
  <c r="AW4" i="1"/>
  <c r="BE5" i="6"/>
  <c r="BE4" i="1"/>
  <c r="BE3" i="1"/>
  <c r="BM5" i="6"/>
  <c r="BM4" i="1"/>
  <c r="BM3" i="1"/>
  <c r="BU5" i="6"/>
  <c r="BU4" i="1"/>
  <c r="BU3" i="1"/>
  <c r="CC5" i="6"/>
  <c r="CC3" i="1"/>
  <c r="CC4" i="1"/>
  <c r="CK5" i="6"/>
  <c r="CK4" i="1"/>
  <c r="CK3" i="1"/>
  <c r="CS5" i="6"/>
  <c r="CS4" i="1"/>
  <c r="CS3" i="1"/>
  <c r="DA5" i="6"/>
  <c r="DA4" i="1"/>
  <c r="DA3" i="1"/>
  <c r="DG5" i="6"/>
  <c r="DG4" i="1"/>
  <c r="DG3" i="1"/>
  <c r="DO5" i="6"/>
  <c r="DO4" i="1"/>
  <c r="DO3" i="1"/>
  <c r="DI70" i="6"/>
  <c r="C690" i="7" s="1"/>
  <c r="DI3" i="5"/>
  <c r="DI4" i="5"/>
  <c r="DQ70" i="6"/>
  <c r="C698" i="7" s="1"/>
  <c r="DQ3" i="5"/>
  <c r="DQ66" i="6" s="1"/>
  <c r="DQ77" i="6" s="1"/>
  <c r="I698" i="7" s="1"/>
  <c r="DQ4" i="5"/>
  <c r="DQ67" i="6" s="1"/>
  <c r="DK48" i="6"/>
  <c r="C500" i="7" s="1"/>
  <c r="DK4" i="4"/>
  <c r="DK3" i="4"/>
  <c r="DM3" i="2"/>
  <c r="DM26" i="6"/>
  <c r="C310" i="7" s="1"/>
  <c r="DM4" i="2"/>
  <c r="CL70" i="6"/>
  <c r="C667" i="7" s="1"/>
  <c r="CL3" i="5"/>
  <c r="CL4" i="5"/>
  <c r="BZ48" i="6"/>
  <c r="C463" i="7" s="1"/>
  <c r="BZ4" i="4"/>
  <c r="BZ3" i="4"/>
  <c r="R26" i="6"/>
  <c r="C211" i="7" s="1"/>
  <c r="R3" i="2"/>
  <c r="R4" i="2"/>
  <c r="AP26" i="6"/>
  <c r="C235" i="7" s="1"/>
  <c r="AP3" i="2"/>
  <c r="AP4" i="2"/>
  <c r="CL26" i="6"/>
  <c r="C283" i="7" s="1"/>
  <c r="CL3" i="2"/>
  <c r="CL4" i="2"/>
  <c r="DH5" i="6"/>
  <c r="DH4" i="1"/>
  <c r="DH3" i="1"/>
  <c r="DJ70" i="6"/>
  <c r="C691" i="7" s="1"/>
  <c r="DJ3" i="5"/>
  <c r="DJ4" i="5"/>
  <c r="DL48" i="6"/>
  <c r="C501" i="7" s="1"/>
  <c r="DL3" i="4"/>
  <c r="DL4" i="4"/>
  <c r="DN26" i="6"/>
  <c r="C311" i="7" s="1"/>
  <c r="DN4" i="2"/>
  <c r="DN3" i="2"/>
  <c r="C26" i="6"/>
  <c r="C196" i="7" s="1"/>
  <c r="C4" i="2"/>
  <c r="C3" i="2"/>
  <c r="K26" i="6"/>
  <c r="C204" i="7" s="1"/>
  <c r="K4" i="2"/>
  <c r="K3" i="2"/>
  <c r="S26" i="6"/>
  <c r="C212" i="7" s="1"/>
  <c r="S4" i="2"/>
  <c r="S3" i="2"/>
  <c r="AA26" i="6"/>
  <c r="C220" i="7" s="1"/>
  <c r="AA4" i="2"/>
  <c r="AA3" i="2"/>
  <c r="AI26" i="6"/>
  <c r="C228" i="7" s="1"/>
  <c r="AI4" i="2"/>
  <c r="AI3" i="2"/>
  <c r="AQ26" i="6"/>
  <c r="C236" i="7" s="1"/>
  <c r="AQ4" i="2"/>
  <c r="AQ3" i="2"/>
  <c r="AY26" i="6"/>
  <c r="C244" i="7" s="1"/>
  <c r="AY4" i="2"/>
  <c r="AY3" i="2"/>
  <c r="BG26" i="6"/>
  <c r="C252" i="7" s="1"/>
  <c r="BG4" i="2"/>
  <c r="BG3" i="2"/>
  <c r="BO26" i="6"/>
  <c r="C260" i="7" s="1"/>
  <c r="BO4" i="2"/>
  <c r="BO3" i="2"/>
  <c r="BW26" i="6"/>
  <c r="C268" i="7" s="1"/>
  <c r="BW4" i="2"/>
  <c r="BW3" i="2"/>
  <c r="CE26" i="6"/>
  <c r="C276" i="7" s="1"/>
  <c r="CE4" i="2"/>
  <c r="CE3" i="2"/>
  <c r="CM26" i="6"/>
  <c r="C284" i="7" s="1"/>
  <c r="CM4" i="2"/>
  <c r="CM3" i="2"/>
  <c r="CU26" i="6"/>
  <c r="C292" i="7" s="1"/>
  <c r="CU4" i="2"/>
  <c r="CU3" i="2"/>
  <c r="DC26" i="6"/>
  <c r="C300" i="7" s="1"/>
  <c r="DC4" i="2"/>
  <c r="DC3" i="2"/>
  <c r="C5" i="6"/>
  <c r="C3" i="1"/>
  <c r="C4" i="1"/>
  <c r="K5" i="6"/>
  <c r="K3" i="1"/>
  <c r="K4" i="1"/>
  <c r="S5" i="6"/>
  <c r="S3" i="1"/>
  <c r="S4" i="1"/>
  <c r="AA5" i="6"/>
  <c r="AA3" i="1"/>
  <c r="AA4" i="1"/>
  <c r="AI5" i="6"/>
  <c r="AI3" i="1"/>
  <c r="AI4" i="1"/>
  <c r="AQ5" i="6"/>
  <c r="AQ3" i="1"/>
  <c r="AQ4" i="1"/>
  <c r="AY5" i="6"/>
  <c r="AY3" i="1"/>
  <c r="AY4" i="1"/>
  <c r="BG5" i="6"/>
  <c r="BG4" i="1"/>
  <c r="BG3" i="1"/>
  <c r="BO5" i="6"/>
  <c r="BO4" i="1"/>
  <c r="BO3" i="1"/>
  <c r="BW5" i="6"/>
  <c r="BW4" i="1"/>
  <c r="BW3" i="1"/>
  <c r="CE5" i="6"/>
  <c r="CE4" i="1"/>
  <c r="CE3" i="1"/>
  <c r="CM5" i="6"/>
  <c r="CM4" i="1"/>
  <c r="CM3" i="1"/>
  <c r="CU5" i="6"/>
  <c r="CU4" i="1"/>
  <c r="CU3" i="1"/>
  <c r="DC5" i="6"/>
  <c r="DC4" i="1"/>
  <c r="DC3" i="1"/>
  <c r="DI5" i="6"/>
  <c r="DI3" i="1"/>
  <c r="DI4" i="1"/>
  <c r="DQ5" i="6"/>
  <c r="DQ4" i="1"/>
  <c r="DQ2" i="6" s="1"/>
  <c r="DQ3" i="1"/>
  <c r="DQ1" i="6" s="1"/>
  <c r="DK70" i="6"/>
  <c r="C692" i="7" s="1"/>
  <c r="DK3" i="5"/>
  <c r="DK4" i="5"/>
  <c r="DM48" i="6"/>
  <c r="C502" i="7" s="1"/>
  <c r="DM3" i="4"/>
  <c r="DM4" i="4"/>
  <c r="DG26" i="6"/>
  <c r="C304" i="7" s="1"/>
  <c r="DG4" i="2"/>
  <c r="DG3" i="2"/>
  <c r="DO26" i="6"/>
  <c r="C312" i="7" s="1"/>
  <c r="DO3" i="2"/>
  <c r="DO4" i="2"/>
  <c r="BF70" i="6"/>
  <c r="C635" i="7" s="1"/>
  <c r="BF4" i="5"/>
  <c r="BF3" i="5"/>
  <c r="BR48" i="6"/>
  <c r="C455" i="7" s="1"/>
  <c r="BR4" i="4"/>
  <c r="BR3" i="4"/>
  <c r="DB26" i="6"/>
  <c r="C299" i="7" s="1"/>
  <c r="DB3" i="2"/>
  <c r="DB4" i="2"/>
  <c r="B5" i="6"/>
  <c r="B3" i="1"/>
  <c r="B4" i="1"/>
  <c r="AX5" i="6"/>
  <c r="AX4" i="1"/>
  <c r="AX3" i="1"/>
  <c r="DP5" i="6"/>
  <c r="DP4" i="1"/>
  <c r="DP3" i="1"/>
  <c r="CE70" i="6"/>
  <c r="C660" i="7" s="1"/>
  <c r="CE3" i="5"/>
  <c r="CE4" i="5"/>
  <c r="BS48" i="6"/>
  <c r="C456" i="7" s="1"/>
  <c r="BS3" i="4"/>
  <c r="BS4" i="4"/>
  <c r="D70" i="6"/>
  <c r="C581" i="7" s="1"/>
  <c r="D4" i="5"/>
  <c r="D3" i="5"/>
  <c r="L70" i="6"/>
  <c r="C589" i="7" s="1"/>
  <c r="L4" i="5"/>
  <c r="L3" i="5"/>
  <c r="T70" i="6"/>
  <c r="C597" i="7" s="1"/>
  <c r="T4" i="5"/>
  <c r="T3" i="5"/>
  <c r="AB70" i="6"/>
  <c r="C605" i="7" s="1"/>
  <c r="AB4" i="5"/>
  <c r="AB3" i="5"/>
  <c r="AJ70" i="6"/>
  <c r="C613" i="7" s="1"/>
  <c r="AJ4" i="5"/>
  <c r="AJ3" i="5"/>
  <c r="AR70" i="6"/>
  <c r="C621" i="7" s="1"/>
  <c r="AR4" i="5"/>
  <c r="AR3" i="5"/>
  <c r="AZ70" i="6"/>
  <c r="C629" i="7" s="1"/>
  <c r="AZ4" i="5"/>
  <c r="AZ3" i="5"/>
  <c r="BH70" i="6"/>
  <c r="C637" i="7" s="1"/>
  <c r="BH4" i="5"/>
  <c r="BH3" i="5"/>
  <c r="BP70" i="6"/>
  <c r="C645" i="7" s="1"/>
  <c r="BP3" i="5"/>
  <c r="BP4" i="5"/>
  <c r="BX70" i="6"/>
  <c r="C653" i="7" s="1"/>
  <c r="BX3" i="5"/>
  <c r="BX4" i="5"/>
  <c r="CF70" i="6"/>
  <c r="C661" i="7" s="1"/>
  <c r="CF3" i="5"/>
  <c r="CF4" i="5"/>
  <c r="CN70" i="6"/>
  <c r="C669" i="7" s="1"/>
  <c r="CN3" i="5"/>
  <c r="CN4" i="5"/>
  <c r="CV70" i="6"/>
  <c r="C677" i="7" s="1"/>
  <c r="CV3" i="5"/>
  <c r="CV4" i="5"/>
  <c r="DD70" i="6"/>
  <c r="C685" i="7" s="1"/>
  <c r="DD3" i="5"/>
  <c r="DD4" i="5"/>
  <c r="H48" i="6"/>
  <c r="C393" i="7" s="1"/>
  <c r="H4" i="4"/>
  <c r="H3" i="4"/>
  <c r="P48" i="6"/>
  <c r="C401" i="7" s="1"/>
  <c r="P4" i="4"/>
  <c r="P3" i="4"/>
  <c r="X48" i="6"/>
  <c r="C409" i="7" s="1"/>
  <c r="X4" i="4"/>
  <c r="X3" i="4"/>
  <c r="AF48" i="6"/>
  <c r="C417" i="7" s="1"/>
  <c r="AF4" i="4"/>
  <c r="AF3" i="4"/>
  <c r="AN48" i="6"/>
  <c r="C425" i="7" s="1"/>
  <c r="AN4" i="4"/>
  <c r="AN3" i="4"/>
  <c r="AV48" i="6"/>
  <c r="C433" i="7" s="1"/>
  <c r="AV4" i="4"/>
  <c r="AV3" i="4"/>
  <c r="BD48" i="6"/>
  <c r="C441" i="7" s="1"/>
  <c r="BD4" i="4"/>
  <c r="BD3" i="4"/>
  <c r="BL48" i="6"/>
  <c r="C449" i="7" s="1"/>
  <c r="BL4" i="4"/>
  <c r="BL3" i="4"/>
  <c r="BT48" i="6"/>
  <c r="C457" i="7" s="1"/>
  <c r="BT4" i="4"/>
  <c r="BT3" i="4"/>
  <c r="CB48" i="6"/>
  <c r="C465" i="7" s="1"/>
  <c r="CB3" i="4"/>
  <c r="CB4" i="4"/>
  <c r="CJ48" i="6"/>
  <c r="C473" i="7" s="1"/>
  <c r="CJ4" i="4"/>
  <c r="CJ3" i="4"/>
  <c r="CR48" i="6"/>
  <c r="C481" i="7" s="1"/>
  <c r="CR4" i="4"/>
  <c r="CR3" i="4"/>
  <c r="CZ48" i="6"/>
  <c r="C489" i="7" s="1"/>
  <c r="CZ4" i="4"/>
  <c r="CZ3" i="4"/>
  <c r="D26" i="6"/>
  <c r="C197" i="7" s="1"/>
  <c r="D3" i="2"/>
  <c r="D4" i="2"/>
  <c r="L26" i="6"/>
  <c r="C205" i="7" s="1"/>
  <c r="L4" i="2"/>
  <c r="L3" i="2"/>
  <c r="T4" i="2"/>
  <c r="T26" i="6"/>
  <c r="C213" i="7" s="1"/>
  <c r="T3" i="2"/>
  <c r="AB26" i="6"/>
  <c r="C221" i="7" s="1"/>
  <c r="AB3" i="2"/>
  <c r="AB4" i="2"/>
  <c r="AJ26" i="6"/>
  <c r="C229" i="7" s="1"/>
  <c r="AJ3" i="2"/>
  <c r="AJ4" i="2"/>
  <c r="AR26" i="6"/>
  <c r="C237" i="7" s="1"/>
  <c r="AR4" i="2"/>
  <c r="AR3" i="2"/>
  <c r="AZ4" i="2"/>
  <c r="AZ26" i="6"/>
  <c r="C245" i="7" s="1"/>
  <c r="AZ3" i="2"/>
  <c r="BH26" i="6"/>
  <c r="C253" i="7" s="1"/>
  <c r="BH3" i="2"/>
  <c r="BH4" i="2"/>
  <c r="BP26" i="6"/>
  <c r="C261" i="7" s="1"/>
  <c r="BP4" i="2"/>
  <c r="BP3" i="2"/>
  <c r="BX26" i="6"/>
  <c r="C269" i="7" s="1"/>
  <c r="BX3" i="2"/>
  <c r="BX4" i="2"/>
  <c r="CF26" i="6"/>
  <c r="C277" i="7" s="1"/>
  <c r="CF4" i="2"/>
  <c r="CF3" i="2"/>
  <c r="CN26" i="6"/>
  <c r="C285" i="7" s="1"/>
  <c r="CN4" i="2"/>
  <c r="CN3" i="2"/>
  <c r="CV4" i="2"/>
  <c r="CV26" i="6"/>
  <c r="C293" i="7" s="1"/>
  <c r="CV3" i="2"/>
  <c r="DD4" i="2"/>
  <c r="DD26" i="6"/>
  <c r="C301" i="7" s="1"/>
  <c r="DD3" i="2"/>
  <c r="D5" i="6"/>
  <c r="D3" i="1"/>
  <c r="D4" i="1"/>
  <c r="L5" i="6"/>
  <c r="L3" i="1"/>
  <c r="L4" i="1"/>
  <c r="T5" i="6"/>
  <c r="T3" i="1"/>
  <c r="T4" i="1"/>
  <c r="AB5" i="6"/>
  <c r="AB3" i="1"/>
  <c r="AB4" i="1"/>
  <c r="AJ5" i="6"/>
  <c r="AJ3" i="1"/>
  <c r="AJ4" i="1"/>
  <c r="AR5" i="6"/>
  <c r="AR3" i="1"/>
  <c r="AR4" i="1"/>
  <c r="AZ5" i="6"/>
  <c r="AZ4" i="1"/>
  <c r="AZ3" i="1"/>
  <c r="BH5" i="6"/>
  <c r="BH4" i="1"/>
  <c r="BH3" i="1"/>
  <c r="BP5" i="6"/>
  <c r="BP4" i="1"/>
  <c r="BP3" i="1"/>
  <c r="BX5" i="6"/>
  <c r="BX4" i="1"/>
  <c r="BX3" i="1"/>
  <c r="CF5" i="6"/>
  <c r="CF4" i="1"/>
  <c r="CF3" i="1"/>
  <c r="CN5" i="6"/>
  <c r="CN4" i="1"/>
  <c r="CN3" i="1"/>
  <c r="CV5" i="6"/>
  <c r="CV4" i="1"/>
  <c r="CV3" i="1"/>
  <c r="DD5" i="6"/>
  <c r="DD4" i="1"/>
  <c r="DD3" i="1"/>
  <c r="DJ5" i="6"/>
  <c r="DJ4" i="1"/>
  <c r="DJ3" i="1"/>
  <c r="DL70" i="6"/>
  <c r="C693" i="7" s="1"/>
  <c r="DL3" i="5"/>
  <c r="DL4" i="5"/>
  <c r="DF48" i="6"/>
  <c r="C495" i="7" s="1"/>
  <c r="DF4" i="4"/>
  <c r="DF3" i="4"/>
  <c r="DN48" i="6"/>
  <c r="C503" i="7" s="1"/>
  <c r="DN4" i="4"/>
  <c r="DN3" i="4"/>
  <c r="DH26" i="6"/>
  <c r="C305" i="7" s="1"/>
  <c r="DH4" i="2"/>
  <c r="DH3" i="2"/>
  <c r="DP26" i="6"/>
  <c r="C313" i="7" s="1"/>
  <c r="DP3" i="2"/>
  <c r="DP4" i="2"/>
  <c r="J70" i="6"/>
  <c r="C587" i="7" s="1"/>
  <c r="J4" i="5"/>
  <c r="J3" i="5"/>
  <c r="AH70" i="6"/>
  <c r="C611" i="7" s="1"/>
  <c r="AH4" i="5"/>
  <c r="AH3" i="5"/>
  <c r="BN70" i="6"/>
  <c r="C643" i="7" s="1"/>
  <c r="BN3" i="5"/>
  <c r="BN4" i="5"/>
  <c r="V48" i="6"/>
  <c r="C407" i="7" s="1"/>
  <c r="V4" i="4"/>
  <c r="V3" i="4"/>
  <c r="AL48" i="6"/>
  <c r="C423" i="7" s="1"/>
  <c r="AL4" i="4"/>
  <c r="AL3" i="4"/>
  <c r="CH48" i="6"/>
  <c r="C471" i="7" s="1"/>
  <c r="CH4" i="4"/>
  <c r="CH3" i="4"/>
  <c r="J26" i="6"/>
  <c r="C203" i="7" s="1"/>
  <c r="J3" i="2"/>
  <c r="J4" i="2"/>
  <c r="Z26" i="6"/>
  <c r="C219" i="7" s="1"/>
  <c r="Z3" i="2"/>
  <c r="Z4" i="2"/>
  <c r="AH26" i="6"/>
  <c r="C227" i="7" s="1"/>
  <c r="AH3" i="2"/>
  <c r="AH4" i="2"/>
  <c r="AX26" i="6"/>
  <c r="C243" i="7" s="1"/>
  <c r="AX3" i="2"/>
  <c r="AX4" i="2"/>
  <c r="BF26" i="6"/>
  <c r="C251" i="7" s="1"/>
  <c r="BF3" i="2"/>
  <c r="BF4" i="2"/>
  <c r="CD26" i="6"/>
  <c r="C275" i="7" s="1"/>
  <c r="CD3" i="2"/>
  <c r="CD4" i="2"/>
  <c r="R5" i="6"/>
  <c r="R4" i="1"/>
  <c r="R3" i="1"/>
  <c r="BF5" i="6"/>
  <c r="BF4" i="1"/>
  <c r="BF3" i="1"/>
  <c r="BN5" i="6"/>
  <c r="BN4" i="1"/>
  <c r="BN3" i="1"/>
  <c r="CT5" i="6"/>
  <c r="CT4" i="1"/>
  <c r="CT3" i="1"/>
  <c r="K70" i="6"/>
  <c r="C588" i="7" s="1"/>
  <c r="K3" i="5"/>
  <c r="K4" i="5"/>
  <c r="AA70" i="6"/>
  <c r="C604" i="7" s="1"/>
  <c r="AA3" i="5"/>
  <c r="AA4" i="5"/>
  <c r="AY70" i="6"/>
  <c r="C628" i="7" s="1"/>
  <c r="AY3" i="5"/>
  <c r="AY4" i="5"/>
  <c r="BW70" i="6"/>
  <c r="C652" i="7" s="1"/>
  <c r="BW3" i="5"/>
  <c r="BW4" i="5"/>
  <c r="DC70" i="6"/>
  <c r="C684" i="7" s="1"/>
  <c r="DC3" i="5"/>
  <c r="DC4" i="5"/>
  <c r="G48" i="6"/>
  <c r="C392" i="7" s="1"/>
  <c r="G3" i="4"/>
  <c r="G4" i="4"/>
  <c r="AE48" i="6"/>
  <c r="C416" i="7" s="1"/>
  <c r="AE3" i="4"/>
  <c r="AE4" i="4"/>
  <c r="AU48" i="6"/>
  <c r="C432" i="7" s="1"/>
  <c r="AU3" i="4"/>
  <c r="AU4" i="4"/>
  <c r="CI48" i="6"/>
  <c r="C472" i="7" s="1"/>
  <c r="CI4" i="4"/>
  <c r="CI3" i="4"/>
  <c r="E70" i="6"/>
  <c r="C582" i="7" s="1"/>
  <c r="E3" i="5"/>
  <c r="E4" i="5"/>
  <c r="M70" i="6"/>
  <c r="C590" i="7" s="1"/>
  <c r="M3" i="5"/>
  <c r="M4" i="5"/>
  <c r="U70" i="6"/>
  <c r="C598" i="7" s="1"/>
  <c r="U3" i="5"/>
  <c r="U4" i="5"/>
  <c r="AC70" i="6"/>
  <c r="C606" i="7" s="1"/>
  <c r="AC3" i="5"/>
  <c r="AC4" i="5"/>
  <c r="AK70" i="6"/>
  <c r="C614" i="7" s="1"/>
  <c r="AK3" i="5"/>
  <c r="AK4" i="5"/>
  <c r="AS70" i="6"/>
  <c r="C622" i="7" s="1"/>
  <c r="AS3" i="5"/>
  <c r="AS4" i="5"/>
  <c r="BA70" i="6"/>
  <c r="C630" i="7" s="1"/>
  <c r="BA3" i="5"/>
  <c r="BA4" i="5"/>
  <c r="BI70" i="6"/>
  <c r="C638" i="7" s="1"/>
  <c r="BI3" i="5"/>
  <c r="BI4" i="5"/>
  <c r="BQ70" i="6"/>
  <c r="C646" i="7" s="1"/>
  <c r="BQ3" i="5"/>
  <c r="BQ4" i="5"/>
  <c r="BY70" i="6"/>
  <c r="C654" i="7" s="1"/>
  <c r="BY3" i="5"/>
  <c r="BY4" i="5"/>
  <c r="CG70" i="6"/>
  <c r="C662" i="7" s="1"/>
  <c r="CG3" i="5"/>
  <c r="CG4" i="5"/>
  <c r="CO70" i="6"/>
  <c r="C670" i="7" s="1"/>
  <c r="CO3" i="5"/>
  <c r="CO4" i="5"/>
  <c r="CW70" i="6"/>
  <c r="C678" i="7" s="1"/>
  <c r="CW3" i="5"/>
  <c r="CW4" i="5"/>
  <c r="DE70" i="6"/>
  <c r="C686" i="7" s="1"/>
  <c r="DE3" i="5"/>
  <c r="DE4" i="5"/>
  <c r="I48" i="6"/>
  <c r="C394" i="7" s="1"/>
  <c r="I3" i="4"/>
  <c r="I4" i="4"/>
  <c r="Q48" i="6"/>
  <c r="C402" i="7" s="1"/>
  <c r="Q3" i="4"/>
  <c r="Q4" i="4"/>
  <c r="Y48" i="6"/>
  <c r="C410" i="7" s="1"/>
  <c r="Y3" i="4"/>
  <c r="Y4" i="4"/>
  <c r="AG48" i="6"/>
  <c r="C418" i="7" s="1"/>
  <c r="AG3" i="4"/>
  <c r="AG4" i="4"/>
  <c r="AO48" i="6"/>
  <c r="C426" i="7" s="1"/>
  <c r="AO3" i="4"/>
  <c r="AO4" i="4"/>
  <c r="AW48" i="6"/>
  <c r="C434" i="7" s="1"/>
  <c r="AW3" i="4"/>
  <c r="AW4" i="4"/>
  <c r="BE48" i="6"/>
  <c r="C442" i="7" s="1"/>
  <c r="BE3" i="4"/>
  <c r="BE4" i="4"/>
  <c r="BM48" i="6"/>
  <c r="C450" i="7" s="1"/>
  <c r="BM3" i="4"/>
  <c r="BM4" i="4"/>
  <c r="BU48" i="6"/>
  <c r="C458" i="7" s="1"/>
  <c r="BU3" i="4"/>
  <c r="BU4" i="4"/>
  <c r="CC48" i="6"/>
  <c r="C466" i="7" s="1"/>
  <c r="CC3" i="4"/>
  <c r="CC4" i="4"/>
  <c r="CK48" i="6"/>
  <c r="C474" i="7" s="1"/>
  <c r="CK3" i="4"/>
  <c r="CK4" i="4"/>
  <c r="CS48" i="6"/>
  <c r="C482" i="7" s="1"/>
  <c r="CS3" i="4"/>
  <c r="CS4" i="4"/>
  <c r="DA48" i="6"/>
  <c r="C490" i="7" s="1"/>
  <c r="DA3" i="4"/>
  <c r="DA4" i="4"/>
  <c r="E3" i="2"/>
  <c r="E26" i="6"/>
  <c r="C198" i="7" s="1"/>
  <c r="E4" i="2"/>
  <c r="M3" i="2"/>
  <c r="M26" i="6"/>
  <c r="C206" i="7" s="1"/>
  <c r="M4" i="2"/>
  <c r="U3" i="2"/>
  <c r="U4" i="2"/>
  <c r="U26" i="6"/>
  <c r="C214" i="7" s="1"/>
  <c r="AC3" i="2"/>
  <c r="AC26" i="6"/>
  <c r="C222" i="7" s="1"/>
  <c r="AC4" i="2"/>
  <c r="AK3" i="2"/>
  <c r="AK4" i="2"/>
  <c r="AK26" i="6"/>
  <c r="C230" i="7" s="1"/>
  <c r="AS3" i="2"/>
  <c r="AS4" i="2"/>
  <c r="AS26" i="6"/>
  <c r="C238" i="7" s="1"/>
  <c r="BA3" i="2"/>
  <c r="BA4" i="2"/>
  <c r="BA26" i="6"/>
  <c r="C246" i="7" s="1"/>
  <c r="BI3" i="2"/>
  <c r="BI4" i="2"/>
  <c r="BI26" i="6"/>
  <c r="C254" i="7" s="1"/>
  <c r="BQ3" i="2"/>
  <c r="BQ4" i="2"/>
  <c r="BQ26" i="6"/>
  <c r="C262" i="7" s="1"/>
  <c r="BY3" i="2"/>
  <c r="BY4" i="2"/>
  <c r="BY26" i="6"/>
  <c r="C270" i="7" s="1"/>
  <c r="CG3" i="2"/>
  <c r="CG26" i="6"/>
  <c r="C278" i="7" s="1"/>
  <c r="CG4" i="2"/>
  <c r="CO3" i="2"/>
  <c r="CO4" i="2"/>
  <c r="CO26" i="6"/>
  <c r="C286" i="7" s="1"/>
  <c r="CW3" i="2"/>
  <c r="CW4" i="2"/>
  <c r="CW26" i="6"/>
  <c r="C294" i="7" s="1"/>
  <c r="DE3" i="2"/>
  <c r="DE4" i="2"/>
  <c r="DE26" i="6"/>
  <c r="C302" i="7" s="1"/>
  <c r="E5" i="6"/>
  <c r="E3" i="1"/>
  <c r="E4" i="1"/>
  <c r="M5" i="6"/>
  <c r="M3" i="1"/>
  <c r="M4" i="1"/>
  <c r="U5" i="6"/>
  <c r="U3" i="1"/>
  <c r="U4" i="1"/>
  <c r="AC5" i="6"/>
  <c r="AC3" i="1"/>
  <c r="AC4" i="1"/>
  <c r="AK5" i="6"/>
  <c r="AK3" i="1"/>
  <c r="AK4" i="1"/>
  <c r="AS5" i="6"/>
  <c r="AS3" i="1"/>
  <c r="AS4" i="1"/>
  <c r="BA5" i="6"/>
  <c r="BA3" i="1"/>
  <c r="BA4" i="1"/>
  <c r="BI5" i="6"/>
  <c r="BI3" i="1"/>
  <c r="BI4" i="1"/>
  <c r="BQ5" i="6"/>
  <c r="BQ4" i="1"/>
  <c r="BQ3" i="1"/>
  <c r="BY5" i="6"/>
  <c r="BY3" i="1"/>
  <c r="BY4" i="1"/>
  <c r="CG5" i="6"/>
  <c r="CG4" i="1"/>
  <c r="CG3" i="1"/>
  <c r="CO5" i="6"/>
  <c r="CO4" i="1"/>
  <c r="CO3" i="1"/>
  <c r="CW5" i="6"/>
  <c r="CW3" i="1"/>
  <c r="CW4" i="1"/>
  <c r="DE5" i="6"/>
  <c r="DE4" i="1"/>
  <c r="DE3" i="1"/>
  <c r="DK5" i="6"/>
  <c r="DK4" i="1"/>
  <c r="DK3" i="1"/>
  <c r="DM70" i="6"/>
  <c r="C694" i="7" s="1"/>
  <c r="DM3" i="5"/>
  <c r="DM4" i="5"/>
  <c r="DG48" i="6"/>
  <c r="C496" i="7" s="1"/>
  <c r="DG3" i="4"/>
  <c r="DG4" i="4"/>
  <c r="DO48" i="6"/>
  <c r="C504" i="7" s="1"/>
  <c r="DO3" i="4"/>
  <c r="DO4" i="4"/>
  <c r="DI26" i="6"/>
  <c r="C306" i="7" s="1"/>
  <c r="DI4" i="2"/>
  <c r="DI3" i="2"/>
  <c r="DQ26" i="6"/>
  <c r="C314" i="7" s="1"/>
  <c r="DQ4" i="2"/>
  <c r="DQ23" i="6" s="1"/>
  <c r="DQ3" i="2"/>
  <c r="DQ22" i="6" s="1"/>
  <c r="CD70" i="6"/>
  <c r="C659" i="7" s="1"/>
  <c r="CD3" i="5"/>
  <c r="CD4" i="5"/>
  <c r="N48" i="6"/>
  <c r="C399" i="7" s="1"/>
  <c r="N4" i="4"/>
  <c r="N3" i="4"/>
  <c r="AD48" i="6"/>
  <c r="C415" i="7" s="1"/>
  <c r="AD4" i="4"/>
  <c r="AD3" i="4"/>
  <c r="BB48" i="6"/>
  <c r="C439" i="7" s="1"/>
  <c r="BB4" i="4"/>
  <c r="BB3" i="4"/>
  <c r="CX48" i="6"/>
  <c r="C487" i="7" s="1"/>
  <c r="CX4" i="4"/>
  <c r="CX3" i="4"/>
  <c r="B26" i="6"/>
  <c r="C195" i="7" s="1"/>
  <c r="B4" i="2"/>
  <c r="B3" i="2"/>
  <c r="CT26" i="6"/>
  <c r="C291" i="7" s="1"/>
  <c r="CT3" i="2"/>
  <c r="CT4" i="2"/>
  <c r="J5" i="6"/>
  <c r="J4" i="1"/>
  <c r="J3" i="1"/>
  <c r="AP5" i="6"/>
  <c r="AP4" i="1"/>
  <c r="AP3" i="1"/>
  <c r="BV5" i="6"/>
  <c r="BV4" i="1"/>
  <c r="BV3" i="1"/>
  <c r="DB5" i="6"/>
  <c r="DB4" i="1"/>
  <c r="DB3" i="1"/>
  <c r="C70" i="6"/>
  <c r="C580" i="7" s="1"/>
  <c r="C4" i="5"/>
  <c r="C3" i="5"/>
  <c r="S70" i="6"/>
  <c r="C596" i="7" s="1"/>
  <c r="S3" i="5"/>
  <c r="S4" i="5"/>
  <c r="AI70" i="6"/>
  <c r="C612" i="7" s="1"/>
  <c r="AI3" i="5"/>
  <c r="AI4" i="5"/>
  <c r="AQ70" i="6"/>
  <c r="C620" i="7" s="1"/>
  <c r="AQ3" i="5"/>
  <c r="AQ4" i="5"/>
  <c r="BG70" i="6"/>
  <c r="C636" i="7" s="1"/>
  <c r="BG3" i="5"/>
  <c r="BG4" i="5"/>
  <c r="CM70" i="6"/>
  <c r="C668" i="7" s="1"/>
  <c r="CM3" i="5"/>
  <c r="CM4" i="5"/>
  <c r="O48" i="6"/>
  <c r="C400" i="7" s="1"/>
  <c r="O3" i="4"/>
  <c r="O4" i="4"/>
  <c r="W48" i="6"/>
  <c r="C408" i="7" s="1"/>
  <c r="W3" i="4"/>
  <c r="W4" i="4"/>
  <c r="BC48" i="6"/>
  <c r="C440" i="7" s="1"/>
  <c r="BC3" i="4"/>
  <c r="BC4" i="4"/>
  <c r="CA48" i="6"/>
  <c r="C464" i="7" s="1"/>
  <c r="CA3" i="4"/>
  <c r="CA4" i="4"/>
  <c r="F70" i="6"/>
  <c r="C583" i="7" s="1"/>
  <c r="F4" i="5"/>
  <c r="F3" i="5"/>
  <c r="N70" i="6"/>
  <c r="C591" i="7" s="1"/>
  <c r="N4" i="5"/>
  <c r="N3" i="5"/>
  <c r="V70" i="6"/>
  <c r="C599" i="7" s="1"/>
  <c r="V4" i="5"/>
  <c r="V3" i="5"/>
  <c r="AD70" i="6"/>
  <c r="C607" i="7" s="1"/>
  <c r="AD4" i="5"/>
  <c r="AD3" i="5"/>
  <c r="AL70" i="6"/>
  <c r="C615" i="7" s="1"/>
  <c r="AL4" i="5"/>
  <c r="AL3" i="5"/>
  <c r="AT70" i="6"/>
  <c r="C623" i="7" s="1"/>
  <c r="AT4" i="5"/>
  <c r="AT3" i="5"/>
  <c r="BB70" i="6"/>
  <c r="C631" i="7" s="1"/>
  <c r="BB4" i="5"/>
  <c r="BB3" i="5"/>
  <c r="BJ70" i="6"/>
  <c r="C639" i="7" s="1"/>
  <c r="BJ4" i="5"/>
  <c r="BJ3" i="5"/>
  <c r="BR70" i="6"/>
  <c r="C647" i="7" s="1"/>
  <c r="BR4" i="5"/>
  <c r="BR3" i="5"/>
  <c r="BZ70" i="6"/>
  <c r="C655" i="7" s="1"/>
  <c r="BZ4" i="5"/>
  <c r="BZ3" i="5"/>
  <c r="CH70" i="6"/>
  <c r="C663" i="7" s="1"/>
  <c r="CH4" i="5"/>
  <c r="CH3" i="5"/>
  <c r="CP70" i="6"/>
  <c r="C671" i="7" s="1"/>
  <c r="CP4" i="5"/>
  <c r="CP3" i="5"/>
  <c r="CX70" i="6"/>
  <c r="C679" i="7" s="1"/>
  <c r="CX4" i="5"/>
  <c r="CX3" i="5"/>
  <c r="B48" i="6"/>
  <c r="C387" i="7" s="1"/>
  <c r="B3" i="4"/>
  <c r="B4" i="4"/>
  <c r="J48" i="6"/>
  <c r="C395" i="7" s="1"/>
  <c r="J3" i="4"/>
  <c r="J4" i="4"/>
  <c r="R48" i="6"/>
  <c r="C403" i="7" s="1"/>
  <c r="R3" i="4"/>
  <c r="R4" i="4"/>
  <c r="Z48" i="6"/>
  <c r="C411" i="7" s="1"/>
  <c r="Z3" i="4"/>
  <c r="Z4" i="4"/>
  <c r="AH48" i="6"/>
  <c r="C419" i="7" s="1"/>
  <c r="AH3" i="4"/>
  <c r="AH4" i="4"/>
  <c r="AP48" i="6"/>
  <c r="C427" i="7" s="1"/>
  <c r="AP3" i="4"/>
  <c r="AP4" i="4"/>
  <c r="AX48" i="6"/>
  <c r="C435" i="7" s="1"/>
  <c r="AX3" i="4"/>
  <c r="AX4" i="4"/>
  <c r="BF48" i="6"/>
  <c r="C443" i="7" s="1"/>
  <c r="BF3" i="4"/>
  <c r="BF4" i="4"/>
  <c r="BN48" i="6"/>
  <c r="C451" i="7" s="1"/>
  <c r="BN3" i="4"/>
  <c r="BN4" i="4"/>
  <c r="BV48" i="6"/>
  <c r="C459" i="7" s="1"/>
  <c r="BV3" i="4"/>
  <c r="BV4" i="4"/>
  <c r="CD48" i="6"/>
  <c r="C467" i="7" s="1"/>
  <c r="CD3" i="4"/>
  <c r="CD4" i="4"/>
  <c r="CL48" i="6"/>
  <c r="C475" i="7" s="1"/>
  <c r="CL3" i="4"/>
  <c r="CL4" i="4"/>
  <c r="CT48" i="6"/>
  <c r="C483" i="7" s="1"/>
  <c r="CT3" i="4"/>
  <c r="CT4" i="4"/>
  <c r="DB48" i="6"/>
  <c r="C491" i="7" s="1"/>
  <c r="DB3" i="4"/>
  <c r="DB4" i="4"/>
  <c r="F26" i="6"/>
  <c r="C199" i="7" s="1"/>
  <c r="F4" i="2"/>
  <c r="F3" i="2"/>
  <c r="N26" i="6"/>
  <c r="C207" i="7" s="1"/>
  <c r="N4" i="2"/>
  <c r="N3" i="2"/>
  <c r="V26" i="6"/>
  <c r="C215" i="7" s="1"/>
  <c r="V4" i="2"/>
  <c r="V3" i="2"/>
  <c r="AD26" i="6"/>
  <c r="C223" i="7" s="1"/>
  <c r="AD4" i="2"/>
  <c r="AD3" i="2"/>
  <c r="AL26" i="6"/>
  <c r="C231" i="7" s="1"/>
  <c r="AL4" i="2"/>
  <c r="AL3" i="2"/>
  <c r="AT26" i="6"/>
  <c r="C239" i="7" s="1"/>
  <c r="AT4" i="2"/>
  <c r="AT3" i="2"/>
  <c r="BB26" i="6"/>
  <c r="C247" i="7" s="1"/>
  <c r="BB4" i="2"/>
  <c r="BB3" i="2"/>
  <c r="BJ26" i="6"/>
  <c r="C255" i="7" s="1"/>
  <c r="BJ4" i="2"/>
  <c r="BJ3" i="2"/>
  <c r="BR26" i="6"/>
  <c r="C263" i="7" s="1"/>
  <c r="BR4" i="2"/>
  <c r="BR3" i="2"/>
  <c r="BZ26" i="6"/>
  <c r="C271" i="7" s="1"/>
  <c r="BZ4" i="2"/>
  <c r="BZ3" i="2"/>
  <c r="CH26" i="6"/>
  <c r="C279" i="7" s="1"/>
  <c r="CH4" i="2"/>
  <c r="CH3" i="2"/>
  <c r="CP26" i="6"/>
  <c r="C287" i="7" s="1"/>
  <c r="CP4" i="2"/>
  <c r="CP3" i="2"/>
  <c r="CX26" i="6"/>
  <c r="C295" i="7" s="1"/>
  <c r="CX4" i="2"/>
  <c r="CX3" i="2"/>
  <c r="F5" i="6"/>
  <c r="F3" i="1"/>
  <c r="F4" i="1"/>
  <c r="N5" i="6"/>
  <c r="N3" i="1"/>
  <c r="N4" i="1"/>
  <c r="V5" i="6"/>
  <c r="V3" i="1"/>
  <c r="V4" i="1"/>
  <c r="AD5" i="6"/>
  <c r="AD3" i="1"/>
  <c r="AD4" i="1"/>
  <c r="AL5" i="6"/>
  <c r="AL3" i="1"/>
  <c r="AL4" i="1"/>
  <c r="AT5" i="6"/>
  <c r="AT3" i="1"/>
  <c r="AT4" i="1"/>
  <c r="BB5" i="6"/>
  <c r="BB3" i="1"/>
  <c r="BB4" i="1"/>
  <c r="BJ5" i="6"/>
  <c r="BJ3" i="1"/>
  <c r="BJ4" i="1"/>
  <c r="BR5" i="6"/>
  <c r="BR3" i="1"/>
  <c r="BR4" i="1"/>
  <c r="BZ5" i="6"/>
  <c r="BZ3" i="1"/>
  <c r="BZ4" i="1"/>
  <c r="CH5" i="6"/>
  <c r="CH3" i="1"/>
  <c r="CH4" i="1"/>
  <c r="CP5" i="6"/>
  <c r="CP4" i="1"/>
  <c r="CP3" i="1"/>
  <c r="CX5" i="6"/>
  <c r="CX3" i="1"/>
  <c r="CX4" i="1"/>
  <c r="DL5" i="6"/>
  <c r="DL4" i="1"/>
  <c r="DL3" i="1"/>
  <c r="DF70" i="6"/>
  <c r="C687" i="7" s="1"/>
  <c r="DF4" i="5"/>
  <c r="DF3" i="5"/>
  <c r="DN70" i="6"/>
  <c r="C695" i="7" s="1"/>
  <c r="DN4" i="5"/>
  <c r="DN3" i="5"/>
  <c r="DH48" i="6"/>
  <c r="C497" i="7" s="1"/>
  <c r="DH4" i="4"/>
  <c r="DH3" i="4"/>
  <c r="DP48" i="6"/>
  <c r="C505" i="7" s="1"/>
  <c r="DP4" i="4"/>
  <c r="DP3" i="4"/>
  <c r="DJ26" i="6"/>
  <c r="C307" i="7" s="1"/>
  <c r="DJ3" i="2"/>
  <c r="DJ4" i="2"/>
  <c r="DB70" i="6"/>
  <c r="C683" i="7" s="1"/>
  <c r="DB3" i="5"/>
  <c r="DB4" i="5"/>
  <c r="BJ48" i="6"/>
  <c r="C447" i="7" s="1"/>
  <c r="BJ4" i="4"/>
  <c r="BJ3" i="4"/>
  <c r="BV26" i="6"/>
  <c r="C267" i="7" s="1"/>
  <c r="BV3" i="2"/>
  <c r="BV4" i="2"/>
  <c r="Z5" i="6"/>
  <c r="Z4" i="1"/>
  <c r="Z3" i="1"/>
  <c r="CL5" i="6"/>
  <c r="CL4" i="1"/>
  <c r="CL3" i="1"/>
  <c r="DF26" i="6"/>
  <c r="C303" i="7" s="1"/>
  <c r="DF4" i="2"/>
  <c r="DF3" i="2"/>
  <c r="BO70" i="6"/>
  <c r="C644" i="7" s="1"/>
  <c r="BO3" i="5"/>
  <c r="BO4" i="5"/>
  <c r="CQ48" i="6"/>
  <c r="C480" i="7" s="1"/>
  <c r="CQ3" i="4"/>
  <c r="CQ4" i="4"/>
  <c r="G70" i="6"/>
  <c r="C584" i="7" s="1"/>
  <c r="G3" i="5"/>
  <c r="G4" i="5"/>
  <c r="O70" i="6"/>
  <c r="C592" i="7" s="1"/>
  <c r="O3" i="5"/>
  <c r="O4" i="5"/>
  <c r="W70" i="6"/>
  <c r="C600" i="7" s="1"/>
  <c r="W4" i="5"/>
  <c r="W3" i="5"/>
  <c r="AE70" i="6"/>
  <c r="C608" i="7" s="1"/>
  <c r="AE4" i="5"/>
  <c r="AE3" i="5"/>
  <c r="AM70" i="6"/>
  <c r="C616" i="7" s="1"/>
  <c r="AM4" i="5"/>
  <c r="AM3" i="5"/>
  <c r="AU70" i="6"/>
  <c r="C624" i="7" s="1"/>
  <c r="AU3" i="5"/>
  <c r="AU4" i="5"/>
  <c r="BC70" i="6"/>
  <c r="C632" i="7" s="1"/>
  <c r="BC4" i="5"/>
  <c r="BC3" i="5"/>
  <c r="BK70" i="6"/>
  <c r="C640" i="7" s="1"/>
  <c r="BK4" i="5"/>
  <c r="BK3" i="5"/>
  <c r="BS70" i="6"/>
  <c r="C648" i="7" s="1"/>
  <c r="BS3" i="5"/>
  <c r="BS4" i="5"/>
  <c r="CA70" i="6"/>
  <c r="C656" i="7" s="1"/>
  <c r="CA4" i="5"/>
  <c r="CA3" i="5"/>
  <c r="CI70" i="6"/>
  <c r="C664" i="7" s="1"/>
  <c r="CI4" i="5"/>
  <c r="CI3" i="5"/>
  <c r="CQ70" i="6"/>
  <c r="C672" i="7" s="1"/>
  <c r="CQ4" i="5"/>
  <c r="CQ3" i="5"/>
  <c r="CY70" i="6"/>
  <c r="C680" i="7" s="1"/>
  <c r="CY4" i="5"/>
  <c r="CY3" i="5"/>
  <c r="C48" i="6"/>
  <c r="C388" i="7" s="1"/>
  <c r="C3" i="4"/>
  <c r="C4" i="4"/>
  <c r="K48" i="6"/>
  <c r="C396" i="7" s="1"/>
  <c r="K3" i="4"/>
  <c r="K4" i="4"/>
  <c r="S48" i="6"/>
  <c r="C404" i="7" s="1"/>
  <c r="S4" i="4"/>
  <c r="S3" i="4"/>
  <c r="AA48" i="6"/>
  <c r="C412" i="7" s="1"/>
  <c r="AA3" i="4"/>
  <c r="AA4" i="4"/>
  <c r="AI48" i="6"/>
  <c r="C420" i="7" s="1"/>
  <c r="AI3" i="4"/>
  <c r="AI4" i="4"/>
  <c r="AQ48" i="6"/>
  <c r="C428" i="7" s="1"/>
  <c r="AQ4" i="4"/>
  <c r="AQ3" i="4"/>
  <c r="AY48" i="6"/>
  <c r="C436" i="7" s="1"/>
  <c r="AY3" i="4"/>
  <c r="AY4" i="4"/>
  <c r="BG48" i="6"/>
  <c r="C444" i="7" s="1"/>
  <c r="BG4" i="4"/>
  <c r="BG3" i="4"/>
  <c r="BO48" i="6"/>
  <c r="C452" i="7" s="1"/>
  <c r="BO3" i="4"/>
  <c r="BO4" i="4"/>
  <c r="BW48" i="6"/>
  <c r="C460" i="7" s="1"/>
  <c r="BW4" i="4"/>
  <c r="BW3" i="4"/>
  <c r="CE48" i="6"/>
  <c r="C468" i="7" s="1"/>
  <c r="CE3" i="4"/>
  <c r="CE4" i="4"/>
  <c r="CM48" i="6"/>
  <c r="C476" i="7" s="1"/>
  <c r="CM3" i="4"/>
  <c r="CM4" i="4"/>
  <c r="CU48" i="6"/>
  <c r="C484" i="7" s="1"/>
  <c r="CU4" i="4"/>
  <c r="CU3" i="4"/>
  <c r="DC48" i="6"/>
  <c r="C492" i="7" s="1"/>
  <c r="DC3" i="4"/>
  <c r="DC4" i="4"/>
  <c r="G3" i="2"/>
  <c r="G26" i="6"/>
  <c r="C200" i="7" s="1"/>
  <c r="G4" i="2"/>
  <c r="O26" i="6"/>
  <c r="C208" i="7" s="1"/>
  <c r="O3" i="2"/>
  <c r="O4" i="2"/>
  <c r="W26" i="6"/>
  <c r="C216" i="7" s="1"/>
  <c r="W4" i="2"/>
  <c r="W3" i="2"/>
  <c r="AE26" i="6"/>
  <c r="C224" i="7" s="1"/>
  <c r="AE4" i="2"/>
  <c r="AE3" i="2"/>
  <c r="AM26" i="6"/>
  <c r="C232" i="7" s="1"/>
  <c r="AM3" i="2"/>
  <c r="AM4" i="2"/>
  <c r="AU26" i="6"/>
  <c r="C240" i="7" s="1"/>
  <c r="AU4" i="2"/>
  <c r="AU3" i="2"/>
  <c r="BC26" i="6"/>
  <c r="C248" i="7" s="1"/>
  <c r="BC4" i="2"/>
  <c r="BC3" i="2"/>
  <c r="BK26" i="6"/>
  <c r="C256" i="7" s="1"/>
  <c r="BK3" i="2"/>
  <c r="BK4" i="2"/>
  <c r="BS26" i="6"/>
  <c r="C264" i="7" s="1"/>
  <c r="BS4" i="2"/>
  <c r="BS3" i="2"/>
  <c r="CA26" i="6"/>
  <c r="C272" i="7" s="1"/>
  <c r="CA3" i="2"/>
  <c r="CA4" i="2"/>
  <c r="CI26" i="6"/>
  <c r="C280" i="7" s="1"/>
  <c r="CI4" i="2"/>
  <c r="CI3" i="2"/>
  <c r="CQ26" i="6"/>
  <c r="C288" i="7" s="1"/>
  <c r="CQ4" i="2"/>
  <c r="CQ3" i="2"/>
  <c r="CY26" i="6"/>
  <c r="C296" i="7" s="1"/>
  <c r="CY3" i="2"/>
  <c r="CY4" i="2"/>
  <c r="G3" i="1"/>
  <c r="G4" i="1"/>
  <c r="G5" i="6"/>
  <c r="O5" i="6"/>
  <c r="O3" i="1"/>
  <c r="O4" i="1"/>
  <c r="W5" i="6"/>
  <c r="W3" i="1"/>
  <c r="W4" i="1"/>
  <c r="AE5" i="6"/>
  <c r="AE3" i="1"/>
  <c r="AE4" i="1"/>
  <c r="AM3" i="1"/>
  <c r="AM5" i="6"/>
  <c r="AM4" i="1"/>
  <c r="AU5" i="6"/>
  <c r="AU3" i="1"/>
  <c r="AU4" i="1"/>
  <c r="BC5" i="6"/>
  <c r="BC3" i="1"/>
  <c r="BC4" i="1"/>
  <c r="BK5" i="6"/>
  <c r="BK3" i="1"/>
  <c r="BK4" i="1"/>
  <c r="BS5" i="6"/>
  <c r="BS3" i="1"/>
  <c r="BS4" i="1"/>
  <c r="CA5" i="6"/>
  <c r="CA3" i="1"/>
  <c r="CA4" i="1"/>
  <c r="CI5" i="6"/>
  <c r="CI3" i="1"/>
  <c r="CI4" i="1"/>
  <c r="CQ5" i="6"/>
  <c r="CQ3" i="1"/>
  <c r="CQ4" i="1"/>
  <c r="CY4" i="1"/>
  <c r="CY3" i="1"/>
  <c r="CY5" i="6"/>
  <c r="DM5" i="6"/>
  <c r="DM4" i="1"/>
  <c r="DM3" i="1"/>
  <c r="DG70" i="6"/>
  <c r="C688" i="7" s="1"/>
  <c r="DG4" i="5"/>
  <c r="DG3" i="5"/>
  <c r="DO70" i="6"/>
  <c r="C696" i="7" s="1"/>
  <c r="DO4" i="5"/>
  <c r="DO3" i="5"/>
  <c r="DI48" i="6"/>
  <c r="C498" i="7" s="1"/>
  <c r="DI3" i="4"/>
  <c r="DI4" i="4"/>
  <c r="DQ48" i="6"/>
  <c r="C506" i="7" s="1"/>
  <c r="DQ3" i="4"/>
  <c r="DQ44" i="6" s="1"/>
  <c r="DQ55" i="6" s="1"/>
  <c r="I506" i="7" s="1"/>
  <c r="DQ4" i="4"/>
  <c r="DQ45" i="6" s="1"/>
  <c r="DK26" i="6"/>
  <c r="C308" i="7" s="1"/>
  <c r="DK4" i="2"/>
  <c r="DK3" i="2"/>
  <c r="B70" i="6"/>
  <c r="C579" i="7" s="1"/>
  <c r="B3" i="5"/>
  <c r="B4" i="5"/>
  <c r="R70" i="6"/>
  <c r="C595" i="7" s="1"/>
  <c r="R4" i="5"/>
  <c r="R3" i="5"/>
  <c r="Z70" i="6"/>
  <c r="C603" i="7" s="1"/>
  <c r="Z4" i="5"/>
  <c r="Z3" i="5"/>
  <c r="AP70" i="6"/>
  <c r="C619" i="7" s="1"/>
  <c r="AP4" i="5"/>
  <c r="AP3" i="5"/>
  <c r="AX70" i="6"/>
  <c r="C627" i="7" s="1"/>
  <c r="AX4" i="5"/>
  <c r="AX3" i="5"/>
  <c r="CT70" i="6"/>
  <c r="C675" i="7" s="1"/>
  <c r="CT3" i="5"/>
  <c r="CT4" i="5"/>
  <c r="F48" i="6"/>
  <c r="C391" i="7" s="1"/>
  <c r="F4" i="4"/>
  <c r="F3" i="4"/>
  <c r="CP48" i="6"/>
  <c r="C479" i="7" s="1"/>
  <c r="CP4" i="4"/>
  <c r="CP3" i="4"/>
  <c r="BN26" i="6"/>
  <c r="C259" i="7" s="1"/>
  <c r="BN3" i="2"/>
  <c r="BN4" i="2"/>
  <c r="AH5" i="6"/>
  <c r="AH4" i="1"/>
  <c r="AH3" i="1"/>
  <c r="CD5" i="6"/>
  <c r="CD4" i="1"/>
  <c r="CD3" i="1"/>
  <c r="CU70" i="6"/>
  <c r="C676" i="7" s="1"/>
  <c r="CU3" i="5"/>
  <c r="CU4" i="5"/>
  <c r="AM48" i="6"/>
  <c r="C424" i="7" s="1"/>
  <c r="AM3" i="4"/>
  <c r="AM4" i="4"/>
  <c r="BK48" i="6"/>
  <c r="C448" i="7" s="1"/>
  <c r="BK3" i="4"/>
  <c r="BK4" i="4"/>
  <c r="CY48" i="6"/>
  <c r="C488" i="7" s="1"/>
  <c r="CY3" i="4"/>
  <c r="CY4" i="4"/>
  <c r="H70" i="6"/>
  <c r="C585" i="7" s="1"/>
  <c r="H3" i="5"/>
  <c r="H4" i="5"/>
  <c r="P70" i="6"/>
  <c r="C593" i="7" s="1"/>
  <c r="P3" i="5"/>
  <c r="P4" i="5"/>
  <c r="X70" i="6"/>
  <c r="C601" i="7" s="1"/>
  <c r="X3" i="5"/>
  <c r="X4" i="5"/>
  <c r="AF70" i="6"/>
  <c r="C609" i="7" s="1"/>
  <c r="AF3" i="5"/>
  <c r="AF4" i="5"/>
  <c r="AN3" i="5"/>
  <c r="AN70" i="6"/>
  <c r="C617" i="7" s="1"/>
  <c r="AN4" i="5"/>
  <c r="AV70" i="6"/>
  <c r="C625" i="7" s="1"/>
  <c r="AV3" i="5"/>
  <c r="AV4" i="5"/>
  <c r="BD70" i="6"/>
  <c r="C633" i="7" s="1"/>
  <c r="BD3" i="5"/>
  <c r="BD4" i="5"/>
  <c r="BL70" i="6"/>
  <c r="C641" i="7" s="1"/>
  <c r="BL3" i="5"/>
  <c r="BL4" i="5"/>
  <c r="BT70" i="6"/>
  <c r="C649" i="7" s="1"/>
  <c r="BT3" i="5"/>
  <c r="BT4" i="5"/>
  <c r="CB70" i="6"/>
  <c r="C657" i="7" s="1"/>
  <c r="CB3" i="5"/>
  <c r="CB4" i="5"/>
  <c r="CJ70" i="6"/>
  <c r="C665" i="7" s="1"/>
  <c r="CJ3" i="5"/>
  <c r="CJ4" i="5"/>
  <c r="CR70" i="6"/>
  <c r="C673" i="7" s="1"/>
  <c r="CR3" i="5"/>
  <c r="CR4" i="5"/>
  <c r="CZ70" i="6"/>
  <c r="C681" i="7" s="1"/>
  <c r="CZ3" i="5"/>
  <c r="CZ4" i="5"/>
  <c r="D48" i="6"/>
  <c r="C389" i="7" s="1"/>
  <c r="D3" i="4"/>
  <c r="D4" i="4"/>
  <c r="L48" i="6"/>
  <c r="C397" i="7" s="1"/>
  <c r="L3" i="4"/>
  <c r="L4" i="4"/>
  <c r="T48" i="6"/>
  <c r="C405" i="7" s="1"/>
  <c r="T3" i="4"/>
  <c r="T4" i="4"/>
  <c r="AB48" i="6"/>
  <c r="C413" i="7" s="1"/>
  <c r="AB3" i="4"/>
  <c r="AB4" i="4"/>
  <c r="AJ48" i="6"/>
  <c r="C421" i="7" s="1"/>
  <c r="AJ3" i="4"/>
  <c r="AJ4" i="4"/>
  <c r="AR48" i="6"/>
  <c r="C429" i="7" s="1"/>
  <c r="AR3" i="4"/>
  <c r="AR4" i="4"/>
  <c r="AZ48" i="6"/>
  <c r="C437" i="7" s="1"/>
  <c r="AZ3" i="4"/>
  <c r="AZ4" i="4"/>
  <c r="BH48" i="6"/>
  <c r="C445" i="7" s="1"/>
  <c r="BH3" i="4"/>
  <c r="BH4" i="4"/>
  <c r="BP48" i="6"/>
  <c r="C453" i="7" s="1"/>
  <c r="BP3" i="4"/>
  <c r="BP4" i="4"/>
  <c r="BX48" i="6"/>
  <c r="C461" i="7" s="1"/>
  <c r="BX3" i="4"/>
  <c r="BX4" i="4"/>
  <c r="CF48" i="6"/>
  <c r="C469" i="7" s="1"/>
  <c r="CF3" i="4"/>
  <c r="CF4" i="4"/>
  <c r="CN48" i="6"/>
  <c r="C477" i="7" s="1"/>
  <c r="CN3" i="4"/>
  <c r="CN4" i="4"/>
  <c r="CV48" i="6"/>
  <c r="C485" i="7" s="1"/>
  <c r="CV3" i="4"/>
  <c r="CV4" i="4"/>
  <c r="DD48" i="6"/>
  <c r="C493" i="7" s="1"/>
  <c r="DD3" i="4"/>
  <c r="DD4" i="4"/>
  <c r="H26" i="6"/>
  <c r="C201" i="7" s="1"/>
  <c r="H3" i="2"/>
  <c r="H4" i="2"/>
  <c r="P26" i="6"/>
  <c r="C209" i="7" s="1"/>
  <c r="P3" i="2"/>
  <c r="P4" i="2"/>
  <c r="X26" i="6"/>
  <c r="C217" i="7" s="1"/>
  <c r="X3" i="2"/>
  <c r="X4" i="2"/>
  <c r="AF26" i="6"/>
  <c r="C225" i="7" s="1"/>
  <c r="AF4" i="2"/>
  <c r="AF3" i="2"/>
  <c r="AN26" i="6"/>
  <c r="C233" i="7" s="1"/>
  <c r="AN3" i="2"/>
  <c r="AN4" i="2"/>
  <c r="AV26" i="6"/>
  <c r="C241" i="7" s="1"/>
  <c r="AV3" i="2"/>
  <c r="AV4" i="2"/>
  <c r="BD26" i="6"/>
  <c r="C249" i="7" s="1"/>
  <c r="BD4" i="2"/>
  <c r="BD3" i="2"/>
  <c r="BL26" i="6"/>
  <c r="C257" i="7" s="1"/>
  <c r="BL4" i="2"/>
  <c r="BL3" i="2"/>
  <c r="BT4" i="2"/>
  <c r="BT3" i="2"/>
  <c r="BT26" i="6"/>
  <c r="C265" i="7" s="1"/>
  <c r="CB26" i="6"/>
  <c r="C273" i="7" s="1"/>
  <c r="CB3" i="2"/>
  <c r="CB4" i="2"/>
  <c r="CJ26" i="6"/>
  <c r="C281" i="7" s="1"/>
  <c r="CJ4" i="2"/>
  <c r="CJ3" i="2"/>
  <c r="CR26" i="6"/>
  <c r="C289" i="7" s="1"/>
  <c r="CR4" i="2"/>
  <c r="CR3" i="2"/>
  <c r="CZ26" i="6"/>
  <c r="C297" i="7" s="1"/>
  <c r="CZ3" i="2"/>
  <c r="CZ4" i="2"/>
  <c r="H5" i="6"/>
  <c r="H4" i="1"/>
  <c r="H3" i="1"/>
  <c r="P5" i="6"/>
  <c r="P4" i="1"/>
  <c r="P3" i="1"/>
  <c r="X5" i="6"/>
  <c r="X4" i="1"/>
  <c r="X3" i="1"/>
  <c r="AF5" i="6"/>
  <c r="AF4" i="1"/>
  <c r="AF3" i="1"/>
  <c r="AN5" i="6"/>
  <c r="AN4" i="1"/>
  <c r="AN3" i="1"/>
  <c r="AV5" i="6"/>
  <c r="AV4" i="1"/>
  <c r="AV3" i="1"/>
  <c r="BD5" i="6"/>
  <c r="BD4" i="1"/>
  <c r="BD3" i="1"/>
  <c r="BL5" i="6"/>
  <c r="BL4" i="1"/>
  <c r="BL3" i="1"/>
  <c r="BT5" i="6"/>
  <c r="BT3" i="1"/>
  <c r="BT4" i="1"/>
  <c r="CB5" i="6"/>
  <c r="CB4" i="1"/>
  <c r="CB3" i="1"/>
  <c r="CJ5" i="6"/>
  <c r="CJ3" i="1"/>
  <c r="CJ4" i="1"/>
  <c r="CR5" i="6"/>
  <c r="CR4" i="1"/>
  <c r="CR3" i="1"/>
  <c r="CZ5" i="6"/>
  <c r="CZ4" i="1"/>
  <c r="CZ3" i="1"/>
  <c r="DF5" i="6"/>
  <c r="DF3" i="1"/>
  <c r="DF4" i="1"/>
  <c r="DN5" i="6"/>
  <c r="DN4" i="1"/>
  <c r="DN3" i="1"/>
  <c r="DH70" i="6"/>
  <c r="C689" i="7" s="1"/>
  <c r="DH3" i="5"/>
  <c r="DH4" i="5"/>
  <c r="DP70" i="6"/>
  <c r="C697" i="7" s="1"/>
  <c r="DP3" i="5"/>
  <c r="DP4" i="5"/>
  <c r="DJ48" i="6"/>
  <c r="C499" i="7" s="1"/>
  <c r="DJ3" i="4"/>
  <c r="DJ4" i="4"/>
  <c r="DL26" i="6"/>
  <c r="C309" i="7" s="1"/>
  <c r="DL4" i="2"/>
  <c r="DL3" i="2"/>
  <c r="EB71" i="6"/>
  <c r="DV71" i="6"/>
  <c r="DS71" i="6"/>
  <c r="DX49" i="6"/>
  <c r="DX71" i="6"/>
  <c r="DZ71" i="6"/>
  <c r="DZ49" i="6"/>
  <c r="B314" i="7"/>
  <c r="DY27" i="6"/>
  <c r="DU71" i="6"/>
  <c r="DU27" i="6"/>
  <c r="DY71" i="6"/>
  <c r="DV49" i="6"/>
  <c r="DY49" i="6"/>
  <c r="EA49" i="6"/>
  <c r="EA27" i="6"/>
  <c r="DT71" i="6"/>
  <c r="DR71" i="6"/>
  <c r="DW27" i="6"/>
  <c r="DW49" i="6"/>
  <c r="DV27" i="6"/>
  <c r="DW71" i="6"/>
  <c r="EB49" i="6"/>
  <c r="Y74" i="6"/>
  <c r="F602" i="7" s="1"/>
  <c r="AO74" i="6"/>
  <c r="F618" i="7" s="1"/>
  <c r="BE74" i="6"/>
  <c r="F634" i="7" s="1"/>
  <c r="CC74" i="6"/>
  <c r="F658" i="7" s="1"/>
  <c r="CK74" i="6"/>
  <c r="F666" i="7" s="1"/>
  <c r="DA74" i="6"/>
  <c r="F682" i="7" s="1"/>
  <c r="E76" i="6"/>
  <c r="H582" i="7" s="1"/>
  <c r="M76" i="6"/>
  <c r="H590" i="7" s="1"/>
  <c r="U76" i="6"/>
  <c r="H598" i="7" s="1"/>
  <c r="AC76" i="6"/>
  <c r="H606" i="7" s="1"/>
  <c r="AK76" i="6"/>
  <c r="H614" i="7" s="1"/>
  <c r="AS76" i="6"/>
  <c r="H622" i="7" s="1"/>
  <c r="BA76" i="6"/>
  <c r="H630" i="7" s="1"/>
  <c r="BQ76" i="6"/>
  <c r="H646" i="7" s="1"/>
  <c r="BY76" i="6"/>
  <c r="H654" i="7" s="1"/>
  <c r="CG76" i="6"/>
  <c r="H662" i="7" s="1"/>
  <c r="CO76" i="6"/>
  <c r="H670" i="7" s="1"/>
  <c r="CW76" i="6"/>
  <c r="H678" i="7" s="1"/>
  <c r="DE76" i="6"/>
  <c r="H686" i="7" s="1"/>
  <c r="E52" i="6"/>
  <c r="F390" i="7" s="1"/>
  <c r="M52" i="6"/>
  <c r="F398" i="7" s="1"/>
  <c r="U52" i="6"/>
  <c r="F406" i="7" s="1"/>
  <c r="AC52" i="6"/>
  <c r="F414" i="7" s="1"/>
  <c r="AK52" i="6"/>
  <c r="F422" i="7" s="1"/>
  <c r="AS52" i="6"/>
  <c r="F430" i="7" s="1"/>
  <c r="BA52" i="6"/>
  <c r="F438" i="7" s="1"/>
  <c r="BQ52" i="6"/>
  <c r="F454" i="7" s="1"/>
  <c r="BY52" i="6"/>
  <c r="F462" i="7" s="1"/>
  <c r="CG52" i="6"/>
  <c r="F470" i="7" s="1"/>
  <c r="CO52" i="6"/>
  <c r="F478" i="7" s="1"/>
  <c r="CW52" i="6"/>
  <c r="F486" i="7" s="1"/>
  <c r="DE52" i="6"/>
  <c r="F494" i="7" s="1"/>
  <c r="I54" i="6"/>
  <c r="H394" i="7" s="1"/>
  <c r="Q54" i="6"/>
  <c r="H402" i="7" s="1"/>
  <c r="Y54" i="6"/>
  <c r="H410" i="7" s="1"/>
  <c r="AG54" i="6"/>
  <c r="H418" i="7" s="1"/>
  <c r="AO54" i="6"/>
  <c r="H426" i="7" s="1"/>
  <c r="AW54" i="6"/>
  <c r="H434" i="7" s="1"/>
  <c r="BE54" i="6"/>
  <c r="H442" i="7" s="1"/>
  <c r="BM54" i="6"/>
  <c r="H450" i="7" s="1"/>
  <c r="BU54" i="6"/>
  <c r="H458" i="7" s="1"/>
  <c r="CC54" i="6"/>
  <c r="H466" i="7" s="1"/>
  <c r="CK54" i="6"/>
  <c r="H474" i="7" s="1"/>
  <c r="CS54" i="6"/>
  <c r="H482" i="7" s="1"/>
  <c r="DA54" i="6"/>
  <c r="H490" i="7" s="1"/>
  <c r="I30" i="6"/>
  <c r="F202" i="7" s="1"/>
  <c r="Q30" i="6"/>
  <c r="F210" i="7" s="1"/>
  <c r="Y30" i="6"/>
  <c r="F218" i="7" s="1"/>
  <c r="AG30" i="6"/>
  <c r="F226" i="7" s="1"/>
  <c r="AO30" i="6"/>
  <c r="F234" i="7" s="1"/>
  <c r="AW30" i="6"/>
  <c r="F242" i="7" s="1"/>
  <c r="BE30" i="6"/>
  <c r="F250" i="7" s="1"/>
  <c r="BM30" i="6"/>
  <c r="F258" i="7" s="1"/>
  <c r="BU30" i="6"/>
  <c r="F266" i="7" s="1"/>
  <c r="CC30" i="6"/>
  <c r="F274" i="7" s="1"/>
  <c r="CK30" i="6"/>
  <c r="F282" i="7" s="1"/>
  <c r="CS30" i="6"/>
  <c r="F290" i="7" s="1"/>
  <c r="DA30" i="6"/>
  <c r="F298" i="7" s="1"/>
  <c r="E32" i="6"/>
  <c r="H198" i="7" s="1"/>
  <c r="M32" i="6"/>
  <c r="H206" i="7" s="1"/>
  <c r="U32" i="6"/>
  <c r="H214" i="7" s="1"/>
  <c r="AC32" i="6"/>
  <c r="H222" i="7" s="1"/>
  <c r="AK32" i="6"/>
  <c r="H230" i="7" s="1"/>
  <c r="AS32" i="6"/>
  <c r="H238" i="7" s="1"/>
  <c r="BA32" i="6"/>
  <c r="H246" i="7" s="1"/>
  <c r="BI32" i="6"/>
  <c r="H254" i="7" s="1"/>
  <c r="BQ32" i="6"/>
  <c r="H262" i="7" s="1"/>
  <c r="BY32" i="6"/>
  <c r="H270" i="7" s="1"/>
  <c r="CG32" i="6"/>
  <c r="H278" i="7" s="1"/>
  <c r="CO32" i="6"/>
  <c r="H286" i="7" s="1"/>
  <c r="CW32" i="6"/>
  <c r="H294" i="7" s="1"/>
  <c r="DE32" i="6"/>
  <c r="H302" i="7" s="1"/>
  <c r="I9" i="6"/>
  <c r="Q9" i="6"/>
  <c r="Y9" i="6"/>
  <c r="AG9" i="6"/>
  <c r="AO9" i="6"/>
  <c r="AW9" i="6"/>
  <c r="BE9" i="6"/>
  <c r="BM9" i="6"/>
  <c r="BU9" i="6"/>
  <c r="CC9" i="6"/>
  <c r="CK9" i="6"/>
  <c r="CS9" i="6"/>
  <c r="DA9" i="6"/>
  <c r="E11" i="6"/>
  <c r="M11" i="6"/>
  <c r="U11" i="6"/>
  <c r="AC11" i="6"/>
  <c r="AK11" i="6"/>
  <c r="AS11" i="6"/>
  <c r="BA11" i="6"/>
  <c r="BI11" i="6"/>
  <c r="BQ11" i="6"/>
  <c r="BY11" i="6"/>
  <c r="CG11" i="6"/>
  <c r="CO11" i="6"/>
  <c r="CW11" i="6"/>
  <c r="DE11" i="6"/>
  <c r="DI9" i="6"/>
  <c r="F122" i="7"/>
  <c r="DQ17" i="6"/>
  <c r="DM11" i="6"/>
  <c r="DM74" i="6"/>
  <c r="F694" i="7" s="1"/>
  <c r="DI76" i="6"/>
  <c r="H690" i="7" s="1"/>
  <c r="DM54" i="6"/>
  <c r="H502" i="7" s="1"/>
  <c r="DM30" i="6"/>
  <c r="F310" i="7" s="1"/>
  <c r="DI32" i="6"/>
  <c r="H306" i="7" s="1"/>
  <c r="I74" i="6"/>
  <c r="F586" i="7" s="1"/>
  <c r="AG74" i="6"/>
  <c r="F610" i="7" s="1"/>
  <c r="AW74" i="6"/>
  <c r="F626" i="7" s="1"/>
  <c r="BM74" i="6"/>
  <c r="F642" i="7" s="1"/>
  <c r="CS74" i="6"/>
  <c r="F674" i="7" s="1"/>
  <c r="Q74" i="6"/>
  <c r="F594" i="7" s="1"/>
  <c r="BU74" i="6"/>
  <c r="F650" i="7" s="1"/>
  <c r="DE74" i="6"/>
  <c r="F686" i="7" s="1"/>
  <c r="DE54" i="6"/>
  <c r="H494" i="7" s="1"/>
  <c r="DE30" i="6"/>
  <c r="F302" i="7" s="1"/>
  <c r="H122" i="7"/>
  <c r="DQ19" i="6"/>
  <c r="DM52" i="6"/>
  <c r="F502" i="7" s="1"/>
  <c r="DI54" i="6"/>
  <c r="H498" i="7" s="1"/>
  <c r="DI30" i="6"/>
  <c r="F306" i="7" s="1"/>
  <c r="DM32" i="6"/>
  <c r="H310" i="7" s="1"/>
  <c r="I128" i="7"/>
  <c r="DW20" i="6"/>
  <c r="D74" i="6"/>
  <c r="F581" i="7" s="1"/>
  <c r="L74" i="6"/>
  <c r="F589" i="7" s="1"/>
  <c r="T74" i="6"/>
  <c r="F597" i="7" s="1"/>
  <c r="AB74" i="6"/>
  <c r="F605" i="7" s="1"/>
  <c r="AJ74" i="6"/>
  <c r="F613" i="7" s="1"/>
  <c r="AR74" i="6"/>
  <c r="F621" i="7" s="1"/>
  <c r="AZ74" i="6"/>
  <c r="F629" i="7" s="1"/>
  <c r="BH74" i="6"/>
  <c r="F637" i="7" s="1"/>
  <c r="BP74" i="6"/>
  <c r="F645" i="7" s="1"/>
  <c r="BX74" i="6"/>
  <c r="F653" i="7" s="1"/>
  <c r="CF74" i="6"/>
  <c r="F661" i="7" s="1"/>
  <c r="CN74" i="6"/>
  <c r="F669" i="7" s="1"/>
  <c r="CV74" i="6"/>
  <c r="F677" i="7" s="1"/>
  <c r="DD74" i="6"/>
  <c r="F685" i="7" s="1"/>
  <c r="H76" i="6"/>
  <c r="H585" i="7" s="1"/>
  <c r="P76" i="6"/>
  <c r="H593" i="7" s="1"/>
  <c r="X76" i="6"/>
  <c r="H601" i="7" s="1"/>
  <c r="AF76" i="6"/>
  <c r="H609" i="7" s="1"/>
  <c r="AN76" i="6"/>
  <c r="H617" i="7" s="1"/>
  <c r="AV76" i="6"/>
  <c r="H625" i="7" s="1"/>
  <c r="BD76" i="6"/>
  <c r="H633" i="7" s="1"/>
  <c r="BL76" i="6"/>
  <c r="H641" i="7" s="1"/>
  <c r="BT76" i="6"/>
  <c r="H649" i="7" s="1"/>
  <c r="CB76" i="6"/>
  <c r="H657" i="7" s="1"/>
  <c r="CJ76" i="6"/>
  <c r="H665" i="7" s="1"/>
  <c r="CR76" i="6"/>
  <c r="H673" i="7" s="1"/>
  <c r="CZ76" i="6"/>
  <c r="H681" i="7" s="1"/>
  <c r="H52" i="6"/>
  <c r="F393" i="7" s="1"/>
  <c r="P52" i="6"/>
  <c r="F401" i="7" s="1"/>
  <c r="X52" i="6"/>
  <c r="F409" i="7" s="1"/>
  <c r="AF52" i="6"/>
  <c r="F417" i="7" s="1"/>
  <c r="AN52" i="6"/>
  <c r="F425" i="7" s="1"/>
  <c r="AV52" i="6"/>
  <c r="F433" i="7" s="1"/>
  <c r="BD52" i="6"/>
  <c r="F441" i="7" s="1"/>
  <c r="BL52" i="6"/>
  <c r="F449" i="7" s="1"/>
  <c r="CS76" i="6"/>
  <c r="H674" i="7" s="1"/>
  <c r="DA76" i="6"/>
  <c r="H682" i="7" s="1"/>
  <c r="I52" i="6"/>
  <c r="F394" i="7" s="1"/>
  <c r="Q52" i="6"/>
  <c r="F402" i="7" s="1"/>
  <c r="Y52" i="6"/>
  <c r="F410" i="7" s="1"/>
  <c r="AG52" i="6"/>
  <c r="F418" i="7" s="1"/>
  <c r="AO52" i="6"/>
  <c r="F426" i="7" s="1"/>
  <c r="AW52" i="6"/>
  <c r="F434" i="7" s="1"/>
  <c r="BE52" i="6"/>
  <c r="F442" i="7" s="1"/>
  <c r="BM52" i="6"/>
  <c r="F450" i="7" s="1"/>
  <c r="BU52" i="6"/>
  <c r="F458" i="7" s="1"/>
  <c r="CC52" i="6"/>
  <c r="F466" i="7" s="1"/>
  <c r="CK52" i="6"/>
  <c r="F474" i="7" s="1"/>
  <c r="CS52" i="6"/>
  <c r="F482" i="7" s="1"/>
  <c r="DA52" i="6"/>
  <c r="F490" i="7" s="1"/>
  <c r="E54" i="6"/>
  <c r="H390" i="7" s="1"/>
  <c r="M54" i="6"/>
  <c r="H398" i="7" s="1"/>
  <c r="U54" i="6"/>
  <c r="H406" i="7" s="1"/>
  <c r="AC54" i="6"/>
  <c r="H414" i="7" s="1"/>
  <c r="AK54" i="6"/>
  <c r="H422" i="7" s="1"/>
  <c r="AS54" i="6"/>
  <c r="H430" i="7" s="1"/>
  <c r="BA54" i="6"/>
  <c r="H438" i="7" s="1"/>
  <c r="BI54" i="6"/>
  <c r="H446" i="7" s="1"/>
  <c r="BQ54" i="6"/>
  <c r="H454" i="7" s="1"/>
  <c r="BY54" i="6"/>
  <c r="H462" i="7" s="1"/>
  <c r="CG54" i="6"/>
  <c r="H470" i="7" s="1"/>
  <c r="CO54" i="6"/>
  <c r="H478" i="7" s="1"/>
  <c r="CW54" i="6"/>
  <c r="H486" i="7" s="1"/>
  <c r="U74" i="6"/>
  <c r="F598" i="7" s="1"/>
  <c r="AS74" i="6"/>
  <c r="F622" i="7" s="1"/>
  <c r="BI74" i="6"/>
  <c r="F638" i="7" s="1"/>
  <c r="CG74" i="6"/>
  <c r="F662" i="7" s="1"/>
  <c r="CO74" i="6"/>
  <c r="F670" i="7" s="1"/>
  <c r="I76" i="6"/>
  <c r="H586" i="7" s="1"/>
  <c r="Y76" i="6"/>
  <c r="H602" i="7" s="1"/>
  <c r="AG76" i="6"/>
  <c r="H610" i="7" s="1"/>
  <c r="AO76" i="6"/>
  <c r="H618" i="7" s="1"/>
  <c r="AW76" i="6"/>
  <c r="H626" i="7" s="1"/>
  <c r="BE76" i="6"/>
  <c r="H634" i="7" s="1"/>
  <c r="BM76" i="6"/>
  <c r="H642" i="7" s="1"/>
  <c r="BU76" i="6"/>
  <c r="H650" i="7" s="1"/>
  <c r="CC76" i="6"/>
  <c r="H658" i="7" s="1"/>
  <c r="CK76" i="6"/>
  <c r="H666" i="7" s="1"/>
  <c r="F74" i="6"/>
  <c r="F583" i="7" s="1"/>
  <c r="N74" i="6"/>
  <c r="F591" i="7" s="1"/>
  <c r="V74" i="6"/>
  <c r="F599" i="7" s="1"/>
  <c r="AD74" i="6"/>
  <c r="F607" i="7" s="1"/>
  <c r="AL74" i="6"/>
  <c r="F615" i="7" s="1"/>
  <c r="AT74" i="6"/>
  <c r="F623" i="7" s="1"/>
  <c r="BB74" i="6"/>
  <c r="F631" i="7" s="1"/>
  <c r="BJ74" i="6"/>
  <c r="F639" i="7" s="1"/>
  <c r="BR74" i="6"/>
  <c r="F647" i="7" s="1"/>
  <c r="BZ74" i="6"/>
  <c r="F655" i="7" s="1"/>
  <c r="CH74" i="6"/>
  <c r="F663" i="7" s="1"/>
  <c r="CP74" i="6"/>
  <c r="F671" i="7" s="1"/>
  <c r="CX74" i="6"/>
  <c r="F679" i="7" s="1"/>
  <c r="B76" i="6"/>
  <c r="H579" i="7" s="1"/>
  <c r="J76" i="6"/>
  <c r="H587" i="7" s="1"/>
  <c r="R76" i="6"/>
  <c r="H595" i="7" s="1"/>
  <c r="Z76" i="6"/>
  <c r="H603" i="7" s="1"/>
  <c r="AH76" i="6"/>
  <c r="H611" i="7" s="1"/>
  <c r="AP76" i="6"/>
  <c r="H619" i="7" s="1"/>
  <c r="AX76" i="6"/>
  <c r="H627" i="7" s="1"/>
  <c r="BF76" i="6"/>
  <c r="H635" i="7" s="1"/>
  <c r="BN76" i="6"/>
  <c r="H643" i="7" s="1"/>
  <c r="BV76" i="6"/>
  <c r="H651" i="7" s="1"/>
  <c r="CD76" i="6"/>
  <c r="H659" i="7" s="1"/>
  <c r="CL76" i="6"/>
  <c r="H667" i="7" s="1"/>
  <c r="CT76" i="6"/>
  <c r="H675" i="7" s="1"/>
  <c r="DB76" i="6"/>
  <c r="H683" i="7" s="1"/>
  <c r="B52" i="6"/>
  <c r="F387" i="7" s="1"/>
  <c r="J52" i="6"/>
  <c r="F395" i="7" s="1"/>
  <c r="R52" i="6"/>
  <c r="F403" i="7" s="1"/>
  <c r="Z52" i="6"/>
  <c r="F411" i="7" s="1"/>
  <c r="E74" i="6"/>
  <c r="F582" i="7" s="1"/>
  <c r="AK74" i="6"/>
  <c r="F614" i="7" s="1"/>
  <c r="BQ74" i="6"/>
  <c r="F646" i="7" s="1"/>
  <c r="Q76" i="6"/>
  <c r="H594" i="7" s="1"/>
  <c r="G74" i="6"/>
  <c r="F584" i="7" s="1"/>
  <c r="O74" i="6"/>
  <c r="F592" i="7" s="1"/>
  <c r="W74" i="6"/>
  <c r="F600" i="7" s="1"/>
  <c r="AE74" i="6"/>
  <c r="F608" i="7" s="1"/>
  <c r="AM74" i="6"/>
  <c r="F616" i="7" s="1"/>
  <c r="AU74" i="6"/>
  <c r="F624" i="7" s="1"/>
  <c r="BC74" i="6"/>
  <c r="F632" i="7" s="1"/>
  <c r="BK74" i="6"/>
  <c r="F640" i="7" s="1"/>
  <c r="BS74" i="6"/>
  <c r="F648" i="7" s="1"/>
  <c r="CA74" i="6"/>
  <c r="F656" i="7" s="1"/>
  <c r="CI74" i="6"/>
  <c r="F664" i="7" s="1"/>
  <c r="CQ74" i="6"/>
  <c r="F672" i="7" s="1"/>
  <c r="CY74" i="6"/>
  <c r="F680" i="7" s="1"/>
  <c r="C76" i="6"/>
  <c r="H580" i="7" s="1"/>
  <c r="K76" i="6"/>
  <c r="H588" i="7" s="1"/>
  <c r="S76" i="6"/>
  <c r="H596" i="7" s="1"/>
  <c r="AA76" i="6"/>
  <c r="H604" i="7" s="1"/>
  <c r="AI76" i="6"/>
  <c r="H612" i="7" s="1"/>
  <c r="AQ76" i="6"/>
  <c r="H620" i="7" s="1"/>
  <c r="AY76" i="6"/>
  <c r="H628" i="7" s="1"/>
  <c r="BG76" i="6"/>
  <c r="H636" i="7" s="1"/>
  <c r="BO76" i="6"/>
  <c r="H644" i="7" s="1"/>
  <c r="BW76" i="6"/>
  <c r="H652" i="7" s="1"/>
  <c r="CE76" i="6"/>
  <c r="H660" i="7" s="1"/>
  <c r="CM76" i="6"/>
  <c r="H668" i="7" s="1"/>
  <c r="CU76" i="6"/>
  <c r="H676" i="7" s="1"/>
  <c r="DC76" i="6"/>
  <c r="H684" i="7" s="1"/>
  <c r="C52" i="6"/>
  <c r="F388" i="7" s="1"/>
  <c r="K52" i="6"/>
  <c r="F396" i="7" s="1"/>
  <c r="S52" i="6"/>
  <c r="F404" i="7" s="1"/>
  <c r="AA52" i="6"/>
  <c r="F412" i="7" s="1"/>
  <c r="AI52" i="6"/>
  <c r="F420" i="7" s="1"/>
  <c r="AQ52" i="6"/>
  <c r="F428" i="7" s="1"/>
  <c r="AY52" i="6"/>
  <c r="F436" i="7" s="1"/>
  <c r="BG52" i="6"/>
  <c r="F444" i="7" s="1"/>
  <c r="BO52" i="6"/>
  <c r="F452" i="7" s="1"/>
  <c r="BW52" i="6"/>
  <c r="F460" i="7" s="1"/>
  <c r="CE52" i="6"/>
  <c r="F468" i="7" s="1"/>
  <c r="CM52" i="6"/>
  <c r="F476" i="7" s="1"/>
  <c r="CU52" i="6"/>
  <c r="F484" i="7" s="1"/>
  <c r="DC52" i="6"/>
  <c r="F492" i="7" s="1"/>
  <c r="M74" i="6"/>
  <c r="F590" i="7" s="1"/>
  <c r="AC74" i="6"/>
  <c r="F606" i="7" s="1"/>
  <c r="BA74" i="6"/>
  <c r="F630" i="7" s="1"/>
  <c r="BY74" i="6"/>
  <c r="F654" i="7" s="1"/>
  <c r="CW74" i="6"/>
  <c r="F678" i="7" s="1"/>
  <c r="H74" i="6"/>
  <c r="F585" i="7" s="1"/>
  <c r="P74" i="6"/>
  <c r="F593" i="7" s="1"/>
  <c r="X74" i="6"/>
  <c r="F601" i="7" s="1"/>
  <c r="AF74" i="6"/>
  <c r="F609" i="7" s="1"/>
  <c r="AN74" i="6"/>
  <c r="F617" i="7" s="1"/>
  <c r="AV74" i="6"/>
  <c r="F625" i="7" s="1"/>
  <c r="BD74" i="6"/>
  <c r="F633" i="7" s="1"/>
  <c r="BL74" i="6"/>
  <c r="F641" i="7" s="1"/>
  <c r="BT74" i="6"/>
  <c r="F649" i="7" s="1"/>
  <c r="CB74" i="6"/>
  <c r="F657" i="7" s="1"/>
  <c r="CJ74" i="6"/>
  <c r="F665" i="7" s="1"/>
  <c r="CR74" i="6"/>
  <c r="F673" i="7" s="1"/>
  <c r="CZ74" i="6"/>
  <c r="F681" i="7" s="1"/>
  <c r="D76" i="6"/>
  <c r="H581" i="7" s="1"/>
  <c r="L76" i="6"/>
  <c r="H589" i="7" s="1"/>
  <c r="T76" i="6"/>
  <c r="H597" i="7" s="1"/>
  <c r="AB76" i="6"/>
  <c r="H605" i="7" s="1"/>
  <c r="AJ76" i="6"/>
  <c r="H613" i="7" s="1"/>
  <c r="AR76" i="6"/>
  <c r="H621" i="7" s="1"/>
  <c r="AZ76" i="6"/>
  <c r="H629" i="7" s="1"/>
  <c r="BH76" i="6"/>
  <c r="H637" i="7" s="1"/>
  <c r="BP76" i="6"/>
  <c r="H645" i="7" s="1"/>
  <c r="BX76" i="6"/>
  <c r="H653" i="7" s="1"/>
  <c r="CF76" i="6"/>
  <c r="H661" i="7" s="1"/>
  <c r="CN76" i="6"/>
  <c r="H669" i="7" s="1"/>
  <c r="CV76" i="6"/>
  <c r="H677" i="7" s="1"/>
  <c r="DD76" i="6"/>
  <c r="H685" i="7" s="1"/>
  <c r="D52" i="6"/>
  <c r="F389" i="7" s="1"/>
  <c r="L52" i="6"/>
  <c r="F397" i="7" s="1"/>
  <c r="T52" i="6"/>
  <c r="F405" i="7" s="1"/>
  <c r="AB52" i="6"/>
  <c r="F413" i="7" s="1"/>
  <c r="AJ52" i="6"/>
  <c r="F421" i="7" s="1"/>
  <c r="AR52" i="6"/>
  <c r="F429" i="7" s="1"/>
  <c r="AZ52" i="6"/>
  <c r="F437" i="7" s="1"/>
  <c r="BH52" i="6"/>
  <c r="F445" i="7" s="1"/>
  <c r="BP52" i="6"/>
  <c r="F453" i="7" s="1"/>
  <c r="BI52" i="6"/>
  <c r="F446" i="7" s="1"/>
  <c r="B74" i="6"/>
  <c r="F579" i="7" s="1"/>
  <c r="J74" i="6"/>
  <c r="F587" i="7" s="1"/>
  <c r="R74" i="6"/>
  <c r="F595" i="7" s="1"/>
  <c r="Z74" i="6"/>
  <c r="F603" i="7" s="1"/>
  <c r="AH74" i="6"/>
  <c r="F611" i="7" s="1"/>
  <c r="AP74" i="6"/>
  <c r="F619" i="7" s="1"/>
  <c r="AX74" i="6"/>
  <c r="F627" i="7" s="1"/>
  <c r="BF74" i="6"/>
  <c r="F635" i="7" s="1"/>
  <c r="BN74" i="6"/>
  <c r="F643" i="7" s="1"/>
  <c r="BV74" i="6"/>
  <c r="F651" i="7" s="1"/>
  <c r="CD74" i="6"/>
  <c r="F659" i="7" s="1"/>
  <c r="CL74" i="6"/>
  <c r="F667" i="7" s="1"/>
  <c r="CT74" i="6"/>
  <c r="F675" i="7" s="1"/>
  <c r="DB74" i="6"/>
  <c r="F683" i="7" s="1"/>
  <c r="F76" i="6"/>
  <c r="H583" i="7" s="1"/>
  <c r="N76" i="6"/>
  <c r="H591" i="7" s="1"/>
  <c r="V76" i="6"/>
  <c r="H599" i="7" s="1"/>
  <c r="AD76" i="6"/>
  <c r="H607" i="7" s="1"/>
  <c r="AL76" i="6"/>
  <c r="H615" i="7" s="1"/>
  <c r="AT76" i="6"/>
  <c r="H623" i="7" s="1"/>
  <c r="BB76" i="6"/>
  <c r="H631" i="7" s="1"/>
  <c r="BJ76" i="6"/>
  <c r="H639" i="7" s="1"/>
  <c r="BR76" i="6"/>
  <c r="H647" i="7" s="1"/>
  <c r="BZ76" i="6"/>
  <c r="H655" i="7" s="1"/>
  <c r="CH76" i="6"/>
  <c r="H663" i="7" s="1"/>
  <c r="CP76" i="6"/>
  <c r="H671" i="7" s="1"/>
  <c r="CX76" i="6"/>
  <c r="H679" i="7" s="1"/>
  <c r="F52" i="6"/>
  <c r="F391" i="7" s="1"/>
  <c r="N52" i="6"/>
  <c r="F399" i="7" s="1"/>
  <c r="V52" i="6"/>
  <c r="F407" i="7" s="1"/>
  <c r="BI76" i="6"/>
  <c r="H638" i="7" s="1"/>
  <c r="C74" i="6"/>
  <c r="F580" i="7" s="1"/>
  <c r="K74" i="6"/>
  <c r="F588" i="7" s="1"/>
  <c r="S74" i="6"/>
  <c r="F596" i="7" s="1"/>
  <c r="AA74" i="6"/>
  <c r="F604" i="7" s="1"/>
  <c r="AI74" i="6"/>
  <c r="F612" i="7" s="1"/>
  <c r="AQ74" i="6"/>
  <c r="F620" i="7" s="1"/>
  <c r="AY74" i="6"/>
  <c r="F628" i="7" s="1"/>
  <c r="BG74" i="6"/>
  <c r="F636" i="7" s="1"/>
  <c r="BO74" i="6"/>
  <c r="F644" i="7" s="1"/>
  <c r="BW74" i="6"/>
  <c r="F652" i="7" s="1"/>
  <c r="CE74" i="6"/>
  <c r="F660" i="7" s="1"/>
  <c r="CM74" i="6"/>
  <c r="F668" i="7" s="1"/>
  <c r="CU74" i="6"/>
  <c r="F676" i="7" s="1"/>
  <c r="DC74" i="6"/>
  <c r="F684" i="7" s="1"/>
  <c r="G76" i="6"/>
  <c r="H584" i="7" s="1"/>
  <c r="O76" i="6"/>
  <c r="H592" i="7" s="1"/>
  <c r="W76" i="6"/>
  <c r="H600" i="7" s="1"/>
  <c r="AE76" i="6"/>
  <c r="H608" i="7" s="1"/>
  <c r="AM76" i="6"/>
  <c r="H616" i="7" s="1"/>
  <c r="AU76" i="6"/>
  <c r="H624" i="7" s="1"/>
  <c r="BC76" i="6"/>
  <c r="H632" i="7" s="1"/>
  <c r="BK76" i="6"/>
  <c r="H640" i="7" s="1"/>
  <c r="BS76" i="6"/>
  <c r="H648" i="7" s="1"/>
  <c r="CA76" i="6"/>
  <c r="H656" i="7" s="1"/>
  <c r="CI76" i="6"/>
  <c r="H664" i="7" s="1"/>
  <c r="CQ76" i="6"/>
  <c r="H672" i="7" s="1"/>
  <c r="CY76" i="6"/>
  <c r="H680" i="7" s="1"/>
  <c r="G52" i="6"/>
  <c r="F392" i="7" s="1"/>
  <c r="O52" i="6"/>
  <c r="F400" i="7" s="1"/>
  <c r="W52" i="6"/>
  <c r="F408" i="7" s="1"/>
  <c r="AE52" i="6"/>
  <c r="F416" i="7" s="1"/>
  <c r="AM52" i="6"/>
  <c r="F424" i="7" s="1"/>
  <c r="AU52" i="6"/>
  <c r="F432" i="7" s="1"/>
  <c r="BC52" i="6"/>
  <c r="F440" i="7" s="1"/>
  <c r="BK52" i="6"/>
  <c r="F448" i="7" s="1"/>
  <c r="BS52" i="6"/>
  <c r="F456" i="7" s="1"/>
  <c r="CA52" i="6"/>
  <c r="F464" i="7" s="1"/>
  <c r="CI52" i="6"/>
  <c r="F472" i="7" s="1"/>
  <c r="CQ52" i="6"/>
  <c r="F480" i="7" s="1"/>
  <c r="CY52" i="6"/>
  <c r="F488" i="7" s="1"/>
  <c r="BT52" i="6"/>
  <c r="F457" i="7" s="1"/>
  <c r="CB52" i="6"/>
  <c r="F465" i="7" s="1"/>
  <c r="CJ52" i="6"/>
  <c r="F473" i="7" s="1"/>
  <c r="CR52" i="6"/>
  <c r="F481" i="7" s="1"/>
  <c r="CZ52" i="6"/>
  <c r="F489" i="7" s="1"/>
  <c r="D54" i="6"/>
  <c r="H389" i="7" s="1"/>
  <c r="L54" i="6"/>
  <c r="H397" i="7" s="1"/>
  <c r="T54" i="6"/>
  <c r="H405" i="7" s="1"/>
  <c r="AB54" i="6"/>
  <c r="H413" i="7" s="1"/>
  <c r="AJ54" i="6"/>
  <c r="H421" i="7" s="1"/>
  <c r="AR54" i="6"/>
  <c r="H429" i="7" s="1"/>
  <c r="AZ54" i="6"/>
  <c r="H437" i="7" s="1"/>
  <c r="BH54" i="6"/>
  <c r="H445" i="7" s="1"/>
  <c r="BP54" i="6"/>
  <c r="H453" i="7" s="1"/>
  <c r="BX54" i="6"/>
  <c r="H461" i="7" s="1"/>
  <c r="CF54" i="6"/>
  <c r="H469" i="7" s="1"/>
  <c r="CN54" i="6"/>
  <c r="H477" i="7" s="1"/>
  <c r="CV54" i="6"/>
  <c r="H485" i="7" s="1"/>
  <c r="DD54" i="6"/>
  <c r="H493" i="7" s="1"/>
  <c r="D30" i="6"/>
  <c r="F197" i="7" s="1"/>
  <c r="L30" i="6"/>
  <c r="F205" i="7" s="1"/>
  <c r="T30" i="6"/>
  <c r="F213" i="7" s="1"/>
  <c r="AB30" i="6"/>
  <c r="F221" i="7" s="1"/>
  <c r="AJ30" i="6"/>
  <c r="F229" i="7" s="1"/>
  <c r="AR30" i="6"/>
  <c r="F237" i="7" s="1"/>
  <c r="AZ30" i="6"/>
  <c r="F245" i="7" s="1"/>
  <c r="BH30" i="6"/>
  <c r="F253" i="7" s="1"/>
  <c r="BP30" i="6"/>
  <c r="F261" i="7" s="1"/>
  <c r="BX30" i="6"/>
  <c r="F269" i="7" s="1"/>
  <c r="CF30" i="6"/>
  <c r="F277" i="7" s="1"/>
  <c r="CN30" i="6"/>
  <c r="F285" i="7" s="1"/>
  <c r="CV30" i="6"/>
  <c r="F293" i="7" s="1"/>
  <c r="DD30" i="6"/>
  <c r="F301" i="7" s="1"/>
  <c r="H32" i="6"/>
  <c r="H201" i="7" s="1"/>
  <c r="P32" i="6"/>
  <c r="H209" i="7" s="1"/>
  <c r="X32" i="6"/>
  <c r="H217" i="7" s="1"/>
  <c r="AF32" i="6"/>
  <c r="H225" i="7" s="1"/>
  <c r="AN32" i="6"/>
  <c r="H233" i="7" s="1"/>
  <c r="AV32" i="6"/>
  <c r="H241" i="7" s="1"/>
  <c r="BD32" i="6"/>
  <c r="H249" i="7" s="1"/>
  <c r="BL32" i="6"/>
  <c r="H257" i="7" s="1"/>
  <c r="BT32" i="6"/>
  <c r="H265" i="7" s="1"/>
  <c r="CB32" i="6"/>
  <c r="H273" i="7" s="1"/>
  <c r="CJ32" i="6"/>
  <c r="H281" i="7" s="1"/>
  <c r="CR32" i="6"/>
  <c r="H289" i="7" s="1"/>
  <c r="CZ32" i="6"/>
  <c r="H297" i="7" s="1"/>
  <c r="D9" i="6"/>
  <c r="L9" i="6"/>
  <c r="T9" i="6"/>
  <c r="AB9" i="6"/>
  <c r="AJ9" i="6"/>
  <c r="AR9" i="6"/>
  <c r="AZ9" i="6"/>
  <c r="BH9" i="6"/>
  <c r="BP9" i="6"/>
  <c r="BX9" i="6"/>
  <c r="CF9" i="6"/>
  <c r="CN9" i="6"/>
  <c r="CV9" i="6"/>
  <c r="DD9" i="6"/>
  <c r="H11" i="6"/>
  <c r="P11" i="6"/>
  <c r="X11" i="6"/>
  <c r="AF11" i="6"/>
  <c r="AN11" i="6"/>
  <c r="AV11" i="6"/>
  <c r="BD11" i="6"/>
  <c r="BL11" i="6"/>
  <c r="BT11" i="6"/>
  <c r="CB11" i="6"/>
  <c r="CJ11" i="6"/>
  <c r="CR11" i="6"/>
  <c r="CZ11" i="6"/>
  <c r="DL9" i="6"/>
  <c r="DH11" i="6"/>
  <c r="DP11" i="6"/>
  <c r="DH74" i="6"/>
  <c r="F689" i="7" s="1"/>
  <c r="DP74" i="6"/>
  <c r="F697" i="7" s="1"/>
  <c r="DL76" i="6"/>
  <c r="H693" i="7" s="1"/>
  <c r="DL52" i="6"/>
  <c r="F501" i="7" s="1"/>
  <c r="DH54" i="6"/>
  <c r="H497" i="7" s="1"/>
  <c r="DP54" i="6"/>
  <c r="H505" i="7" s="1"/>
  <c r="DH30" i="6"/>
  <c r="F305" i="7" s="1"/>
  <c r="DP30" i="6"/>
  <c r="F313" i="7" s="1"/>
  <c r="DL32" i="6"/>
  <c r="H309" i="7" s="1"/>
  <c r="E30" i="6"/>
  <c r="F198" i="7" s="1"/>
  <c r="M30" i="6"/>
  <c r="F206" i="7" s="1"/>
  <c r="U30" i="6"/>
  <c r="F214" i="7" s="1"/>
  <c r="AC30" i="6"/>
  <c r="F222" i="7" s="1"/>
  <c r="AK30" i="6"/>
  <c r="F230" i="7" s="1"/>
  <c r="AS30" i="6"/>
  <c r="F238" i="7" s="1"/>
  <c r="BA30" i="6"/>
  <c r="F246" i="7" s="1"/>
  <c r="BI30" i="6"/>
  <c r="F254" i="7" s="1"/>
  <c r="BQ30" i="6"/>
  <c r="F262" i="7" s="1"/>
  <c r="BY30" i="6"/>
  <c r="F270" i="7" s="1"/>
  <c r="CG30" i="6"/>
  <c r="F278" i="7" s="1"/>
  <c r="CO30" i="6"/>
  <c r="F286" i="7" s="1"/>
  <c r="CW30" i="6"/>
  <c r="F294" i="7" s="1"/>
  <c r="I32" i="6"/>
  <c r="H202" i="7" s="1"/>
  <c r="Q32" i="6"/>
  <c r="H210" i="7" s="1"/>
  <c r="Y32" i="6"/>
  <c r="H218" i="7" s="1"/>
  <c r="AG32" i="6"/>
  <c r="H226" i="7" s="1"/>
  <c r="AO32" i="6"/>
  <c r="H234" i="7" s="1"/>
  <c r="AW32" i="6"/>
  <c r="H242" i="7" s="1"/>
  <c r="BE32" i="6"/>
  <c r="H250" i="7" s="1"/>
  <c r="BM32" i="6"/>
  <c r="H258" i="7" s="1"/>
  <c r="BU32" i="6"/>
  <c r="H266" i="7" s="1"/>
  <c r="CC32" i="6"/>
  <c r="H274" i="7" s="1"/>
  <c r="CK32" i="6"/>
  <c r="H282" i="7" s="1"/>
  <c r="CS32" i="6"/>
  <c r="H290" i="7" s="1"/>
  <c r="DA32" i="6"/>
  <c r="H298" i="7" s="1"/>
  <c r="E9" i="6"/>
  <c r="M9" i="6"/>
  <c r="U9" i="6"/>
  <c r="AC9" i="6"/>
  <c r="AK9" i="6"/>
  <c r="AS9" i="6"/>
  <c r="BA9" i="6"/>
  <c r="BI9" i="6"/>
  <c r="BQ9" i="6"/>
  <c r="BY9" i="6"/>
  <c r="CG9" i="6"/>
  <c r="CO9" i="6"/>
  <c r="CW9" i="6"/>
  <c r="DE9" i="6"/>
  <c r="I11" i="6"/>
  <c r="Q11" i="6"/>
  <c r="Y11" i="6"/>
  <c r="AG11" i="6"/>
  <c r="AO11" i="6"/>
  <c r="AW11" i="6"/>
  <c r="BE11" i="6"/>
  <c r="BM11" i="6"/>
  <c r="BU11" i="6"/>
  <c r="CC11" i="6"/>
  <c r="CK11" i="6"/>
  <c r="CS11" i="6"/>
  <c r="DA11" i="6"/>
  <c r="DM9" i="6"/>
  <c r="DI11" i="6"/>
  <c r="DI74" i="6"/>
  <c r="F690" i="7" s="1"/>
  <c r="DM76" i="6"/>
  <c r="H694" i="7" s="1"/>
  <c r="AH52" i="6"/>
  <c r="F419" i="7" s="1"/>
  <c r="AP52" i="6"/>
  <c r="F427" i="7" s="1"/>
  <c r="AX52" i="6"/>
  <c r="F435" i="7" s="1"/>
  <c r="BF52" i="6"/>
  <c r="F443" i="7" s="1"/>
  <c r="BN52" i="6"/>
  <c r="F451" i="7" s="1"/>
  <c r="BV52" i="6"/>
  <c r="F459" i="7" s="1"/>
  <c r="CD52" i="6"/>
  <c r="F467" i="7" s="1"/>
  <c r="CL52" i="6"/>
  <c r="F475" i="7" s="1"/>
  <c r="CT52" i="6"/>
  <c r="F483" i="7" s="1"/>
  <c r="DB52" i="6"/>
  <c r="F491" i="7" s="1"/>
  <c r="F54" i="6"/>
  <c r="H391" i="7" s="1"/>
  <c r="N54" i="6"/>
  <c r="H399" i="7" s="1"/>
  <c r="V54" i="6"/>
  <c r="H407" i="7" s="1"/>
  <c r="AD54" i="6"/>
  <c r="H415" i="7" s="1"/>
  <c r="AL54" i="6"/>
  <c r="H423" i="7" s="1"/>
  <c r="AT54" i="6"/>
  <c r="H431" i="7" s="1"/>
  <c r="BB54" i="6"/>
  <c r="H439" i="7" s="1"/>
  <c r="BJ54" i="6"/>
  <c r="H447" i="7" s="1"/>
  <c r="BR54" i="6"/>
  <c r="H455" i="7" s="1"/>
  <c r="BZ54" i="6"/>
  <c r="H463" i="7" s="1"/>
  <c r="CH54" i="6"/>
  <c r="H471" i="7" s="1"/>
  <c r="CP54" i="6"/>
  <c r="H479" i="7" s="1"/>
  <c r="CX54" i="6"/>
  <c r="H487" i="7" s="1"/>
  <c r="F30" i="6"/>
  <c r="F199" i="7" s="1"/>
  <c r="N30" i="6"/>
  <c r="F207" i="7" s="1"/>
  <c r="V30" i="6"/>
  <c r="F215" i="7" s="1"/>
  <c r="AD30" i="6"/>
  <c r="F223" i="7" s="1"/>
  <c r="AL30" i="6"/>
  <c r="F231" i="7" s="1"/>
  <c r="AT30" i="6"/>
  <c r="F239" i="7" s="1"/>
  <c r="BB30" i="6"/>
  <c r="F247" i="7" s="1"/>
  <c r="BJ30" i="6"/>
  <c r="F255" i="7" s="1"/>
  <c r="BR30" i="6"/>
  <c r="F263" i="7" s="1"/>
  <c r="BZ30" i="6"/>
  <c r="F271" i="7" s="1"/>
  <c r="CH30" i="6"/>
  <c r="F279" i="7" s="1"/>
  <c r="CP30" i="6"/>
  <c r="F287" i="7" s="1"/>
  <c r="CX30" i="6"/>
  <c r="F295" i="7" s="1"/>
  <c r="B32" i="6"/>
  <c r="H195" i="7" s="1"/>
  <c r="J32" i="6"/>
  <c r="H203" i="7" s="1"/>
  <c r="R32" i="6"/>
  <c r="H211" i="7" s="1"/>
  <c r="Z32" i="6"/>
  <c r="H219" i="7" s="1"/>
  <c r="AH32" i="6"/>
  <c r="H227" i="7" s="1"/>
  <c r="AP32" i="6"/>
  <c r="H235" i="7" s="1"/>
  <c r="AX32" i="6"/>
  <c r="H243" i="7" s="1"/>
  <c r="BF32" i="6"/>
  <c r="H251" i="7" s="1"/>
  <c r="BN32" i="6"/>
  <c r="H259" i="7" s="1"/>
  <c r="BV32" i="6"/>
  <c r="H267" i="7" s="1"/>
  <c r="CD32" i="6"/>
  <c r="H275" i="7" s="1"/>
  <c r="CL32" i="6"/>
  <c r="H283" i="7" s="1"/>
  <c r="CT32" i="6"/>
  <c r="H291" i="7" s="1"/>
  <c r="DB32" i="6"/>
  <c r="H299" i="7" s="1"/>
  <c r="F9" i="6"/>
  <c r="N9" i="6"/>
  <c r="V9" i="6"/>
  <c r="AD9" i="6"/>
  <c r="AL9" i="6"/>
  <c r="AT9" i="6"/>
  <c r="BB9" i="6"/>
  <c r="BJ9" i="6"/>
  <c r="BR9" i="6"/>
  <c r="BZ9" i="6"/>
  <c r="CH9" i="6"/>
  <c r="CP9" i="6"/>
  <c r="CX9" i="6"/>
  <c r="B11" i="6"/>
  <c r="J11" i="6"/>
  <c r="R11" i="6"/>
  <c r="Z11" i="6"/>
  <c r="AH11" i="6"/>
  <c r="AP11" i="6"/>
  <c r="AX11" i="6"/>
  <c r="BF11" i="6"/>
  <c r="BN11" i="6"/>
  <c r="BV11" i="6"/>
  <c r="CD11" i="6"/>
  <c r="CL11" i="6"/>
  <c r="CT11" i="6"/>
  <c r="DB11" i="6"/>
  <c r="DF9" i="6"/>
  <c r="DN9" i="6"/>
  <c r="DJ11" i="6"/>
  <c r="DJ74" i="6"/>
  <c r="F691" i="7" s="1"/>
  <c r="DF76" i="6"/>
  <c r="H687" i="7" s="1"/>
  <c r="DN76" i="6"/>
  <c r="H695" i="7" s="1"/>
  <c r="DF52" i="6"/>
  <c r="F495" i="7" s="1"/>
  <c r="DN52" i="6"/>
  <c r="F503" i="7" s="1"/>
  <c r="DJ54" i="6"/>
  <c r="H499" i="7" s="1"/>
  <c r="DJ30" i="6"/>
  <c r="F307" i="7" s="1"/>
  <c r="DF32" i="6"/>
  <c r="H303" i="7" s="1"/>
  <c r="DN32" i="6"/>
  <c r="H311" i="7" s="1"/>
  <c r="G54" i="6"/>
  <c r="H392" i="7" s="1"/>
  <c r="O54" i="6"/>
  <c r="H400" i="7" s="1"/>
  <c r="W54" i="6"/>
  <c r="H408" i="7" s="1"/>
  <c r="AE54" i="6"/>
  <c r="H416" i="7" s="1"/>
  <c r="AM54" i="6"/>
  <c r="H424" i="7" s="1"/>
  <c r="AU54" i="6"/>
  <c r="H432" i="7" s="1"/>
  <c r="BC54" i="6"/>
  <c r="H440" i="7" s="1"/>
  <c r="BK54" i="6"/>
  <c r="H448" i="7" s="1"/>
  <c r="BS54" i="6"/>
  <c r="H456" i="7" s="1"/>
  <c r="CA54" i="6"/>
  <c r="H464" i="7" s="1"/>
  <c r="CI54" i="6"/>
  <c r="H472" i="7" s="1"/>
  <c r="CQ54" i="6"/>
  <c r="H480" i="7" s="1"/>
  <c r="CY54" i="6"/>
  <c r="H488" i="7" s="1"/>
  <c r="G30" i="6"/>
  <c r="F200" i="7" s="1"/>
  <c r="O30" i="6"/>
  <c r="F208" i="7" s="1"/>
  <c r="W30" i="6"/>
  <c r="F216" i="7" s="1"/>
  <c r="AE30" i="6"/>
  <c r="F224" i="7" s="1"/>
  <c r="AM30" i="6"/>
  <c r="F232" i="7" s="1"/>
  <c r="AU30" i="6"/>
  <c r="F240" i="7" s="1"/>
  <c r="BC30" i="6"/>
  <c r="F248" i="7" s="1"/>
  <c r="BK30" i="6"/>
  <c r="F256" i="7" s="1"/>
  <c r="BS30" i="6"/>
  <c r="F264" i="7" s="1"/>
  <c r="CA30" i="6"/>
  <c r="F272" i="7" s="1"/>
  <c r="CI30" i="6"/>
  <c r="F280" i="7" s="1"/>
  <c r="CQ30" i="6"/>
  <c r="F288" i="7" s="1"/>
  <c r="CY30" i="6"/>
  <c r="F296" i="7" s="1"/>
  <c r="C32" i="6"/>
  <c r="H196" i="7" s="1"/>
  <c r="K32" i="6"/>
  <c r="H204" i="7" s="1"/>
  <c r="S32" i="6"/>
  <c r="H212" i="7" s="1"/>
  <c r="AA32" i="6"/>
  <c r="H220" i="7" s="1"/>
  <c r="AI32" i="6"/>
  <c r="H228" i="7" s="1"/>
  <c r="AQ32" i="6"/>
  <c r="H236" i="7" s="1"/>
  <c r="AY32" i="6"/>
  <c r="H244" i="7" s="1"/>
  <c r="BG32" i="6"/>
  <c r="H252" i="7" s="1"/>
  <c r="BO32" i="6"/>
  <c r="H260" i="7" s="1"/>
  <c r="BW32" i="6"/>
  <c r="H268" i="7" s="1"/>
  <c r="CE32" i="6"/>
  <c r="H276" i="7" s="1"/>
  <c r="CM32" i="6"/>
  <c r="H284" i="7" s="1"/>
  <c r="CU32" i="6"/>
  <c r="H292" i="7" s="1"/>
  <c r="DC32" i="6"/>
  <c r="H300" i="7" s="1"/>
  <c r="G9" i="6"/>
  <c r="O9" i="6"/>
  <c r="W9" i="6"/>
  <c r="AE9" i="6"/>
  <c r="AM9" i="6"/>
  <c r="AU9" i="6"/>
  <c r="BC9" i="6"/>
  <c r="BK9" i="6"/>
  <c r="BS9" i="6"/>
  <c r="CA9" i="6"/>
  <c r="CI9" i="6"/>
  <c r="CQ9" i="6"/>
  <c r="CY9" i="6"/>
  <c r="C11" i="6"/>
  <c r="K11" i="6"/>
  <c r="S11" i="6"/>
  <c r="AA11" i="6"/>
  <c r="AI11" i="6"/>
  <c r="AQ11" i="6"/>
  <c r="AY11" i="6"/>
  <c r="BG11" i="6"/>
  <c r="BO11" i="6"/>
  <c r="BW11" i="6"/>
  <c r="CE11" i="6"/>
  <c r="CM11" i="6"/>
  <c r="CU11" i="6"/>
  <c r="DC11" i="6"/>
  <c r="DG9" i="6"/>
  <c r="DO9" i="6"/>
  <c r="DK11" i="6"/>
  <c r="DK74" i="6"/>
  <c r="F692" i="7" s="1"/>
  <c r="DG76" i="6"/>
  <c r="H688" i="7" s="1"/>
  <c r="DO76" i="6"/>
  <c r="H696" i="7" s="1"/>
  <c r="DG52" i="6"/>
  <c r="F496" i="7" s="1"/>
  <c r="DO52" i="6"/>
  <c r="F504" i="7" s="1"/>
  <c r="DK54" i="6"/>
  <c r="H500" i="7" s="1"/>
  <c r="DK30" i="6"/>
  <c r="F308" i="7" s="1"/>
  <c r="DG32" i="6"/>
  <c r="H304" i="7" s="1"/>
  <c r="DO32" i="6"/>
  <c r="H312" i="7" s="1"/>
  <c r="BX52" i="6"/>
  <c r="F461" i="7" s="1"/>
  <c r="CF52" i="6"/>
  <c r="F469" i="7" s="1"/>
  <c r="CN52" i="6"/>
  <c r="F477" i="7" s="1"/>
  <c r="CV52" i="6"/>
  <c r="F485" i="7" s="1"/>
  <c r="DD52" i="6"/>
  <c r="F493" i="7" s="1"/>
  <c r="H54" i="6"/>
  <c r="H393" i="7" s="1"/>
  <c r="P54" i="6"/>
  <c r="H401" i="7" s="1"/>
  <c r="X54" i="6"/>
  <c r="H409" i="7" s="1"/>
  <c r="AF54" i="6"/>
  <c r="H417" i="7" s="1"/>
  <c r="AN54" i="6"/>
  <c r="H425" i="7" s="1"/>
  <c r="AV54" i="6"/>
  <c r="H433" i="7" s="1"/>
  <c r="BD54" i="6"/>
  <c r="H441" i="7" s="1"/>
  <c r="BL54" i="6"/>
  <c r="H449" i="7" s="1"/>
  <c r="BT54" i="6"/>
  <c r="H457" i="7" s="1"/>
  <c r="CB54" i="6"/>
  <c r="H465" i="7" s="1"/>
  <c r="CJ54" i="6"/>
  <c r="H473" i="7" s="1"/>
  <c r="CR54" i="6"/>
  <c r="H481" i="7" s="1"/>
  <c r="CZ54" i="6"/>
  <c r="H489" i="7" s="1"/>
  <c r="H30" i="6"/>
  <c r="F201" i="7" s="1"/>
  <c r="P30" i="6"/>
  <c r="F209" i="7" s="1"/>
  <c r="X30" i="6"/>
  <c r="F217" i="7" s="1"/>
  <c r="AF30" i="6"/>
  <c r="F225" i="7" s="1"/>
  <c r="AN30" i="6"/>
  <c r="F233" i="7" s="1"/>
  <c r="AV30" i="6"/>
  <c r="F241" i="7" s="1"/>
  <c r="BD30" i="6"/>
  <c r="F249" i="7" s="1"/>
  <c r="BL30" i="6"/>
  <c r="F257" i="7" s="1"/>
  <c r="BT30" i="6"/>
  <c r="F265" i="7" s="1"/>
  <c r="CB30" i="6"/>
  <c r="F273" i="7" s="1"/>
  <c r="CJ30" i="6"/>
  <c r="F281" i="7" s="1"/>
  <c r="CR30" i="6"/>
  <c r="F289" i="7" s="1"/>
  <c r="CZ30" i="6"/>
  <c r="F297" i="7" s="1"/>
  <c r="D32" i="6"/>
  <c r="H197" i="7" s="1"/>
  <c r="L32" i="6"/>
  <c r="H205" i="7" s="1"/>
  <c r="T32" i="6"/>
  <c r="H213" i="7" s="1"/>
  <c r="AB32" i="6"/>
  <c r="H221" i="7" s="1"/>
  <c r="AJ32" i="6"/>
  <c r="H229" i="7" s="1"/>
  <c r="AR32" i="6"/>
  <c r="H237" i="7" s="1"/>
  <c r="AZ32" i="6"/>
  <c r="H245" i="7" s="1"/>
  <c r="BH32" i="6"/>
  <c r="H253" i="7" s="1"/>
  <c r="BP32" i="6"/>
  <c r="H261" i="7" s="1"/>
  <c r="BX32" i="6"/>
  <c r="H269" i="7" s="1"/>
  <c r="CF32" i="6"/>
  <c r="H277" i="7" s="1"/>
  <c r="CN32" i="6"/>
  <c r="H285" i="7" s="1"/>
  <c r="CV32" i="6"/>
  <c r="H293" i="7" s="1"/>
  <c r="DD32" i="6"/>
  <c r="H301" i="7" s="1"/>
  <c r="H9" i="6"/>
  <c r="P9" i="6"/>
  <c r="X9" i="6"/>
  <c r="AF9" i="6"/>
  <c r="AN9" i="6"/>
  <c r="AV9" i="6"/>
  <c r="BD9" i="6"/>
  <c r="BL9" i="6"/>
  <c r="BT9" i="6"/>
  <c r="CB9" i="6"/>
  <c r="CJ9" i="6"/>
  <c r="CR9" i="6"/>
  <c r="CZ9" i="6"/>
  <c r="D11" i="6"/>
  <c r="L11" i="6"/>
  <c r="T11" i="6"/>
  <c r="AB11" i="6"/>
  <c r="AJ11" i="6"/>
  <c r="AR11" i="6"/>
  <c r="AZ11" i="6"/>
  <c r="BH11" i="6"/>
  <c r="BP11" i="6"/>
  <c r="BX11" i="6"/>
  <c r="CF11" i="6"/>
  <c r="CN11" i="6"/>
  <c r="CV11" i="6"/>
  <c r="DD11" i="6"/>
  <c r="DH9" i="6"/>
  <c r="DP9" i="6"/>
  <c r="DL11" i="6"/>
  <c r="DL74" i="6"/>
  <c r="F693" i="7" s="1"/>
  <c r="DH76" i="6"/>
  <c r="H689" i="7" s="1"/>
  <c r="DP76" i="6"/>
  <c r="H697" i="7" s="1"/>
  <c r="DH52" i="6"/>
  <c r="F497" i="7" s="1"/>
  <c r="DP52" i="6"/>
  <c r="F505" i="7" s="1"/>
  <c r="DL54" i="6"/>
  <c r="H501" i="7" s="1"/>
  <c r="DL30" i="6"/>
  <c r="F309" i="7" s="1"/>
  <c r="DH32" i="6"/>
  <c r="H305" i="7" s="1"/>
  <c r="DP32" i="6"/>
  <c r="H313" i="7" s="1"/>
  <c r="DI52" i="6"/>
  <c r="F498" i="7" s="1"/>
  <c r="AD52" i="6"/>
  <c r="F415" i="7" s="1"/>
  <c r="AL52" i="6"/>
  <c r="F423" i="7" s="1"/>
  <c r="AT52" i="6"/>
  <c r="F431" i="7" s="1"/>
  <c r="BB52" i="6"/>
  <c r="F439" i="7" s="1"/>
  <c r="BJ52" i="6"/>
  <c r="F447" i="7" s="1"/>
  <c r="BR52" i="6"/>
  <c r="F455" i="7" s="1"/>
  <c r="BZ52" i="6"/>
  <c r="F463" i="7" s="1"/>
  <c r="CH52" i="6"/>
  <c r="F471" i="7" s="1"/>
  <c r="CP52" i="6"/>
  <c r="F479" i="7" s="1"/>
  <c r="CX52" i="6"/>
  <c r="F487" i="7" s="1"/>
  <c r="B54" i="6"/>
  <c r="H387" i="7" s="1"/>
  <c r="J54" i="6"/>
  <c r="H395" i="7" s="1"/>
  <c r="R54" i="6"/>
  <c r="H403" i="7" s="1"/>
  <c r="Z54" i="6"/>
  <c r="H411" i="7" s="1"/>
  <c r="AH54" i="6"/>
  <c r="H419" i="7" s="1"/>
  <c r="AP54" i="6"/>
  <c r="H427" i="7" s="1"/>
  <c r="AX54" i="6"/>
  <c r="H435" i="7" s="1"/>
  <c r="BF54" i="6"/>
  <c r="H443" i="7" s="1"/>
  <c r="BN54" i="6"/>
  <c r="H451" i="7" s="1"/>
  <c r="BV54" i="6"/>
  <c r="H459" i="7" s="1"/>
  <c r="CD54" i="6"/>
  <c r="H467" i="7" s="1"/>
  <c r="CL54" i="6"/>
  <c r="H475" i="7" s="1"/>
  <c r="CT54" i="6"/>
  <c r="H483" i="7" s="1"/>
  <c r="DB54" i="6"/>
  <c r="H491" i="7" s="1"/>
  <c r="B30" i="6"/>
  <c r="F195" i="7" s="1"/>
  <c r="J30" i="6"/>
  <c r="F203" i="7" s="1"/>
  <c r="R30" i="6"/>
  <c r="F211" i="7" s="1"/>
  <c r="Z30" i="6"/>
  <c r="F219" i="7" s="1"/>
  <c r="AH30" i="6"/>
  <c r="F227" i="7" s="1"/>
  <c r="AP30" i="6"/>
  <c r="F235" i="7" s="1"/>
  <c r="AX30" i="6"/>
  <c r="F243" i="7" s="1"/>
  <c r="BF30" i="6"/>
  <c r="F251" i="7" s="1"/>
  <c r="BN30" i="6"/>
  <c r="F259" i="7" s="1"/>
  <c r="BV30" i="6"/>
  <c r="F267" i="7" s="1"/>
  <c r="CD30" i="6"/>
  <c r="F275" i="7" s="1"/>
  <c r="CL30" i="6"/>
  <c r="F283" i="7" s="1"/>
  <c r="CT30" i="6"/>
  <c r="F291" i="7" s="1"/>
  <c r="DB30" i="6"/>
  <c r="F299" i="7" s="1"/>
  <c r="F32" i="6"/>
  <c r="H199" i="7" s="1"/>
  <c r="N32" i="6"/>
  <c r="H207" i="7" s="1"/>
  <c r="V32" i="6"/>
  <c r="H215" i="7" s="1"/>
  <c r="AD32" i="6"/>
  <c r="H223" i="7" s="1"/>
  <c r="AL32" i="6"/>
  <c r="H231" i="7" s="1"/>
  <c r="AT32" i="6"/>
  <c r="H239" i="7" s="1"/>
  <c r="BB32" i="6"/>
  <c r="H247" i="7" s="1"/>
  <c r="BJ32" i="6"/>
  <c r="H255" i="7" s="1"/>
  <c r="BR32" i="6"/>
  <c r="H263" i="7" s="1"/>
  <c r="BZ32" i="6"/>
  <c r="H271" i="7" s="1"/>
  <c r="CH32" i="6"/>
  <c r="H279" i="7" s="1"/>
  <c r="CP32" i="6"/>
  <c r="H287" i="7" s="1"/>
  <c r="CX32" i="6"/>
  <c r="H295" i="7" s="1"/>
  <c r="B9" i="6"/>
  <c r="J9" i="6"/>
  <c r="R9" i="6"/>
  <c r="Z9" i="6"/>
  <c r="AH9" i="6"/>
  <c r="AP9" i="6"/>
  <c r="AX9" i="6"/>
  <c r="BF9" i="6"/>
  <c r="BN9" i="6"/>
  <c r="BV9" i="6"/>
  <c r="CD9" i="6"/>
  <c r="CL9" i="6"/>
  <c r="CT9" i="6"/>
  <c r="DB9" i="6"/>
  <c r="F11" i="6"/>
  <c r="N11" i="6"/>
  <c r="V11" i="6"/>
  <c r="AD11" i="6"/>
  <c r="AL11" i="6"/>
  <c r="AT11" i="6"/>
  <c r="BB11" i="6"/>
  <c r="BJ11" i="6"/>
  <c r="BR11" i="6"/>
  <c r="BZ11" i="6"/>
  <c r="CH11" i="6"/>
  <c r="CP11" i="6"/>
  <c r="CX11" i="6"/>
  <c r="DJ9" i="6"/>
  <c r="DF11" i="6"/>
  <c r="DN11" i="6"/>
  <c r="DF74" i="6"/>
  <c r="F687" i="7" s="1"/>
  <c r="DN74" i="6"/>
  <c r="F695" i="7" s="1"/>
  <c r="DJ76" i="6"/>
  <c r="H691" i="7" s="1"/>
  <c r="DJ52" i="6"/>
  <c r="F499" i="7" s="1"/>
  <c r="DF54" i="6"/>
  <c r="H495" i="7" s="1"/>
  <c r="DN54" i="6"/>
  <c r="H503" i="7" s="1"/>
  <c r="DF30" i="6"/>
  <c r="F303" i="7" s="1"/>
  <c r="DN30" i="6"/>
  <c r="F311" i="7" s="1"/>
  <c r="DJ32" i="6"/>
  <c r="H307" i="7" s="1"/>
  <c r="C54" i="6"/>
  <c r="H388" i="7" s="1"/>
  <c r="K54" i="6"/>
  <c r="H396" i="7" s="1"/>
  <c r="S54" i="6"/>
  <c r="H404" i="7" s="1"/>
  <c r="AA54" i="6"/>
  <c r="H412" i="7" s="1"/>
  <c r="AI54" i="6"/>
  <c r="H420" i="7" s="1"/>
  <c r="AQ54" i="6"/>
  <c r="H428" i="7" s="1"/>
  <c r="AY54" i="6"/>
  <c r="H436" i="7" s="1"/>
  <c r="BG54" i="6"/>
  <c r="H444" i="7" s="1"/>
  <c r="BO54" i="6"/>
  <c r="H452" i="7" s="1"/>
  <c r="BW54" i="6"/>
  <c r="H460" i="7" s="1"/>
  <c r="CE54" i="6"/>
  <c r="H468" i="7" s="1"/>
  <c r="CM54" i="6"/>
  <c r="H476" i="7" s="1"/>
  <c r="CU54" i="6"/>
  <c r="H484" i="7" s="1"/>
  <c r="DC54" i="6"/>
  <c r="H492" i="7" s="1"/>
  <c r="C30" i="6"/>
  <c r="F196" i="7" s="1"/>
  <c r="K30" i="6"/>
  <c r="F204" i="7" s="1"/>
  <c r="S30" i="6"/>
  <c r="F212" i="7" s="1"/>
  <c r="AA30" i="6"/>
  <c r="F220" i="7" s="1"/>
  <c r="AI30" i="6"/>
  <c r="F228" i="7" s="1"/>
  <c r="AQ30" i="6"/>
  <c r="F236" i="7" s="1"/>
  <c r="AY30" i="6"/>
  <c r="F244" i="7" s="1"/>
  <c r="BG30" i="6"/>
  <c r="F252" i="7" s="1"/>
  <c r="BO30" i="6"/>
  <c r="F260" i="7" s="1"/>
  <c r="BW30" i="6"/>
  <c r="F268" i="7" s="1"/>
  <c r="CE30" i="6"/>
  <c r="F276" i="7" s="1"/>
  <c r="CM30" i="6"/>
  <c r="F284" i="7" s="1"/>
  <c r="CU30" i="6"/>
  <c r="F292" i="7" s="1"/>
  <c r="DC30" i="6"/>
  <c r="F300" i="7" s="1"/>
  <c r="G32" i="6"/>
  <c r="H200" i="7" s="1"/>
  <c r="O32" i="6"/>
  <c r="H208" i="7" s="1"/>
  <c r="W32" i="6"/>
  <c r="H216" i="7" s="1"/>
  <c r="AE32" i="6"/>
  <c r="H224" i="7" s="1"/>
  <c r="AM32" i="6"/>
  <c r="H232" i="7" s="1"/>
  <c r="AU32" i="6"/>
  <c r="H240" i="7" s="1"/>
  <c r="BC32" i="6"/>
  <c r="H248" i="7" s="1"/>
  <c r="BK32" i="6"/>
  <c r="H256" i="7" s="1"/>
  <c r="BS32" i="6"/>
  <c r="H264" i="7" s="1"/>
  <c r="CA32" i="6"/>
  <c r="H272" i="7" s="1"/>
  <c r="CI32" i="6"/>
  <c r="H280" i="7" s="1"/>
  <c r="CQ32" i="6"/>
  <c r="H288" i="7" s="1"/>
  <c r="CY32" i="6"/>
  <c r="H296" i="7" s="1"/>
  <c r="C9" i="6"/>
  <c r="K9" i="6"/>
  <c r="S9" i="6"/>
  <c r="AA9" i="6"/>
  <c r="AI9" i="6"/>
  <c r="AQ9" i="6"/>
  <c r="AY9" i="6"/>
  <c r="BG9" i="6"/>
  <c r="BO9" i="6"/>
  <c r="BW9" i="6"/>
  <c r="CE9" i="6"/>
  <c r="CM9" i="6"/>
  <c r="CU9" i="6"/>
  <c r="DC9" i="6"/>
  <c r="G11" i="6"/>
  <c r="O11" i="6"/>
  <c r="W11" i="6"/>
  <c r="AE11" i="6"/>
  <c r="AM11" i="6"/>
  <c r="AU11" i="6"/>
  <c r="BC11" i="6"/>
  <c r="BK11" i="6"/>
  <c r="BS11" i="6"/>
  <c r="CA11" i="6"/>
  <c r="CI11" i="6"/>
  <c r="CQ11" i="6"/>
  <c r="CY11" i="6"/>
  <c r="DK9" i="6"/>
  <c r="DG11" i="6"/>
  <c r="DO11" i="6"/>
  <c r="DG74" i="6"/>
  <c r="F688" i="7" s="1"/>
  <c r="DO74" i="6"/>
  <c r="F696" i="7" s="1"/>
  <c r="DK76" i="6"/>
  <c r="H692" i="7" s="1"/>
  <c r="DK52" i="6"/>
  <c r="F500" i="7" s="1"/>
  <c r="DG54" i="6"/>
  <c r="H496" i="7" s="1"/>
  <c r="DO54" i="6"/>
  <c r="H504" i="7" s="1"/>
  <c r="DG30" i="6"/>
  <c r="F304" i="7" s="1"/>
  <c r="DO30" i="6"/>
  <c r="F312" i="7" s="1"/>
  <c r="DK32" i="6"/>
  <c r="H308" i="7" s="1"/>
  <c r="I127" i="7"/>
  <c r="I131" i="7"/>
  <c r="I130" i="7"/>
  <c r="I132" i="7"/>
  <c r="I129" i="7"/>
  <c r="I124" i="7"/>
  <c r="I133" i="7"/>
  <c r="I125" i="7"/>
  <c r="I126" i="7"/>
  <c r="DQ12" i="6"/>
  <c r="DQ20" i="6" s="1"/>
  <c r="DP2" i="6"/>
  <c r="DP7" i="6"/>
  <c r="DP50" i="6"/>
  <c r="D505" i="7" s="1"/>
  <c r="DP29" i="6"/>
  <c r="E313" i="7" s="1"/>
  <c r="DP31" i="6"/>
  <c r="G313" i="7" s="1"/>
  <c r="DP1" i="6"/>
  <c r="DP8" i="6"/>
  <c r="DP10" i="6"/>
  <c r="DP51" i="6"/>
  <c r="E505" i="7" s="1"/>
  <c r="DP53" i="6"/>
  <c r="G505" i="7" s="1"/>
  <c r="DP28" i="6"/>
  <c r="D313" i="7" s="1"/>
  <c r="DL28" i="6"/>
  <c r="D309" i="7" s="1"/>
  <c r="DQ33" i="6"/>
  <c r="I314" i="7" s="1"/>
  <c r="DN72" i="6"/>
  <c r="D695" i="7" s="1"/>
  <c r="DN51" i="6"/>
  <c r="E503" i="7" s="1"/>
  <c r="DN53" i="6"/>
  <c r="G503" i="7" s="1"/>
  <c r="DN28" i="6"/>
  <c r="D311" i="7" s="1"/>
  <c r="DP67" i="6"/>
  <c r="DN2" i="6"/>
  <c r="DN7" i="6"/>
  <c r="DJ8" i="6"/>
  <c r="DJ10" i="6"/>
  <c r="DJ72" i="6"/>
  <c r="D691" i="7" s="1"/>
  <c r="DN73" i="6"/>
  <c r="E695" i="7" s="1"/>
  <c r="DN75" i="6"/>
  <c r="G695" i="7" s="1"/>
  <c r="DN50" i="6"/>
  <c r="D503" i="7" s="1"/>
  <c r="DJ51" i="6"/>
  <c r="E499" i="7" s="1"/>
  <c r="DJ53" i="6"/>
  <c r="G499" i="7" s="1"/>
  <c r="DJ28" i="6"/>
  <c r="D307" i="7" s="1"/>
  <c r="DN29" i="6"/>
  <c r="E311" i="7" s="1"/>
  <c r="DN31" i="6"/>
  <c r="G311" i="7" s="1"/>
  <c r="DO2" i="6"/>
  <c r="DO6" i="6" s="1"/>
  <c r="C120" i="7" s="1"/>
  <c r="DG7" i="6"/>
  <c r="DG15" i="6" s="1"/>
  <c r="DO7" i="6"/>
  <c r="DO15" i="6" s="1"/>
  <c r="DK8" i="6"/>
  <c r="DK16" i="6" s="1"/>
  <c r="DK10" i="6"/>
  <c r="DK18" i="6" s="1"/>
  <c r="DK72" i="6"/>
  <c r="DG73" i="6"/>
  <c r="E688" i="7" s="1"/>
  <c r="DO73" i="6"/>
  <c r="E696" i="7" s="1"/>
  <c r="DG75" i="6"/>
  <c r="G688" i="7" s="1"/>
  <c r="DO75" i="6"/>
  <c r="G696" i="7" s="1"/>
  <c r="DG50" i="6"/>
  <c r="D496" i="7" s="1"/>
  <c r="DO50" i="6"/>
  <c r="D504" i="7" s="1"/>
  <c r="DK51" i="6"/>
  <c r="E500" i="7" s="1"/>
  <c r="DK53" i="6"/>
  <c r="G500" i="7" s="1"/>
  <c r="DK28" i="6"/>
  <c r="DG29" i="6"/>
  <c r="E304" i="7" s="1"/>
  <c r="DO29" i="6"/>
  <c r="E312" i="7" s="1"/>
  <c r="DG31" i="6"/>
  <c r="G304" i="7" s="1"/>
  <c r="DO31" i="6"/>
  <c r="G312" i="7" s="1"/>
  <c r="DL1" i="6"/>
  <c r="DH7" i="6"/>
  <c r="DH15" i="6" s="1"/>
  <c r="DL8" i="6"/>
  <c r="DL16" i="6" s="1"/>
  <c r="DL10" i="6"/>
  <c r="DL18" i="6" s="1"/>
  <c r="DL72" i="6"/>
  <c r="DH73" i="6"/>
  <c r="E689" i="7" s="1"/>
  <c r="DP73" i="6"/>
  <c r="E697" i="7" s="1"/>
  <c r="DH75" i="6"/>
  <c r="G689" i="7" s="1"/>
  <c r="DP75" i="6"/>
  <c r="G697" i="7" s="1"/>
  <c r="DH50" i="6"/>
  <c r="D497" i="7" s="1"/>
  <c r="DL51" i="6"/>
  <c r="E501" i="7" s="1"/>
  <c r="DL53" i="6"/>
  <c r="G501" i="7" s="1"/>
  <c r="DH29" i="6"/>
  <c r="E305" i="7" s="1"/>
  <c r="DH31" i="6"/>
  <c r="G305" i="7" s="1"/>
  <c r="DM1" i="6"/>
  <c r="DQ14" i="6"/>
  <c r="B122" i="7"/>
  <c r="DI7" i="6"/>
  <c r="DI15" i="6" s="1"/>
  <c r="D122" i="7"/>
  <c r="DM8" i="6"/>
  <c r="DM16" i="6" s="1"/>
  <c r="DM10" i="6"/>
  <c r="DM18" i="6" s="1"/>
  <c r="DM72" i="6"/>
  <c r="D694" i="7" s="1"/>
  <c r="DI73" i="6"/>
  <c r="E690" i="7" s="1"/>
  <c r="DI75" i="6"/>
  <c r="G690" i="7" s="1"/>
  <c r="DI50" i="6"/>
  <c r="D498" i="7" s="1"/>
  <c r="DM51" i="6"/>
  <c r="E502" i="7" s="1"/>
  <c r="DM53" i="6"/>
  <c r="G502" i="7" s="1"/>
  <c r="DM28" i="6"/>
  <c r="D310" i="7" s="1"/>
  <c r="DI29" i="6"/>
  <c r="E306" i="7" s="1"/>
  <c r="DI31" i="6"/>
  <c r="G306" i="7" s="1"/>
  <c r="DN1" i="6"/>
  <c r="DJ7" i="6"/>
  <c r="DJ15" i="6" s="1"/>
  <c r="DN8" i="6"/>
  <c r="DN16" i="6" s="1"/>
  <c r="DN10" i="6"/>
  <c r="DN18" i="6" s="1"/>
  <c r="DJ73" i="6"/>
  <c r="E691" i="7" s="1"/>
  <c r="DJ75" i="6"/>
  <c r="G691" i="7" s="1"/>
  <c r="DJ50" i="6"/>
  <c r="D499" i="7" s="1"/>
  <c r="DJ29" i="6"/>
  <c r="E307" i="7" s="1"/>
  <c r="DJ31" i="6"/>
  <c r="G307" i="7" s="1"/>
  <c r="DO1" i="6"/>
  <c r="DK2" i="6"/>
  <c r="DK7" i="6"/>
  <c r="DK15" i="6" s="1"/>
  <c r="DG8" i="6"/>
  <c r="DG16" i="6" s="1"/>
  <c r="DO8" i="6"/>
  <c r="DO16" i="6" s="1"/>
  <c r="DG10" i="6"/>
  <c r="DG18" i="6" s="1"/>
  <c r="DO10" i="6"/>
  <c r="DO18" i="6" s="1"/>
  <c r="DG72" i="6"/>
  <c r="D688" i="7" s="1"/>
  <c r="DO72" i="6"/>
  <c r="D696" i="7" s="1"/>
  <c r="DK73" i="6"/>
  <c r="E692" i="7" s="1"/>
  <c r="DK75" i="6"/>
  <c r="G692" i="7" s="1"/>
  <c r="DK50" i="6"/>
  <c r="DG51" i="6"/>
  <c r="E496" i="7" s="1"/>
  <c r="DO51" i="6"/>
  <c r="E504" i="7" s="1"/>
  <c r="DG53" i="6"/>
  <c r="G496" i="7" s="1"/>
  <c r="DO53" i="6"/>
  <c r="G504" i="7" s="1"/>
  <c r="DG28" i="6"/>
  <c r="D304" i="7" s="1"/>
  <c r="DO28" i="6"/>
  <c r="D312" i="7" s="1"/>
  <c r="DK29" i="6"/>
  <c r="E308" i="7" s="1"/>
  <c r="DK31" i="6"/>
  <c r="G308" i="7" s="1"/>
  <c r="DL2" i="6"/>
  <c r="DL7" i="6"/>
  <c r="DL15" i="6" s="1"/>
  <c r="DH8" i="6"/>
  <c r="DH16" i="6" s="1"/>
  <c r="DH10" i="6"/>
  <c r="DH18" i="6" s="1"/>
  <c r="DH72" i="6"/>
  <c r="D689" i="7" s="1"/>
  <c r="DP72" i="6"/>
  <c r="D697" i="7" s="1"/>
  <c r="DL73" i="6"/>
  <c r="E693" i="7" s="1"/>
  <c r="DL75" i="6"/>
  <c r="G693" i="7" s="1"/>
  <c r="DL50" i="6"/>
  <c r="DH51" i="6"/>
  <c r="E497" i="7" s="1"/>
  <c r="DH53" i="6"/>
  <c r="G497" i="7" s="1"/>
  <c r="DH28" i="6"/>
  <c r="D305" i="7" s="1"/>
  <c r="DL29" i="6"/>
  <c r="E309" i="7" s="1"/>
  <c r="DL31" i="6"/>
  <c r="G309" i="7" s="1"/>
  <c r="DM7" i="6"/>
  <c r="DM15" i="6" s="1"/>
  <c r="DI8" i="6"/>
  <c r="DI16" i="6" s="1"/>
  <c r="E122" i="7"/>
  <c r="DI10" i="6"/>
  <c r="DI18" i="6" s="1"/>
  <c r="G122" i="7"/>
  <c r="DI72" i="6"/>
  <c r="D690" i="7" s="1"/>
  <c r="DM73" i="6"/>
  <c r="E694" i="7" s="1"/>
  <c r="DM75" i="6"/>
  <c r="G694" i="7" s="1"/>
  <c r="DM50" i="6"/>
  <c r="D502" i="7" s="1"/>
  <c r="DI51" i="6"/>
  <c r="E498" i="7" s="1"/>
  <c r="DI53" i="6"/>
  <c r="G498" i="7" s="1"/>
  <c r="DI28" i="6"/>
  <c r="D306" i="7" s="1"/>
  <c r="DM29" i="6"/>
  <c r="E310" i="7" s="1"/>
  <c r="DM31" i="6"/>
  <c r="G310" i="7" s="1"/>
  <c r="I123" i="7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N66" i="6" l="1"/>
  <c r="DN22" i="6"/>
  <c r="DN33" i="6" s="1"/>
  <c r="I311" i="7" s="1"/>
  <c r="DM2" i="6"/>
  <c r="DM6" i="6" s="1"/>
  <c r="C118" i="7" s="1"/>
  <c r="DL44" i="6"/>
  <c r="DL55" i="6" s="1"/>
  <c r="I501" i="7" s="1"/>
  <c r="DN23" i="6"/>
  <c r="DK1" i="6"/>
  <c r="DK12" i="6" s="1"/>
  <c r="DK20" i="6" s="1"/>
  <c r="DJ23" i="6"/>
  <c r="DJ27" i="6" s="1"/>
  <c r="B506" i="7"/>
  <c r="DQ27" i="6"/>
  <c r="DH1" i="6"/>
  <c r="DH12" i="6" s="1"/>
  <c r="DH20" i="6" s="1"/>
  <c r="DL67" i="6"/>
  <c r="DM66" i="6"/>
  <c r="DM77" i="6" s="1"/>
  <c r="I694" i="7" s="1"/>
  <c r="DG45" i="6"/>
  <c r="DI45" i="6"/>
  <c r="DJ1" i="6"/>
  <c r="DJ12" i="6" s="1"/>
  <c r="DO23" i="6"/>
  <c r="DI1" i="6"/>
  <c r="DI12" i="6" s="1"/>
  <c r="DI20" i="6" s="1"/>
  <c r="DH2" i="6"/>
  <c r="DH6" i="6" s="1"/>
  <c r="C113" i="7" s="1"/>
  <c r="DG1" i="6"/>
  <c r="DG12" i="6" s="1"/>
  <c r="DG20" i="6" s="1"/>
  <c r="DG67" i="6"/>
  <c r="DQ49" i="6"/>
  <c r="DJ67" i="6"/>
  <c r="DJ2" i="6"/>
  <c r="DJ6" i="6" s="1"/>
  <c r="C115" i="7" s="1"/>
  <c r="DI67" i="6"/>
  <c r="DI71" i="6" s="1"/>
  <c r="DL45" i="6"/>
  <c r="DM23" i="6"/>
  <c r="DH23" i="6"/>
  <c r="DH27" i="6" s="1"/>
  <c r="DJ66" i="6"/>
  <c r="DJ77" i="6" s="1"/>
  <c r="I691" i="7" s="1"/>
  <c r="DP66" i="6"/>
  <c r="DP77" i="6" s="1"/>
  <c r="I697" i="7" s="1"/>
  <c r="DG66" i="6"/>
  <c r="DG77" i="6" s="1"/>
  <c r="I688" i="7" s="1"/>
  <c r="DN44" i="6"/>
  <c r="DG22" i="6"/>
  <c r="DG33" i="6" s="1"/>
  <c r="I304" i="7" s="1"/>
  <c r="DP22" i="6"/>
  <c r="DP33" i="6" s="1"/>
  <c r="I313" i="7" s="1"/>
  <c r="DI66" i="6"/>
  <c r="DI77" i="6" s="1"/>
  <c r="I690" i="7" s="1"/>
  <c r="DO67" i="6"/>
  <c r="DG2" i="6"/>
  <c r="DG6" i="6" s="1"/>
  <c r="C112" i="7" s="1"/>
  <c r="DI2" i="6"/>
  <c r="DI6" i="6" s="1"/>
  <c r="C114" i="7" s="1"/>
  <c r="DL66" i="6"/>
  <c r="DL77" i="6" s="1"/>
  <c r="I693" i="7" s="1"/>
  <c r="DK66" i="6"/>
  <c r="DK77" i="6" s="1"/>
  <c r="I692" i="7" s="1"/>
  <c r="DM67" i="6"/>
  <c r="DM71" i="6" s="1"/>
  <c r="DH66" i="6"/>
  <c r="DH77" i="6" s="1"/>
  <c r="I689" i="7" s="1"/>
  <c r="DO45" i="6"/>
  <c r="DO49" i="6" s="1"/>
  <c r="DO66" i="6"/>
  <c r="DO77" i="6" s="1"/>
  <c r="I696" i="7" s="1"/>
  <c r="DN45" i="6"/>
  <c r="DN49" i="6" s="1"/>
  <c r="DK6" i="6"/>
  <c r="C116" i="7" s="1"/>
  <c r="DH67" i="6"/>
  <c r="DH71" i="6" s="1"/>
  <c r="DK67" i="6"/>
  <c r="DP45" i="6"/>
  <c r="DK45" i="6"/>
  <c r="DN67" i="6"/>
  <c r="B698" i="7"/>
  <c r="DP23" i="6"/>
  <c r="DH45" i="6"/>
  <c r="DI23" i="6"/>
  <c r="DG23" i="6"/>
  <c r="DL23" i="6"/>
  <c r="DK23" i="6"/>
  <c r="DM45" i="6"/>
  <c r="DM49" i="6" s="1"/>
  <c r="DL6" i="6"/>
  <c r="C117" i="7" s="1"/>
  <c r="DJ45" i="6"/>
  <c r="DJ49" i="6" s="1"/>
  <c r="DI44" i="6"/>
  <c r="DI55" i="6" s="1"/>
  <c r="I498" i="7" s="1"/>
  <c r="DK22" i="6"/>
  <c r="DK33" i="6" s="1"/>
  <c r="I308" i="7" s="1"/>
  <c r="DG44" i="6"/>
  <c r="DG55" i="6" s="1"/>
  <c r="I496" i="7" s="1"/>
  <c r="DJ22" i="6"/>
  <c r="DJ33" i="6" s="1"/>
  <c r="I307" i="7" s="1"/>
  <c r="DO44" i="6"/>
  <c r="DO55" i="6" s="1"/>
  <c r="I504" i="7" s="1"/>
  <c r="DH22" i="6"/>
  <c r="DH33" i="6" s="1"/>
  <c r="I305" i="7" s="1"/>
  <c r="DO22" i="6"/>
  <c r="DO33" i="6" s="1"/>
  <c r="I312" i="7" s="1"/>
  <c r="DK44" i="6"/>
  <c r="DK55" i="6" s="1"/>
  <c r="I500" i="7" s="1"/>
  <c r="DM22" i="6"/>
  <c r="DM33" i="6" s="1"/>
  <c r="I310" i="7" s="1"/>
  <c r="DP44" i="6"/>
  <c r="DP55" i="6" s="1"/>
  <c r="I505" i="7" s="1"/>
  <c r="DH44" i="6"/>
  <c r="DH55" i="6" s="1"/>
  <c r="I497" i="7" s="1"/>
  <c r="DM44" i="6"/>
  <c r="DM55" i="6" s="1"/>
  <c r="I502" i="7" s="1"/>
  <c r="DQ6" i="6"/>
  <c r="C122" i="7" s="1"/>
  <c r="DL22" i="6"/>
  <c r="DL33" i="6" s="1"/>
  <c r="I309" i="7" s="1"/>
  <c r="DI22" i="6"/>
  <c r="DI33" i="6" s="1"/>
  <c r="I306" i="7" s="1"/>
  <c r="DJ44" i="6"/>
  <c r="B501" i="7"/>
  <c r="B688" i="7"/>
  <c r="B499" i="7"/>
  <c r="B694" i="7"/>
  <c r="DN14" i="6"/>
  <c r="DN6" i="6"/>
  <c r="C119" i="7" s="1"/>
  <c r="DP14" i="6"/>
  <c r="DP6" i="6"/>
  <c r="C121" i="7" s="1"/>
  <c r="B305" i="7"/>
  <c r="B690" i="7"/>
  <c r="B498" i="7"/>
  <c r="B691" i="7"/>
  <c r="B697" i="7"/>
  <c r="DP71" i="6"/>
  <c r="DQ71" i="6"/>
  <c r="B313" i="7"/>
  <c r="B689" i="7"/>
  <c r="B502" i="7"/>
  <c r="B312" i="7"/>
  <c r="B310" i="7"/>
  <c r="B497" i="7"/>
  <c r="B503" i="7"/>
  <c r="B695" i="7"/>
  <c r="B304" i="7"/>
  <c r="B500" i="7"/>
  <c r="B504" i="7"/>
  <c r="B693" i="7"/>
  <c r="B308" i="7"/>
  <c r="B306" i="7"/>
  <c r="B696" i="7"/>
  <c r="B309" i="7"/>
  <c r="B496" i="7"/>
  <c r="B692" i="7"/>
  <c r="B307" i="7"/>
  <c r="B311" i="7"/>
  <c r="B505" i="7"/>
  <c r="H24" i="7"/>
  <c r="W19" i="6"/>
  <c r="H23" i="7"/>
  <c r="V19" i="6"/>
  <c r="F97" i="7"/>
  <c r="CR17" i="6"/>
  <c r="H11" i="7"/>
  <c r="J19" i="6"/>
  <c r="H18" i="7"/>
  <c r="Q19" i="6"/>
  <c r="H25" i="7"/>
  <c r="X19" i="6"/>
  <c r="F25" i="7"/>
  <c r="X17" i="6"/>
  <c r="H76" i="7"/>
  <c r="BW19" i="6"/>
  <c r="H12" i="7"/>
  <c r="K19" i="6"/>
  <c r="F56" i="7"/>
  <c r="BC17" i="6"/>
  <c r="H115" i="7"/>
  <c r="DJ19" i="6"/>
  <c r="H67" i="7"/>
  <c r="BN19" i="6"/>
  <c r="H3" i="7"/>
  <c r="B19" i="6"/>
  <c r="F47" i="7"/>
  <c r="AT17" i="6"/>
  <c r="H74" i="7"/>
  <c r="BU19" i="6"/>
  <c r="H10" i="7"/>
  <c r="I19" i="6"/>
  <c r="F54" i="7"/>
  <c r="BA17" i="6"/>
  <c r="H81" i="7"/>
  <c r="CB19" i="6"/>
  <c r="H17" i="7"/>
  <c r="P19" i="6"/>
  <c r="F61" i="7"/>
  <c r="BH17" i="6"/>
  <c r="H62" i="7"/>
  <c r="BI19" i="6"/>
  <c r="F106" i="7"/>
  <c r="DA17" i="6"/>
  <c r="F42" i="7"/>
  <c r="AO17" i="6"/>
  <c r="H88" i="7"/>
  <c r="CI19" i="6"/>
  <c r="F113" i="7"/>
  <c r="DH17" i="6"/>
  <c r="H20" i="7"/>
  <c r="S19" i="6"/>
  <c r="H6" i="7"/>
  <c r="E19" i="6"/>
  <c r="H80" i="7"/>
  <c r="CA19" i="6"/>
  <c r="F59" i="7"/>
  <c r="BF17" i="6"/>
  <c r="H109" i="7"/>
  <c r="DD19" i="6"/>
  <c r="H45" i="7"/>
  <c r="AR19" i="6"/>
  <c r="F89" i="7"/>
  <c r="CJ17" i="6"/>
  <c r="G115" i="7"/>
  <c r="DJ18" i="6"/>
  <c r="H72" i="7"/>
  <c r="BS19" i="6"/>
  <c r="H8" i="7"/>
  <c r="G19" i="6"/>
  <c r="F52" i="7"/>
  <c r="AY17" i="6"/>
  <c r="H71" i="7"/>
  <c r="BR19" i="6"/>
  <c r="H7" i="7"/>
  <c r="F19" i="6"/>
  <c r="F51" i="7"/>
  <c r="AX17" i="6"/>
  <c r="H101" i="7"/>
  <c r="CV19" i="6"/>
  <c r="H37" i="7"/>
  <c r="AJ19" i="6"/>
  <c r="F81" i="7"/>
  <c r="CB17" i="6"/>
  <c r="F17" i="7"/>
  <c r="P17" i="6"/>
  <c r="H116" i="7"/>
  <c r="DK19" i="6"/>
  <c r="H68" i="7"/>
  <c r="BO19" i="6"/>
  <c r="H4" i="7"/>
  <c r="C19" i="6"/>
  <c r="F48" i="7"/>
  <c r="AU17" i="6"/>
  <c r="F119" i="7"/>
  <c r="DN17" i="6"/>
  <c r="H59" i="7"/>
  <c r="BF19" i="6"/>
  <c r="F103" i="7"/>
  <c r="CX17" i="6"/>
  <c r="F39" i="7"/>
  <c r="AL17" i="6"/>
  <c r="H66" i="7"/>
  <c r="BM19" i="6"/>
  <c r="F110" i="7"/>
  <c r="DE17" i="6"/>
  <c r="F46" i="7"/>
  <c r="AS17" i="6"/>
  <c r="H73" i="7"/>
  <c r="BT19" i="6"/>
  <c r="H9" i="7"/>
  <c r="H19" i="6"/>
  <c r="F53" i="7"/>
  <c r="AZ17" i="6"/>
  <c r="F114" i="7"/>
  <c r="DI17" i="6"/>
  <c r="H54" i="7"/>
  <c r="BA19" i="6"/>
  <c r="F98" i="7"/>
  <c r="CS17" i="6"/>
  <c r="F34" i="7"/>
  <c r="AG17" i="6"/>
  <c r="F4" i="7"/>
  <c r="C17" i="6"/>
  <c r="H79" i="7"/>
  <c r="BZ19" i="6"/>
  <c r="E115" i="7"/>
  <c r="DJ16" i="6"/>
  <c r="H120" i="7"/>
  <c r="DO19" i="6"/>
  <c r="H64" i="7"/>
  <c r="BK19" i="6"/>
  <c r="F108" i="7"/>
  <c r="DC17" i="6"/>
  <c r="F44" i="7"/>
  <c r="AQ17" i="6"/>
  <c r="H119" i="7"/>
  <c r="DN19" i="6"/>
  <c r="H63" i="7"/>
  <c r="BJ19" i="6"/>
  <c r="F107" i="7"/>
  <c r="DB17" i="6"/>
  <c r="F43" i="7"/>
  <c r="AP17" i="6"/>
  <c r="H93" i="7"/>
  <c r="CN19" i="6"/>
  <c r="H29" i="7"/>
  <c r="AB19" i="6"/>
  <c r="F73" i="7"/>
  <c r="BT17" i="6"/>
  <c r="F9" i="7"/>
  <c r="H17" i="6"/>
  <c r="F120" i="7"/>
  <c r="DO17" i="6"/>
  <c r="H60" i="7"/>
  <c r="BG19" i="6"/>
  <c r="F104" i="7"/>
  <c r="CY17" i="6"/>
  <c r="F40" i="7"/>
  <c r="AM17" i="6"/>
  <c r="F111" i="7"/>
  <c r="DF17" i="6"/>
  <c r="H51" i="7"/>
  <c r="AX19" i="6"/>
  <c r="F95" i="7"/>
  <c r="CP17" i="6"/>
  <c r="F31" i="7"/>
  <c r="AD17" i="6"/>
  <c r="H114" i="7"/>
  <c r="DI19" i="6"/>
  <c r="H58" i="7"/>
  <c r="BE19" i="6"/>
  <c r="F102" i="7"/>
  <c r="CW17" i="6"/>
  <c r="F38" i="7"/>
  <c r="AK17" i="6"/>
  <c r="H121" i="7"/>
  <c r="DP19" i="6"/>
  <c r="H65" i="7"/>
  <c r="BL19" i="6"/>
  <c r="F109" i="7"/>
  <c r="DD17" i="6"/>
  <c r="F45" i="7"/>
  <c r="AR17" i="6"/>
  <c r="H110" i="7"/>
  <c r="DE19" i="6"/>
  <c r="H46" i="7"/>
  <c r="AS19" i="6"/>
  <c r="F90" i="7"/>
  <c r="CK17" i="6"/>
  <c r="F26" i="7"/>
  <c r="Y17" i="6"/>
  <c r="F3" i="7"/>
  <c r="B17" i="6"/>
  <c r="F64" i="7"/>
  <c r="BK17" i="6"/>
  <c r="F5" i="7"/>
  <c r="D17" i="6"/>
  <c r="F50" i="7"/>
  <c r="AW17" i="6"/>
  <c r="D119" i="7"/>
  <c r="DN15" i="6"/>
  <c r="G121" i="7"/>
  <c r="DP18" i="6"/>
  <c r="H112" i="7"/>
  <c r="DG19" i="6"/>
  <c r="H56" i="7"/>
  <c r="BC19" i="6"/>
  <c r="F100" i="7"/>
  <c r="CU17" i="6"/>
  <c r="F36" i="7"/>
  <c r="AI17" i="6"/>
  <c r="H111" i="7"/>
  <c r="DF19" i="6"/>
  <c r="H55" i="7"/>
  <c r="BB19" i="6"/>
  <c r="F99" i="7"/>
  <c r="CT17" i="6"/>
  <c r="F35" i="7"/>
  <c r="AH17" i="6"/>
  <c r="H85" i="7"/>
  <c r="CF19" i="6"/>
  <c r="H21" i="7"/>
  <c r="T19" i="6"/>
  <c r="F65" i="7"/>
  <c r="BL17" i="6"/>
  <c r="F112" i="7"/>
  <c r="DG17" i="6"/>
  <c r="H52" i="7"/>
  <c r="AY19" i="6"/>
  <c r="F96" i="7"/>
  <c r="CQ17" i="6"/>
  <c r="F32" i="7"/>
  <c r="AE17" i="6"/>
  <c r="H107" i="7"/>
  <c r="DB19" i="6"/>
  <c r="H43" i="7"/>
  <c r="AP19" i="6"/>
  <c r="F87" i="7"/>
  <c r="CH17" i="6"/>
  <c r="F23" i="7"/>
  <c r="V17" i="6"/>
  <c r="F118" i="7"/>
  <c r="DM17" i="6"/>
  <c r="H50" i="7"/>
  <c r="AW19" i="6"/>
  <c r="F94" i="7"/>
  <c r="CO17" i="6"/>
  <c r="F30" i="7"/>
  <c r="AC17" i="6"/>
  <c r="H113" i="7"/>
  <c r="DH19" i="6"/>
  <c r="H57" i="7"/>
  <c r="BD19" i="6"/>
  <c r="F101" i="7"/>
  <c r="CV17" i="6"/>
  <c r="F37" i="7"/>
  <c r="AJ17" i="6"/>
  <c r="H102" i="7"/>
  <c r="CW19" i="6"/>
  <c r="H38" i="7"/>
  <c r="AK19" i="6"/>
  <c r="F82" i="7"/>
  <c r="CC17" i="6"/>
  <c r="F18" i="7"/>
  <c r="Q17" i="6"/>
  <c r="F67" i="7"/>
  <c r="BN17" i="6"/>
  <c r="F33" i="7"/>
  <c r="AF17" i="6"/>
  <c r="F55" i="7"/>
  <c r="BB17" i="6"/>
  <c r="F60" i="7"/>
  <c r="BG17" i="6"/>
  <c r="E121" i="7"/>
  <c r="DP16" i="6"/>
  <c r="D121" i="7"/>
  <c r="DP15" i="6"/>
  <c r="F116" i="7"/>
  <c r="DK17" i="6"/>
  <c r="H48" i="7"/>
  <c r="AU19" i="6"/>
  <c r="F92" i="7"/>
  <c r="CM17" i="6"/>
  <c r="F28" i="7"/>
  <c r="AA17" i="6"/>
  <c r="F115" i="7"/>
  <c r="DJ17" i="6"/>
  <c r="H47" i="7"/>
  <c r="AT19" i="6"/>
  <c r="F91" i="7"/>
  <c r="CL17" i="6"/>
  <c r="F27" i="7"/>
  <c r="Z17" i="6"/>
  <c r="H77" i="7"/>
  <c r="BX19" i="6"/>
  <c r="H13" i="7"/>
  <c r="L19" i="6"/>
  <c r="F57" i="7"/>
  <c r="BD17" i="6"/>
  <c r="H108" i="7"/>
  <c r="DC19" i="6"/>
  <c r="H44" i="7"/>
  <c r="AQ19" i="6"/>
  <c r="F88" i="7"/>
  <c r="CI17" i="6"/>
  <c r="F24" i="7"/>
  <c r="W17" i="6"/>
  <c r="H99" i="7"/>
  <c r="CT19" i="6"/>
  <c r="H35" i="7"/>
  <c r="AH19" i="6"/>
  <c r="F79" i="7"/>
  <c r="BZ17" i="6"/>
  <c r="F15" i="7"/>
  <c r="N17" i="6"/>
  <c r="H106" i="7"/>
  <c r="DA19" i="6"/>
  <c r="H42" i="7"/>
  <c r="AO19" i="6"/>
  <c r="F86" i="7"/>
  <c r="CG17" i="6"/>
  <c r="F22" i="7"/>
  <c r="U17" i="6"/>
  <c r="F117" i="7"/>
  <c r="DL17" i="6"/>
  <c r="H49" i="7"/>
  <c r="AV19" i="6"/>
  <c r="F93" i="7"/>
  <c r="CN17" i="6"/>
  <c r="F29" i="7"/>
  <c r="AB17" i="6"/>
  <c r="H94" i="7"/>
  <c r="CO19" i="6"/>
  <c r="H30" i="7"/>
  <c r="AC19" i="6"/>
  <c r="F74" i="7"/>
  <c r="BU17" i="6"/>
  <c r="F10" i="7"/>
  <c r="I17" i="6"/>
  <c r="F68" i="7"/>
  <c r="BO17" i="6"/>
  <c r="H53" i="7"/>
  <c r="AZ19" i="6"/>
  <c r="H75" i="7"/>
  <c r="BV19" i="6"/>
  <c r="F62" i="7"/>
  <c r="BI17" i="6"/>
  <c r="H89" i="7"/>
  <c r="CJ19" i="6"/>
  <c r="H70" i="7"/>
  <c r="BQ19" i="6"/>
  <c r="H15" i="7"/>
  <c r="N19" i="6"/>
  <c r="H104" i="7"/>
  <c r="CY19" i="6"/>
  <c r="H40" i="7"/>
  <c r="AM19" i="6"/>
  <c r="F84" i="7"/>
  <c r="CE17" i="6"/>
  <c r="F20" i="7"/>
  <c r="S17" i="6"/>
  <c r="H103" i="7"/>
  <c r="CX19" i="6"/>
  <c r="H39" i="7"/>
  <c r="AL19" i="6"/>
  <c r="F83" i="7"/>
  <c r="CD17" i="6"/>
  <c r="F19" i="7"/>
  <c r="R17" i="6"/>
  <c r="H117" i="7"/>
  <c r="DL19" i="6"/>
  <c r="H69" i="7"/>
  <c r="BP19" i="6"/>
  <c r="H5" i="7"/>
  <c r="D19" i="6"/>
  <c r="F49" i="7"/>
  <c r="AV17" i="6"/>
  <c r="H100" i="7"/>
  <c r="CU19" i="6"/>
  <c r="H36" i="7"/>
  <c r="AI19" i="6"/>
  <c r="F80" i="7"/>
  <c r="CA17" i="6"/>
  <c r="F16" i="7"/>
  <c r="O17" i="6"/>
  <c r="H91" i="7"/>
  <c r="CL19" i="6"/>
  <c r="H27" i="7"/>
  <c r="Z19" i="6"/>
  <c r="F71" i="7"/>
  <c r="BR17" i="6"/>
  <c r="F7" i="7"/>
  <c r="F17" i="6"/>
  <c r="H98" i="7"/>
  <c r="CS19" i="6"/>
  <c r="H34" i="7"/>
  <c r="AG19" i="6"/>
  <c r="F78" i="7"/>
  <c r="BY17" i="6"/>
  <c r="F14" i="7"/>
  <c r="M17" i="6"/>
  <c r="H105" i="7"/>
  <c r="CZ19" i="6"/>
  <c r="H41" i="7"/>
  <c r="AN19" i="6"/>
  <c r="F85" i="7"/>
  <c r="CF17" i="6"/>
  <c r="F21" i="7"/>
  <c r="T17" i="6"/>
  <c r="H86" i="7"/>
  <c r="CG19" i="6"/>
  <c r="H22" i="7"/>
  <c r="U19" i="6"/>
  <c r="F66" i="7"/>
  <c r="BM17" i="6"/>
  <c r="H87" i="7"/>
  <c r="CH19" i="6"/>
  <c r="H84" i="7"/>
  <c r="CE19" i="6"/>
  <c r="H82" i="7"/>
  <c r="CC19" i="6"/>
  <c r="F69" i="7"/>
  <c r="BP17" i="6"/>
  <c r="H16" i="7"/>
  <c r="O19" i="6"/>
  <c r="H96" i="7"/>
  <c r="CQ19" i="6"/>
  <c r="H32" i="7"/>
  <c r="AE19" i="6"/>
  <c r="F76" i="7"/>
  <c r="BW17" i="6"/>
  <c r="F12" i="7"/>
  <c r="K17" i="6"/>
  <c r="H95" i="7"/>
  <c r="CP19" i="6"/>
  <c r="H31" i="7"/>
  <c r="AD19" i="6"/>
  <c r="F75" i="7"/>
  <c r="BV17" i="6"/>
  <c r="F11" i="7"/>
  <c r="J17" i="6"/>
  <c r="F121" i="7"/>
  <c r="DP17" i="6"/>
  <c r="H61" i="7"/>
  <c r="BH19" i="6"/>
  <c r="F105" i="7"/>
  <c r="CZ17" i="6"/>
  <c r="F41" i="7"/>
  <c r="AN17" i="6"/>
  <c r="H92" i="7"/>
  <c r="CM19" i="6"/>
  <c r="H28" i="7"/>
  <c r="AA19" i="6"/>
  <c r="F72" i="7"/>
  <c r="BS17" i="6"/>
  <c r="F8" i="7"/>
  <c r="G17" i="6"/>
  <c r="H83" i="7"/>
  <c r="CD19" i="6"/>
  <c r="H19" i="7"/>
  <c r="R19" i="6"/>
  <c r="F63" i="7"/>
  <c r="BJ17" i="6"/>
  <c r="H90" i="7"/>
  <c r="CK19" i="6"/>
  <c r="H26" i="7"/>
  <c r="Y19" i="6"/>
  <c r="F70" i="7"/>
  <c r="BQ17" i="6"/>
  <c r="F6" i="7"/>
  <c r="E17" i="6"/>
  <c r="H97" i="7"/>
  <c r="CR19" i="6"/>
  <c r="H33" i="7"/>
  <c r="AF19" i="6"/>
  <c r="F77" i="7"/>
  <c r="BX17" i="6"/>
  <c r="F13" i="7"/>
  <c r="L17" i="6"/>
  <c r="H118" i="7"/>
  <c r="DM19" i="6"/>
  <c r="H78" i="7"/>
  <c r="BY19" i="6"/>
  <c r="H14" i="7"/>
  <c r="M19" i="6"/>
  <c r="F58" i="7"/>
  <c r="BE17" i="6"/>
  <c r="I122" i="7"/>
  <c r="DP12" i="6"/>
  <c r="B121" i="7"/>
  <c r="DN55" i="6"/>
  <c r="I503" i="7" s="1"/>
  <c r="B119" i="7"/>
  <c r="DN77" i="6"/>
  <c r="I695" i="7" s="1"/>
  <c r="E112" i="7"/>
  <c r="G119" i="7"/>
  <c r="G116" i="7"/>
  <c r="E114" i="7"/>
  <c r="D116" i="7"/>
  <c r="E119" i="7"/>
  <c r="DH14" i="6"/>
  <c r="B113" i="7"/>
  <c r="E116" i="7"/>
  <c r="D118" i="7"/>
  <c r="G113" i="7"/>
  <c r="DK14" i="6"/>
  <c r="B116" i="7"/>
  <c r="D115" i="7"/>
  <c r="D114" i="7"/>
  <c r="G117" i="7"/>
  <c r="DL12" i="6"/>
  <c r="DL20" i="6" s="1"/>
  <c r="D692" i="7"/>
  <c r="DO12" i="6"/>
  <c r="DO20" i="6" s="1"/>
  <c r="D120" i="7"/>
  <c r="DM14" i="6"/>
  <c r="B118" i="7"/>
  <c r="D501" i="7"/>
  <c r="DJ14" i="6"/>
  <c r="B115" i="7"/>
  <c r="E117" i="7"/>
  <c r="D112" i="7"/>
  <c r="D308" i="7"/>
  <c r="DN12" i="6"/>
  <c r="DN20" i="6" s="1"/>
  <c r="D693" i="7"/>
  <c r="DO14" i="6"/>
  <c r="B120" i="7"/>
  <c r="E113" i="7"/>
  <c r="G120" i="7"/>
  <c r="DI14" i="6"/>
  <c r="B114" i="7"/>
  <c r="DG14" i="6"/>
  <c r="B112" i="7"/>
  <c r="G112" i="7"/>
  <c r="G118" i="7"/>
  <c r="DM12" i="6"/>
  <c r="DM20" i="6" s="1"/>
  <c r="D113" i="7"/>
  <c r="G114" i="7"/>
  <c r="D117" i="7"/>
  <c r="DL14" i="6"/>
  <c r="B117" i="7"/>
  <c r="D500" i="7"/>
  <c r="E120" i="7"/>
  <c r="E118" i="7"/>
  <c r="DJ55" i="6"/>
  <c r="I499" i="7" s="1"/>
  <c r="A675" i="7"/>
  <c r="A669" i="7"/>
  <c r="A483" i="7"/>
  <c r="A477" i="7"/>
  <c r="A291" i="7"/>
  <c r="A285" i="7"/>
  <c r="A99" i="7"/>
  <c r="A93" i="7"/>
  <c r="A657" i="7"/>
  <c r="A663" i="7"/>
  <c r="A465" i="7"/>
  <c r="A471" i="7"/>
  <c r="A273" i="7"/>
  <c r="A279" i="7"/>
  <c r="A81" i="7"/>
  <c r="A87" i="7"/>
  <c r="A651" i="7"/>
  <c r="A645" i="7"/>
  <c r="A639" i="7"/>
  <c r="A633" i="7"/>
  <c r="A627" i="7"/>
  <c r="A621" i="7"/>
  <c r="A615" i="7"/>
  <c r="A609" i="7"/>
  <c r="A603" i="7"/>
  <c r="A597" i="7"/>
  <c r="A591" i="7"/>
  <c r="A585" i="7"/>
  <c r="A579" i="7"/>
  <c r="I578" i="7"/>
  <c r="A75" i="6"/>
  <c r="G578" i="7" s="1"/>
  <c r="A73" i="6"/>
  <c r="E578" i="7" s="1"/>
  <c r="A72" i="6"/>
  <c r="D578" i="7" s="1"/>
  <c r="B578" i="7"/>
  <c r="A459" i="7"/>
  <c r="A453" i="7"/>
  <c r="A447" i="7"/>
  <c r="A441" i="7"/>
  <c r="A435" i="7"/>
  <c r="A429" i="7"/>
  <c r="A423" i="7"/>
  <c r="A417" i="7"/>
  <c r="A411" i="7"/>
  <c r="A405" i="7"/>
  <c r="A399" i="7"/>
  <c r="A393" i="7"/>
  <c r="A387" i="7"/>
  <c r="I386" i="7"/>
  <c r="A53" i="6"/>
  <c r="G386" i="7" s="1"/>
  <c r="A51" i="6"/>
  <c r="E386" i="7" s="1"/>
  <c r="A50" i="6"/>
  <c r="D386" i="7" s="1"/>
  <c r="B386" i="7"/>
  <c r="A267" i="7"/>
  <c r="A261" i="7"/>
  <c r="A255" i="7"/>
  <c r="A249" i="7"/>
  <c r="A243" i="7"/>
  <c r="A237" i="7"/>
  <c r="A231" i="7"/>
  <c r="A225" i="7"/>
  <c r="A219" i="7"/>
  <c r="A213" i="7"/>
  <c r="A207" i="7"/>
  <c r="A201" i="7"/>
  <c r="A195" i="7"/>
  <c r="I194" i="7"/>
  <c r="A31" i="6"/>
  <c r="G194" i="7" s="1"/>
  <c r="A29" i="6"/>
  <c r="E194" i="7" s="1"/>
  <c r="A28" i="6"/>
  <c r="D194" i="7" s="1"/>
  <c r="B194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I2" i="7"/>
  <c r="A10" i="6"/>
  <c r="G2" i="7" s="1"/>
  <c r="A8" i="6"/>
  <c r="E2" i="7" s="1"/>
  <c r="A7" i="6"/>
  <c r="D2" i="7" s="1"/>
  <c r="B2" i="7"/>
  <c r="A67" i="6"/>
  <c r="A66" i="6"/>
  <c r="A45" i="6"/>
  <c r="A44" i="6"/>
  <c r="A23" i="6"/>
  <c r="A22" i="6"/>
  <c r="A1" i="6"/>
  <c r="A2" i="6"/>
  <c r="N1" i="5"/>
  <c r="Z1" i="5"/>
  <c r="AL1" i="5"/>
  <c r="AX1" i="5" s="1"/>
  <c r="BJ1" i="5" s="1"/>
  <c r="BV1" i="5" s="1"/>
  <c r="CH1" i="5" s="1"/>
  <c r="CT1" i="5" s="1"/>
  <c r="DF1" i="5" s="1"/>
  <c r="N1" i="4"/>
  <c r="Z1" i="4" s="1"/>
  <c r="AL1" i="4" s="1"/>
  <c r="AX1" i="4" s="1"/>
  <c r="BJ1" i="4" s="1"/>
  <c r="BV1" i="4" s="1"/>
  <c r="CH1" i="4" s="1"/>
  <c r="CT1" i="4" s="1"/>
  <c r="DF1" i="4" s="1"/>
  <c r="N1" i="2"/>
  <c r="Z1" i="2" s="1"/>
  <c r="AL1" i="2" s="1"/>
  <c r="AX1" i="2" s="1"/>
  <c r="BJ1" i="2" s="1"/>
  <c r="BV1" i="2" s="1"/>
  <c r="CH1" i="2" s="1"/>
  <c r="CT1" i="2" s="1"/>
  <c r="DF1" i="2" s="1"/>
  <c r="N1" i="1"/>
  <c r="Z1" i="1" s="1"/>
  <c r="AL1" i="1" s="1"/>
  <c r="AX1" i="1" s="1"/>
  <c r="BJ1" i="1" s="1"/>
  <c r="BV1" i="1" s="1"/>
  <c r="CH1" i="1" s="1"/>
  <c r="CT1" i="1" s="1"/>
  <c r="DF1" i="1" s="1"/>
  <c r="DO71" i="6" l="1"/>
  <c r="DN27" i="6"/>
  <c r="DL27" i="6"/>
  <c r="DL71" i="6"/>
  <c r="DN71" i="6"/>
  <c r="DO27" i="6"/>
  <c r="DJ71" i="6"/>
  <c r="DG71" i="6"/>
  <c r="DK71" i="6"/>
  <c r="DI27" i="6"/>
  <c r="DK49" i="6"/>
  <c r="DH49" i="6"/>
  <c r="DI49" i="6"/>
  <c r="DL49" i="6"/>
  <c r="DP49" i="6"/>
  <c r="DG49" i="6"/>
  <c r="DK27" i="6"/>
  <c r="DG27" i="6"/>
  <c r="DM27" i="6"/>
  <c r="DP27" i="6"/>
  <c r="I115" i="7"/>
  <c r="DJ20" i="6"/>
  <c r="I121" i="7"/>
  <c r="DP20" i="6"/>
  <c r="I114" i="7"/>
  <c r="I120" i="7"/>
  <c r="I113" i="7"/>
  <c r="I119" i="7"/>
  <c r="I118" i="7"/>
  <c r="I116" i="7"/>
  <c r="I117" i="7"/>
  <c r="I112" i="7"/>
  <c r="BF8" i="6"/>
  <c r="T10" i="6"/>
  <c r="X10" i="6"/>
  <c r="X18" i="6" s="1"/>
  <c r="AZ29" i="6"/>
  <c r="E245" i="7" s="1"/>
  <c r="BD31" i="6"/>
  <c r="G249" i="7" s="1"/>
  <c r="BB7" i="6"/>
  <c r="BB15" i="6" s="1"/>
  <c r="AT8" i="6"/>
  <c r="AT16" i="6" s="1"/>
  <c r="AP22" i="6"/>
  <c r="AV28" i="6"/>
  <c r="D241" i="7" s="1"/>
  <c r="CG73" i="6"/>
  <c r="E662" i="7" s="1"/>
  <c r="CD73" i="6"/>
  <c r="E659" i="7" s="1"/>
  <c r="BO28" i="6"/>
  <c r="D260" i="7" s="1"/>
  <c r="C23" i="6"/>
  <c r="G23" i="6"/>
  <c r="N53" i="6"/>
  <c r="G399" i="7" s="1"/>
  <c r="CE66" i="6"/>
  <c r="CC28" i="6"/>
  <c r="D274" i="7" s="1"/>
  <c r="CE10" i="6"/>
  <c r="CE18" i="6" s="1"/>
  <c r="CJ67" i="6"/>
  <c r="CO75" i="6"/>
  <c r="G670" i="7" s="1"/>
  <c r="G8" i="6"/>
  <c r="G16" i="6" s="1"/>
  <c r="U7" i="6"/>
  <c r="U15" i="6" s="1"/>
  <c r="CK44" i="6"/>
  <c r="AS67" i="6"/>
  <c r="AT51" i="6"/>
  <c r="E431" i="7" s="1"/>
  <c r="AS53" i="6"/>
  <c r="G430" i="7" s="1"/>
  <c r="AT22" i="6"/>
  <c r="CB44" i="6"/>
  <c r="BN44" i="6"/>
  <c r="BG44" i="6"/>
  <c r="CG45" i="6"/>
  <c r="BL45" i="6"/>
  <c r="BE45" i="6"/>
  <c r="BO50" i="6"/>
  <c r="BH50" i="6"/>
  <c r="D445" i="7" s="1"/>
  <c r="BU51" i="6"/>
  <c r="E458" i="7" s="1"/>
  <c r="BE51" i="6"/>
  <c r="E442" i="7" s="1"/>
  <c r="AY51" i="6"/>
  <c r="E436" i="7" s="1"/>
  <c r="CE53" i="6"/>
  <c r="G468" i="7" s="1"/>
  <c r="CF22" i="6"/>
  <c r="BU22" i="6"/>
  <c r="BN23" i="6"/>
  <c r="BC23" i="6"/>
  <c r="BA28" i="6"/>
  <c r="D246" i="7" s="1"/>
  <c r="BU29" i="6"/>
  <c r="E266" i="7" s="1"/>
  <c r="BL29" i="6"/>
  <c r="E257" i="7" s="1"/>
  <c r="AX1" i="6"/>
  <c r="BP2" i="6"/>
  <c r="BH2" i="6"/>
  <c r="AZ2" i="6"/>
  <c r="AZ6" i="6" s="1"/>
  <c r="C53" i="7" s="1"/>
  <c r="BU10" i="6"/>
  <c r="BA10" i="6"/>
  <c r="BA18" i="6" s="1"/>
  <c r="Q73" i="6"/>
  <c r="E594" i="7" s="1"/>
  <c r="CO44" i="6"/>
  <c r="Y23" i="6"/>
  <c r="CK23" i="6"/>
  <c r="AF10" i="6"/>
  <c r="AF18" i="6" s="1"/>
  <c r="AJ10" i="6"/>
  <c r="AJ18" i="6" s="1"/>
  <c r="AH10" i="6"/>
  <c r="AH18" i="6" s="1"/>
  <c r="AG10" i="6"/>
  <c r="AG18" i="6" s="1"/>
  <c r="AM50" i="6"/>
  <c r="D424" i="7" s="1"/>
  <c r="AR22" i="6"/>
  <c r="AT23" i="6"/>
  <c r="AR31" i="6"/>
  <c r="G237" i="7" s="1"/>
  <c r="AT2" i="6"/>
  <c r="AL2" i="6"/>
  <c r="AL6" i="6" s="1"/>
  <c r="C39" i="7" s="1"/>
  <c r="AU7" i="6"/>
  <c r="AU15" i="6" s="1"/>
  <c r="AN7" i="6"/>
  <c r="AN15" i="6" s="1"/>
  <c r="AR8" i="6"/>
  <c r="AR16" i="6" s="1"/>
  <c r="AR10" i="6"/>
  <c r="AR18" i="6" s="1"/>
  <c r="CC22" i="6"/>
  <c r="BM22" i="6"/>
  <c r="BD22" i="6"/>
  <c r="BI23" i="6"/>
  <c r="BA23" i="6"/>
  <c r="BM28" i="6"/>
  <c r="D258" i="7" s="1"/>
  <c r="BF28" i="6"/>
  <c r="D251" i="7" s="1"/>
  <c r="AY28" i="6"/>
  <c r="D244" i="7" s="1"/>
  <c r="BJ29" i="6"/>
  <c r="E255" i="7" s="1"/>
  <c r="BC29" i="6"/>
  <c r="E248" i="7" s="1"/>
  <c r="BP31" i="6"/>
  <c r="G261" i="7" s="1"/>
  <c r="BH31" i="6"/>
  <c r="G253" i="7" s="1"/>
  <c r="AZ31" i="6"/>
  <c r="G245" i="7" s="1"/>
  <c r="CH72" i="6"/>
  <c r="D663" i="7" s="1"/>
  <c r="L8" i="6"/>
  <c r="L16" i="6" s="1"/>
  <c r="AH2" i="6"/>
  <c r="AH6" i="6" s="1"/>
  <c r="C35" i="7" s="1"/>
  <c r="AD22" i="6"/>
  <c r="AL44" i="6"/>
  <c r="AR45" i="6"/>
  <c r="AQ45" i="6"/>
  <c r="AO50" i="6"/>
  <c r="D426" i="7" s="1"/>
  <c r="AR50" i="6"/>
  <c r="D429" i="7" s="1"/>
  <c r="AS50" i="6"/>
  <c r="D430" i="7" s="1"/>
  <c r="AQ50" i="6"/>
  <c r="D428" i="7" s="1"/>
  <c r="AN50" i="6"/>
  <c r="D425" i="7" s="1"/>
  <c r="AW53" i="6"/>
  <c r="G434" i="7" s="1"/>
  <c r="AV53" i="6"/>
  <c r="G433" i="7" s="1"/>
  <c r="AU53" i="6"/>
  <c r="G432" i="7" s="1"/>
  <c r="AM53" i="6"/>
  <c r="G424" i="7" s="1"/>
  <c r="AO53" i="6"/>
  <c r="G426" i="7" s="1"/>
  <c r="AN53" i="6"/>
  <c r="G425" i="7" s="1"/>
  <c r="AW22" i="6"/>
  <c r="AU22" i="6"/>
  <c r="AS22" i="6"/>
  <c r="AV22" i="6"/>
  <c r="AS23" i="6"/>
  <c r="AP23" i="6"/>
  <c r="AO23" i="6"/>
  <c r="AQ23" i="6"/>
  <c r="AV29" i="6"/>
  <c r="E241" i="7" s="1"/>
  <c r="AT29" i="6"/>
  <c r="E239" i="7" s="1"/>
  <c r="AR29" i="6"/>
  <c r="E237" i="7" s="1"/>
  <c r="AW29" i="6"/>
  <c r="E242" i="7" s="1"/>
  <c r="AU29" i="6"/>
  <c r="E240" i="7" s="1"/>
  <c r="AS29" i="6"/>
  <c r="E238" i="7" s="1"/>
  <c r="AV31" i="6"/>
  <c r="G241" i="7" s="1"/>
  <c r="AT31" i="6"/>
  <c r="G239" i="7" s="1"/>
  <c r="AW31" i="6"/>
  <c r="G242" i="7" s="1"/>
  <c r="AU31" i="6"/>
  <c r="G240" i="7" s="1"/>
  <c r="AS31" i="6"/>
  <c r="G238" i="7" s="1"/>
  <c r="AN31" i="6"/>
  <c r="G233" i="7" s="1"/>
  <c r="AM31" i="6"/>
  <c r="G232" i="7" s="1"/>
  <c r="AL31" i="6"/>
  <c r="G231" i="7" s="1"/>
  <c r="AO1" i="6"/>
  <c r="AL1" i="6"/>
  <c r="AM1" i="6"/>
  <c r="AP2" i="6"/>
  <c r="AR2" i="6"/>
  <c r="AS2" i="6"/>
  <c r="AS6" i="6" s="1"/>
  <c r="C46" i="7" s="1"/>
  <c r="AQ2" i="6"/>
  <c r="AQ6" i="6" s="1"/>
  <c r="C44" i="7" s="1"/>
  <c r="AM2" i="6"/>
  <c r="AO7" i="6"/>
  <c r="AO15" i="6" s="1"/>
  <c r="AR7" i="6"/>
  <c r="AR15" i="6" s="1"/>
  <c r="AQ7" i="6"/>
  <c r="AQ15" i="6" s="1"/>
  <c r="AP7" i="6"/>
  <c r="AP15" i="6" s="1"/>
  <c r="AS7" i="6"/>
  <c r="AS15" i="6" s="1"/>
  <c r="AV8" i="6"/>
  <c r="AV16" i="6" s="1"/>
  <c r="AW8" i="6"/>
  <c r="AW16" i="6" s="1"/>
  <c r="AS8" i="6"/>
  <c r="AS16" i="6" s="1"/>
  <c r="AN8" i="6"/>
  <c r="AN16" i="6" s="1"/>
  <c r="AO8" i="6"/>
  <c r="AL8" i="6"/>
  <c r="AL16" i="6" s="1"/>
  <c r="AU10" i="6"/>
  <c r="AU18" i="6" s="1"/>
  <c r="AT10" i="6"/>
  <c r="AV10" i="6"/>
  <c r="AV18" i="6" s="1"/>
  <c r="AW10" i="6"/>
  <c r="AW18" i="6" s="1"/>
  <c r="AS10" i="6"/>
  <c r="AS18" i="6" s="1"/>
  <c r="AM10" i="6"/>
  <c r="AM18" i="6" s="1"/>
  <c r="AN10" i="6"/>
  <c r="AN18" i="6" s="1"/>
  <c r="AO10" i="6"/>
  <c r="AO18" i="6" s="1"/>
  <c r="AL10" i="6"/>
  <c r="CC66" i="6"/>
  <c r="CD66" i="6"/>
  <c r="BS66" i="6"/>
  <c r="BD66" i="6"/>
  <c r="BO72" i="6"/>
  <c r="D644" i="7" s="1"/>
  <c r="BK73" i="6"/>
  <c r="E640" i="7" s="1"/>
  <c r="AW44" i="6"/>
  <c r="BA44" i="6"/>
  <c r="BU45" i="6"/>
  <c r="BY45" i="6"/>
  <c r="CD50" i="6"/>
  <c r="D467" i="7" s="1"/>
  <c r="BZ50" i="6"/>
  <c r="BA50" i="6"/>
  <c r="D438" i="7" s="1"/>
  <c r="BB50" i="6"/>
  <c r="D439" i="7" s="1"/>
  <c r="AW50" i="6"/>
  <c r="D434" i="7" s="1"/>
  <c r="AX50" i="6"/>
  <c r="D435" i="7" s="1"/>
  <c r="BP51" i="6"/>
  <c r="E453" i="7" s="1"/>
  <c r="BW53" i="6"/>
  <c r="G460" i="7" s="1"/>
  <c r="BP53" i="6"/>
  <c r="G453" i="7" s="1"/>
  <c r="BE53" i="6"/>
  <c r="G442" i="7" s="1"/>
  <c r="AY53" i="6"/>
  <c r="G436" i="7" s="1"/>
  <c r="BR22" i="6"/>
  <c r="BQ22" i="6"/>
  <c r="BP22" i="6"/>
  <c r="BN22" i="6"/>
  <c r="BO22" i="6"/>
  <c r="BI22" i="6"/>
  <c r="BF22" i="6"/>
  <c r="BJ22" i="6"/>
  <c r="BC22" i="6"/>
  <c r="BG22" i="6"/>
  <c r="BH22" i="6"/>
  <c r="BE22" i="6"/>
  <c r="BB22" i="6"/>
  <c r="AX22" i="6"/>
  <c r="AY22" i="6"/>
  <c r="AZ22" i="6"/>
  <c r="BA22" i="6"/>
  <c r="BT23" i="6"/>
  <c r="BS23" i="6"/>
  <c r="BK23" i="6"/>
  <c r="BO23" i="6"/>
  <c r="BL23" i="6"/>
  <c r="BH23" i="6"/>
  <c r="BM23" i="6"/>
  <c r="BJ23" i="6"/>
  <c r="BD23" i="6"/>
  <c r="AZ23" i="6"/>
  <c r="BE23" i="6"/>
  <c r="BF23" i="6"/>
  <c r="AY23" i="6"/>
  <c r="AV23" i="6"/>
  <c r="AW23" i="6"/>
  <c r="BP28" i="6"/>
  <c r="D261" i="7" s="1"/>
  <c r="BT28" i="6"/>
  <c r="D265" i="7" s="1"/>
  <c r="BS28" i="6"/>
  <c r="D264" i="7" s="1"/>
  <c r="BR28" i="6"/>
  <c r="D263" i="7" s="1"/>
  <c r="BI28" i="6"/>
  <c r="D254" i="7" s="1"/>
  <c r="BJ28" i="6"/>
  <c r="D255" i="7" s="1"/>
  <c r="BK28" i="6"/>
  <c r="D256" i="7" s="1"/>
  <c r="BL28" i="6"/>
  <c r="D257" i="7" s="1"/>
  <c r="BB28" i="6"/>
  <c r="D247" i="7" s="1"/>
  <c r="AX28" i="6"/>
  <c r="D243" i="7" s="1"/>
  <c r="AW28" i="6"/>
  <c r="D242" i="7" s="1"/>
  <c r="BC28" i="6"/>
  <c r="D248" i="7" s="1"/>
  <c r="BD28" i="6"/>
  <c r="D249" i="7" s="1"/>
  <c r="AZ28" i="6"/>
  <c r="D245" i="7" s="1"/>
  <c r="BO29" i="6"/>
  <c r="E260" i="7" s="1"/>
  <c r="BP29" i="6"/>
  <c r="E261" i="7" s="1"/>
  <c r="BQ29" i="6"/>
  <c r="E262" i="7" s="1"/>
  <c r="BM29" i="6"/>
  <c r="E258" i="7" s="1"/>
  <c r="BN29" i="6"/>
  <c r="E259" i="7" s="1"/>
  <c r="BH29" i="6"/>
  <c r="E253" i="7" s="1"/>
  <c r="BE29" i="6"/>
  <c r="E250" i="7" s="1"/>
  <c r="BI29" i="6"/>
  <c r="E254" i="7" s="1"/>
  <c r="BF29" i="6"/>
  <c r="E251" i="7" s="1"/>
  <c r="BB29" i="6"/>
  <c r="E247" i="7" s="1"/>
  <c r="BG29" i="6"/>
  <c r="E252" i="7" s="1"/>
  <c r="BD29" i="6"/>
  <c r="E249" i="7" s="1"/>
  <c r="BA29" i="6"/>
  <c r="E246" i="7" s="1"/>
  <c r="AX29" i="6"/>
  <c r="E243" i="7" s="1"/>
  <c r="AY29" i="6"/>
  <c r="E244" i="7" s="1"/>
  <c r="BT31" i="6"/>
  <c r="G265" i="7" s="1"/>
  <c r="BU31" i="6"/>
  <c r="G266" i="7" s="1"/>
  <c r="BS31" i="6"/>
  <c r="G264" i="7" s="1"/>
  <c r="BR31" i="6"/>
  <c r="G263" i="7" s="1"/>
  <c r="BL31" i="6"/>
  <c r="G257" i="7" s="1"/>
  <c r="BM31" i="6"/>
  <c r="G258" i="7" s="1"/>
  <c r="BJ31" i="6"/>
  <c r="G255" i="7" s="1"/>
  <c r="BN31" i="6"/>
  <c r="G259" i="7" s="1"/>
  <c r="BK31" i="6"/>
  <c r="G256" i="7" s="1"/>
  <c r="BG31" i="6"/>
  <c r="G252" i="7" s="1"/>
  <c r="BE31" i="6"/>
  <c r="G250" i="7" s="1"/>
  <c r="BF31" i="6"/>
  <c r="G251" i="7" s="1"/>
  <c r="BB31" i="6"/>
  <c r="G247" i="7" s="1"/>
  <c r="BC31" i="6"/>
  <c r="G248" i="7" s="1"/>
  <c r="AY31" i="6"/>
  <c r="G244" i="7" s="1"/>
  <c r="AX31" i="6"/>
  <c r="G243" i="7" s="1"/>
  <c r="BO1" i="6"/>
  <c r="BQ2" i="6"/>
  <c r="BO2" i="6"/>
  <c r="BO6" i="6" s="1"/>
  <c r="C68" i="7" s="1"/>
  <c r="BS2" i="6"/>
  <c r="BS6" i="6" s="1"/>
  <c r="C72" i="7" s="1"/>
  <c r="BR2" i="6"/>
  <c r="BT2" i="6"/>
  <c r="BJ2" i="6"/>
  <c r="BJ6" i="6" s="1"/>
  <c r="C63" i="7" s="1"/>
  <c r="BI2" i="6"/>
  <c r="BI6" i="6" s="1"/>
  <c r="C62" i="7" s="1"/>
  <c r="BK2" i="6"/>
  <c r="BF2" i="6"/>
  <c r="BL2" i="6"/>
  <c r="BL6" i="6" s="1"/>
  <c r="C65" i="7" s="1"/>
  <c r="BG2" i="6"/>
  <c r="BM2" i="6"/>
  <c r="BM6" i="6" s="1"/>
  <c r="C66" i="7" s="1"/>
  <c r="BD2" i="6"/>
  <c r="BE2" i="6"/>
  <c r="BE6" i="6" s="1"/>
  <c r="C58" i="7" s="1"/>
  <c r="BA2" i="6"/>
  <c r="BB2" i="6"/>
  <c r="BC2" i="6"/>
  <c r="AY2" i="6"/>
  <c r="AY6" i="6" s="1"/>
  <c r="C52" i="7" s="1"/>
  <c r="AX2" i="6"/>
  <c r="AX6" i="6" s="1"/>
  <c r="C51" i="7" s="1"/>
  <c r="AW2" i="6"/>
  <c r="AW6" i="6" s="1"/>
  <c r="C50" i="7" s="1"/>
  <c r="BT7" i="6"/>
  <c r="BT15" i="6" s="1"/>
  <c r="BU7" i="6"/>
  <c r="BU15" i="6" s="1"/>
  <c r="BY7" i="6"/>
  <c r="BY15" i="6" s="1"/>
  <c r="BS7" i="6"/>
  <c r="BS15" i="6" s="1"/>
  <c r="BM7" i="6"/>
  <c r="BM15" i="6" s="1"/>
  <c r="BP7" i="6"/>
  <c r="BP15" i="6" s="1"/>
  <c r="BN7" i="6"/>
  <c r="BN15" i="6" s="1"/>
  <c r="BO7" i="6"/>
  <c r="BO15" i="6" s="1"/>
  <c r="BR7" i="6"/>
  <c r="BR15" i="6" s="1"/>
  <c r="BQ7" i="6"/>
  <c r="BQ15" i="6" s="1"/>
  <c r="BK7" i="6"/>
  <c r="BK15" i="6" s="1"/>
  <c r="BG7" i="6"/>
  <c r="BG15" i="6" s="1"/>
  <c r="BH7" i="6"/>
  <c r="BH15" i="6" s="1"/>
  <c r="BC7" i="6"/>
  <c r="BC15" i="6" s="1"/>
  <c r="BI7" i="6"/>
  <c r="BI15" i="6" s="1"/>
  <c r="BD7" i="6"/>
  <c r="BD15" i="6" s="1"/>
  <c r="BJ7" i="6"/>
  <c r="BJ15" i="6" s="1"/>
  <c r="BE7" i="6"/>
  <c r="BE15" i="6" s="1"/>
  <c r="BF7" i="6"/>
  <c r="AY7" i="6"/>
  <c r="AY15" i="6" s="1"/>
  <c r="AX7" i="6"/>
  <c r="AX15" i="6" s="1"/>
  <c r="AW7" i="6"/>
  <c r="AW15" i="6" s="1"/>
  <c r="AZ7" i="6"/>
  <c r="BA7" i="6"/>
  <c r="BA15" i="6" s="1"/>
  <c r="BT8" i="6"/>
  <c r="BT16" i="6" s="1"/>
  <c r="BU8" i="6"/>
  <c r="BU16" i="6" s="1"/>
  <c r="BP8" i="6"/>
  <c r="BP16" i="6" s="1"/>
  <c r="BR8" i="6"/>
  <c r="BR16" i="6" s="1"/>
  <c r="BQ8" i="6"/>
  <c r="BQ16" i="6" s="1"/>
  <c r="BL8" i="6"/>
  <c r="BL16" i="6" s="1"/>
  <c r="BM8" i="6"/>
  <c r="BM16" i="6" s="1"/>
  <c r="BN8" i="6"/>
  <c r="BN16" i="6" s="1"/>
  <c r="BH8" i="6"/>
  <c r="BH16" i="6" s="1"/>
  <c r="BO8" i="6"/>
  <c r="BO16" i="6" s="1"/>
  <c r="BI8" i="6"/>
  <c r="BI16" i="6" s="1"/>
  <c r="BJ8" i="6"/>
  <c r="BJ16" i="6" s="1"/>
  <c r="BB8" i="6"/>
  <c r="BG8" i="6"/>
  <c r="BG16" i="6" s="1"/>
  <c r="BC8" i="6"/>
  <c r="BC16" i="6" s="1"/>
  <c r="BD8" i="6"/>
  <c r="BD16" i="6" s="1"/>
  <c r="AZ8" i="6"/>
  <c r="BE8" i="6"/>
  <c r="BE16" i="6" s="1"/>
  <c r="BA8" i="6"/>
  <c r="BA16" i="6" s="1"/>
  <c r="AY8" i="6"/>
  <c r="AX8" i="6"/>
  <c r="AX16" i="6" s="1"/>
  <c r="BS10" i="6"/>
  <c r="BS18" i="6" s="1"/>
  <c r="BT10" i="6"/>
  <c r="BM10" i="6"/>
  <c r="BM18" i="6" s="1"/>
  <c r="BP10" i="6"/>
  <c r="BP18" i="6" s="1"/>
  <c r="BN10" i="6"/>
  <c r="BN18" i="6" s="1"/>
  <c r="BO10" i="6"/>
  <c r="BO18" i="6" s="1"/>
  <c r="BR10" i="6"/>
  <c r="BR18" i="6" s="1"/>
  <c r="BQ10" i="6"/>
  <c r="BQ18" i="6" s="1"/>
  <c r="BK10" i="6"/>
  <c r="BK18" i="6" s="1"/>
  <c r="BF10" i="6"/>
  <c r="BF18" i="6" s="1"/>
  <c r="BL10" i="6"/>
  <c r="BL18" i="6" s="1"/>
  <c r="BG10" i="6"/>
  <c r="BG18" i="6" s="1"/>
  <c r="BH10" i="6"/>
  <c r="BH18" i="6" s="1"/>
  <c r="BI10" i="6"/>
  <c r="BI18" i="6" s="1"/>
  <c r="BJ10" i="6"/>
  <c r="BJ18" i="6" s="1"/>
  <c r="BE10" i="6"/>
  <c r="BE18" i="6" s="1"/>
  <c r="BB10" i="6"/>
  <c r="BB18" i="6" s="1"/>
  <c r="AY10" i="6"/>
  <c r="AY18" i="6" s="1"/>
  <c r="AX10" i="6"/>
  <c r="AX18" i="6" s="1"/>
  <c r="BC10" i="6"/>
  <c r="BC18" i="6" s="1"/>
  <c r="BD10" i="6"/>
  <c r="BD18" i="6" s="1"/>
  <c r="AZ10" i="6"/>
  <c r="AZ18" i="6" s="1"/>
  <c r="H8" i="6"/>
  <c r="H16" i="6" s="1"/>
  <c r="AK2" i="6"/>
  <c r="AM8" i="6"/>
  <c r="AM16" i="6" s="1"/>
  <c r="AU8" i="6"/>
  <c r="AU16" i="6" s="1"/>
  <c r="BK8" i="6"/>
  <c r="BK16" i="6" s="1"/>
  <c r="BS8" i="6"/>
  <c r="BS16" i="6" s="1"/>
  <c r="BE28" i="6"/>
  <c r="D250" i="7" s="1"/>
  <c r="AH53" i="6"/>
  <c r="G419" i="7" s="1"/>
  <c r="AO2" i="6"/>
  <c r="AV7" i="6"/>
  <c r="AV15" i="6" s="1"/>
  <c r="BL7" i="6"/>
  <c r="BL15" i="6" s="1"/>
  <c r="BU2" i="6"/>
  <c r="BU6" i="6" s="1"/>
  <c r="C74" i="7" s="1"/>
  <c r="AG22" i="6"/>
  <c r="AJ29" i="6"/>
  <c r="E229" i="7" s="1"/>
  <c r="AX23" i="6"/>
  <c r="BG23" i="6"/>
  <c r="BQ28" i="6"/>
  <c r="D262" i="7" s="1"/>
  <c r="J8" i="6"/>
  <c r="AK10" i="6"/>
  <c r="AK18" i="6" s="1"/>
  <c r="BN2" i="6"/>
  <c r="BH28" i="6"/>
  <c r="D253" i="7" s="1"/>
  <c r="BU23" i="6"/>
  <c r="S10" i="6"/>
  <c r="S18" i="6" s="1"/>
  <c r="AK8" i="6"/>
  <c r="AK16" i="6" s="1"/>
  <c r="AM7" i="6"/>
  <c r="AM15" i="6" s="1"/>
  <c r="AT7" i="6"/>
  <c r="AT15" i="6" s="1"/>
  <c r="U31" i="6"/>
  <c r="G214" i="7" s="1"/>
  <c r="Q28" i="6"/>
  <c r="D210" i="7" s="1"/>
  <c r="AU23" i="6"/>
  <c r="AB44" i="6"/>
  <c r="AE73" i="6"/>
  <c r="E608" i="7" s="1"/>
  <c r="M1" i="6"/>
  <c r="V10" i="6"/>
  <c r="V18" i="6" s="1"/>
  <c r="AK7" i="6"/>
  <c r="AP10" i="6"/>
  <c r="AP18" i="6" s="1"/>
  <c r="AQ10" i="6"/>
  <c r="AQ18" i="6" s="1"/>
  <c r="AU2" i="6"/>
  <c r="AU6" i="6" s="1"/>
  <c r="C48" i="7" s="1"/>
  <c r="AV2" i="6"/>
  <c r="AV6" i="6" s="1"/>
  <c r="C49" i="7" s="1"/>
  <c r="AF22" i="6"/>
  <c r="BB23" i="6"/>
  <c r="BK29" i="6"/>
  <c r="E256" i="7" s="1"/>
  <c r="BL22" i="6"/>
  <c r="B51" i="6"/>
  <c r="E387" i="7" s="1"/>
  <c r="CK45" i="6"/>
  <c r="CH45" i="6"/>
  <c r="AK1" i="6"/>
  <c r="AL7" i="6"/>
  <c r="AL15" i="6" s="1"/>
  <c r="AN2" i="6"/>
  <c r="AN6" i="6" s="1"/>
  <c r="C41" i="7" s="1"/>
  <c r="AP8" i="6"/>
  <c r="AP16" i="6" s="1"/>
  <c r="AQ8" i="6"/>
  <c r="AQ16" i="6" s="1"/>
  <c r="BG28" i="6"/>
  <c r="D252" i="7" s="1"/>
  <c r="BN28" i="6"/>
  <c r="D259" i="7" s="1"/>
  <c r="AJ44" i="6"/>
  <c r="CG44" i="6"/>
  <c r="CF44" i="6"/>
  <c r="CI73" i="6"/>
  <c r="E664" i="7" s="1"/>
  <c r="CH73" i="6"/>
  <c r="E663" i="7" s="1"/>
  <c r="W7" i="6"/>
  <c r="Y7" i="6"/>
  <c r="AD10" i="6"/>
  <c r="AD18" i="6" s="1"/>
  <c r="E23" i="6"/>
  <c r="O28" i="6"/>
  <c r="D208" i="7" s="1"/>
  <c r="Y28" i="6"/>
  <c r="D218" i="7" s="1"/>
  <c r="BI31" i="6"/>
  <c r="G254" i="7" s="1"/>
  <c r="BK22" i="6"/>
  <c r="AC50" i="6"/>
  <c r="D414" i="7" s="1"/>
  <c r="CK7" i="6"/>
  <c r="CK15" i="6" s="1"/>
  <c r="CJ7" i="6"/>
  <c r="CJ15" i="6" s="1"/>
  <c r="CG10" i="6"/>
  <c r="CG18" i="6" s="1"/>
  <c r="CF10" i="6"/>
  <c r="CF18" i="6" s="1"/>
  <c r="CH10" i="6"/>
  <c r="CH18" i="6" s="1"/>
  <c r="C22" i="6"/>
  <c r="AJ23" i="6"/>
  <c r="AQ73" i="6"/>
  <c r="E620" i="7" s="1"/>
  <c r="AR44" i="6"/>
  <c r="AQ44" i="6"/>
  <c r="AV45" i="6"/>
  <c r="AR53" i="6"/>
  <c r="G429" i="7" s="1"/>
  <c r="AP53" i="6"/>
  <c r="G427" i="7" s="1"/>
  <c r="BO44" i="6"/>
  <c r="BM44" i="6"/>
  <c r="BF44" i="6"/>
  <c r="CA45" i="6"/>
  <c r="BS45" i="6"/>
  <c r="BS22" i="6"/>
  <c r="BT22" i="6"/>
  <c r="BP23" i="6"/>
  <c r="BQ23" i="6"/>
  <c r="BR23" i="6"/>
  <c r="BU28" i="6"/>
  <c r="D266" i="7" s="1"/>
  <c r="BW28" i="6"/>
  <c r="D268" i="7" s="1"/>
  <c r="BR29" i="6"/>
  <c r="E263" i="7" s="1"/>
  <c r="BS29" i="6"/>
  <c r="E264" i="7" s="1"/>
  <c r="BQ31" i="6"/>
  <c r="G262" i="7" s="1"/>
  <c r="BV2" i="6"/>
  <c r="BV6" i="6" s="1"/>
  <c r="C75" i="7" s="1"/>
  <c r="BW2" i="6"/>
  <c r="BW6" i="6" s="1"/>
  <c r="C76" i="7" s="1"/>
  <c r="CH8" i="6"/>
  <c r="CH16" i="6" s="1"/>
  <c r="CH51" i="6"/>
  <c r="E471" i="7" s="1"/>
  <c r="CF51" i="6"/>
  <c r="E469" i="7" s="1"/>
  <c r="AE7" i="6"/>
  <c r="AG7" i="6"/>
  <c r="AH7" i="6"/>
  <c r="AH15" i="6" s="1"/>
  <c r="N31" i="6"/>
  <c r="G207" i="7" s="1"/>
  <c r="AB22" i="6"/>
  <c r="AK29" i="6"/>
  <c r="E230" i="7" s="1"/>
  <c r="BA31" i="6"/>
  <c r="G246" i="7" s="1"/>
  <c r="BT29" i="6"/>
  <c r="E265" i="7" s="1"/>
  <c r="N75" i="6"/>
  <c r="G591" i="7" s="1"/>
  <c r="CG53" i="6"/>
  <c r="G470" i="7" s="1"/>
  <c r="CH53" i="6"/>
  <c r="G471" i="7" s="1"/>
  <c r="AF7" i="6"/>
  <c r="AH1" i="6"/>
  <c r="V31" i="6"/>
  <c r="G215" i="7" s="1"/>
  <c r="AD23" i="6"/>
  <c r="AI23" i="6"/>
  <c r="AK28" i="6"/>
  <c r="D230" i="7" s="1"/>
  <c r="BO31" i="6"/>
  <c r="G260" i="7" s="1"/>
  <c r="N50" i="6"/>
  <c r="D399" i="7" s="1"/>
  <c r="AK44" i="6"/>
  <c r="AC66" i="6"/>
  <c r="AO72" i="6"/>
  <c r="D618" i="7" s="1"/>
  <c r="AJ73" i="6"/>
  <c r="E613" i="7" s="1"/>
  <c r="AP44" i="6"/>
  <c r="AU45" i="6"/>
  <c r="AM45" i="6"/>
  <c r="AU50" i="6"/>
  <c r="D432" i="7" s="1"/>
  <c r="AL50" i="6"/>
  <c r="D423" i="7" s="1"/>
  <c r="AQ51" i="6"/>
  <c r="E428" i="7" s="1"/>
  <c r="AQ53" i="6"/>
  <c r="G428" i="7" s="1"/>
  <c r="AQ22" i="6"/>
  <c r="AN23" i="6"/>
  <c r="AM23" i="6"/>
  <c r="AR28" i="6"/>
  <c r="D237" i="7" s="1"/>
  <c r="AM28" i="6"/>
  <c r="D232" i="7" s="1"/>
  <c r="AP29" i="6"/>
  <c r="E235" i="7" s="1"/>
  <c r="AP31" i="6"/>
  <c r="G235" i="7" s="1"/>
  <c r="CB22" i="6"/>
  <c r="BY23" i="6"/>
  <c r="CF31" i="6"/>
  <c r="G277" i="7" s="1"/>
  <c r="CH1" i="6"/>
  <c r="CE2" i="6"/>
  <c r="CE6" i="6" s="1"/>
  <c r="C84" i="7" s="1"/>
  <c r="CG8" i="6"/>
  <c r="CD10" i="6"/>
  <c r="CD18" i="6" s="1"/>
  <c r="O53" i="6"/>
  <c r="G400" i="7" s="1"/>
  <c r="I67" i="6"/>
  <c r="CA22" i="6"/>
  <c r="BZ23" i="6"/>
  <c r="CB28" i="6"/>
  <c r="D273" i="7" s="1"/>
  <c r="BW29" i="6"/>
  <c r="E268" i="7" s="1"/>
  <c r="BY2" i="6"/>
  <c r="CC10" i="6"/>
  <c r="CC18" i="6" s="1"/>
  <c r="CK67" i="6"/>
  <c r="CT66" i="6"/>
  <c r="Z44" i="6"/>
  <c r="E66" i="6"/>
  <c r="P75" i="6"/>
  <c r="G593" i="7" s="1"/>
  <c r="AI73" i="6"/>
  <c r="E612" i="7" s="1"/>
  <c r="CG75" i="6"/>
  <c r="G662" i="7" s="1"/>
  <c r="CG51" i="6"/>
  <c r="E470" i="7" s="1"/>
  <c r="CM7" i="6"/>
  <c r="CM15" i="6" s="1"/>
  <c r="CI23" i="6"/>
  <c r="CH50" i="6"/>
  <c r="D471" i="7" s="1"/>
  <c r="K50" i="6"/>
  <c r="D396" i="7" s="1"/>
  <c r="AA45" i="6"/>
  <c r="AE45" i="6"/>
  <c r="AF45" i="6"/>
  <c r="AG53" i="6"/>
  <c r="G418" i="7" s="1"/>
  <c r="AI44" i="6"/>
  <c r="C72" i="6"/>
  <c r="D580" i="7" s="1"/>
  <c r="AE66" i="6"/>
  <c r="AG67" i="6"/>
  <c r="CL7" i="6"/>
  <c r="CL15" i="6" s="1"/>
  <c r="CM44" i="6"/>
  <c r="CS44" i="6"/>
  <c r="AC44" i="6"/>
  <c r="AK53" i="6"/>
  <c r="G422" i="7" s="1"/>
  <c r="AB67" i="6"/>
  <c r="T75" i="6"/>
  <c r="G597" i="7" s="1"/>
  <c r="CL10" i="6"/>
  <c r="CL18" i="6" s="1"/>
  <c r="CM23" i="6"/>
  <c r="CQ45" i="6"/>
  <c r="E51" i="6"/>
  <c r="E390" i="7" s="1"/>
  <c r="F44" i="6"/>
  <c r="D45" i="6"/>
  <c r="M53" i="6"/>
  <c r="G398" i="7" s="1"/>
  <c r="S50" i="6"/>
  <c r="D404" i="7" s="1"/>
  <c r="AF53" i="6"/>
  <c r="G417" i="7" s="1"/>
  <c r="AG50" i="6"/>
  <c r="D418" i="7" s="1"/>
  <c r="I66" i="6"/>
  <c r="CK66" i="6"/>
  <c r="G22" i="6"/>
  <c r="C45" i="6"/>
  <c r="AE29" i="6"/>
  <c r="E224" i="7" s="1"/>
  <c r="Y22" i="6"/>
  <c r="Z22" i="6"/>
  <c r="P31" i="6"/>
  <c r="G209" i="7" s="1"/>
  <c r="R23" i="6"/>
  <c r="AA29" i="6"/>
  <c r="E220" i="7" s="1"/>
  <c r="B44" i="6"/>
  <c r="G44" i="6"/>
  <c r="Q44" i="6"/>
  <c r="AB45" i="6"/>
  <c r="AD51" i="6"/>
  <c r="E415" i="7" s="1"/>
  <c r="AE44" i="6"/>
  <c r="CL23" i="6"/>
  <c r="B45" i="6"/>
  <c r="G45" i="6"/>
  <c r="T44" i="6"/>
  <c r="X44" i="6"/>
  <c r="V44" i="6"/>
  <c r="AH51" i="6"/>
  <c r="E419" i="7" s="1"/>
  <c r="AA51" i="6"/>
  <c r="E412" i="7" s="1"/>
  <c r="CI7" i="6"/>
  <c r="CI15" i="6" s="1"/>
  <c r="M2" i="6"/>
  <c r="M6" i="6" s="1"/>
  <c r="C14" i="7" s="1"/>
  <c r="M31" i="6"/>
  <c r="G206" i="7" s="1"/>
  <c r="R31" i="6"/>
  <c r="G211" i="7" s="1"/>
  <c r="S28" i="6"/>
  <c r="D212" i="7" s="1"/>
  <c r="C51" i="6"/>
  <c r="E388" i="7" s="1"/>
  <c r="Z45" i="6"/>
  <c r="I29" i="6"/>
  <c r="E202" i="7" s="1"/>
  <c r="F29" i="6"/>
  <c r="E199" i="7" s="1"/>
  <c r="D29" i="6"/>
  <c r="E197" i="7" s="1"/>
  <c r="B29" i="6"/>
  <c r="E195" i="7" s="1"/>
  <c r="J22" i="6"/>
  <c r="AC29" i="6"/>
  <c r="E222" i="7" s="1"/>
  <c r="M73" i="6"/>
  <c r="E590" i="7" s="1"/>
  <c r="K73" i="6"/>
  <c r="E588" i="7" s="1"/>
  <c r="BV66" i="6"/>
  <c r="CB66" i="6"/>
  <c r="BU66" i="6"/>
  <c r="BT66" i="6"/>
  <c r="BL66" i="6"/>
  <c r="BC66" i="6"/>
  <c r="AW66" i="6"/>
  <c r="BY67" i="6"/>
  <c r="BT67" i="6"/>
  <c r="BQ67" i="6"/>
  <c r="BI67" i="6"/>
  <c r="BC67" i="6"/>
  <c r="BB67" i="6"/>
  <c r="AZ67" i="6"/>
  <c r="BA67" i="6"/>
  <c r="BT72" i="6"/>
  <c r="D649" i="7" s="1"/>
  <c r="BC72" i="6"/>
  <c r="D632" i="7" s="1"/>
  <c r="BE72" i="6"/>
  <c r="D634" i="7" s="1"/>
  <c r="AX72" i="6"/>
  <c r="D627" i="7" s="1"/>
  <c r="AW72" i="6"/>
  <c r="D626" i="7" s="1"/>
  <c r="AV72" i="6"/>
  <c r="D625" i="7" s="1"/>
  <c r="BU73" i="6"/>
  <c r="E650" i="7" s="1"/>
  <c r="CA73" i="6"/>
  <c r="E656" i="7" s="1"/>
  <c r="BS73" i="6"/>
  <c r="E648" i="7" s="1"/>
  <c r="BP73" i="6"/>
  <c r="E645" i="7" s="1"/>
  <c r="BR73" i="6"/>
  <c r="E647" i="7" s="1"/>
  <c r="BO73" i="6"/>
  <c r="E644" i="7" s="1"/>
  <c r="BF73" i="6"/>
  <c r="E635" i="7" s="1"/>
  <c r="BE73" i="6"/>
  <c r="E634" i="7" s="1"/>
  <c r="BC73" i="6"/>
  <c r="E632" i="7" s="1"/>
  <c r="AV73" i="6"/>
  <c r="E625" i="7" s="1"/>
  <c r="CE75" i="6"/>
  <c r="G660" i="7" s="1"/>
  <c r="CF75" i="6"/>
  <c r="G661" i="7" s="1"/>
  <c r="CD75" i="6"/>
  <c r="G659" i="7" s="1"/>
  <c r="CC75" i="6"/>
  <c r="G658" i="7" s="1"/>
  <c r="BT75" i="6"/>
  <c r="G649" i="7" s="1"/>
  <c r="BS75" i="6"/>
  <c r="G648" i="7" s="1"/>
  <c r="BU75" i="6"/>
  <c r="G650" i="7" s="1"/>
  <c r="BV75" i="6"/>
  <c r="G651" i="7" s="1"/>
  <c r="BR75" i="6"/>
  <c r="G647" i="7" s="1"/>
  <c r="BQ75" i="6"/>
  <c r="G646" i="7" s="1"/>
  <c r="BL75" i="6"/>
  <c r="BM75" i="6"/>
  <c r="G642" i="7" s="1"/>
  <c r="BJ75" i="6"/>
  <c r="G639" i="7" s="1"/>
  <c r="BO75" i="6"/>
  <c r="G644" i="7" s="1"/>
  <c r="BN75" i="6"/>
  <c r="G643" i="7" s="1"/>
  <c r="BP75" i="6"/>
  <c r="G645" i="7" s="1"/>
  <c r="BK75" i="6"/>
  <c r="G640" i="7" s="1"/>
  <c r="BD75" i="6"/>
  <c r="G633" i="7" s="1"/>
  <c r="BC75" i="6"/>
  <c r="G632" i="7" s="1"/>
  <c r="BB75" i="6"/>
  <c r="G631" i="7" s="1"/>
  <c r="BH75" i="6"/>
  <c r="G637" i="7" s="1"/>
  <c r="BG75" i="6"/>
  <c r="G636" i="7" s="1"/>
  <c r="BE75" i="6"/>
  <c r="G634" i="7" s="1"/>
  <c r="BF75" i="6"/>
  <c r="G635" i="7" s="1"/>
  <c r="AW75" i="6"/>
  <c r="G626" i="7" s="1"/>
  <c r="AY75" i="6"/>
  <c r="G628" i="7" s="1"/>
  <c r="AZ75" i="6"/>
  <c r="G629" i="7" s="1"/>
  <c r="AX75" i="6"/>
  <c r="G627" i="7" s="1"/>
  <c r="AU75" i="6"/>
  <c r="G624" i="7" s="1"/>
  <c r="AQ75" i="6"/>
  <c r="G620" i="7" s="1"/>
  <c r="AS75" i="6"/>
  <c r="G622" i="7" s="1"/>
  <c r="CL29" i="6"/>
  <c r="E283" i="7" s="1"/>
  <c r="CM29" i="6"/>
  <c r="E284" i="7" s="1"/>
  <c r="CR29" i="6"/>
  <c r="E289" i="7" s="1"/>
  <c r="CP29" i="6"/>
  <c r="E287" i="7" s="1"/>
  <c r="AI7" i="6"/>
  <c r="AI15" i="6" s="1"/>
  <c r="AJ7" i="6"/>
  <c r="AJ15" i="6" s="1"/>
  <c r="E22" i="6"/>
  <c r="C44" i="6"/>
  <c r="AC45" i="6"/>
  <c r="CA66" i="6"/>
  <c r="S1" i="6"/>
  <c r="AI8" i="6"/>
  <c r="F51" i="6"/>
  <c r="E391" i="7" s="1"/>
  <c r="AA44" i="6"/>
  <c r="H73" i="6"/>
  <c r="E585" i="7" s="1"/>
  <c r="L73" i="6"/>
  <c r="E589" i="7" s="1"/>
  <c r="CK22" i="6"/>
  <c r="B10" i="6"/>
  <c r="C7" i="6"/>
  <c r="C15" i="6" s="1"/>
  <c r="F10" i="6"/>
  <c r="F18" i="6" s="1"/>
  <c r="H23" i="6"/>
  <c r="AA28" i="6"/>
  <c r="D220" i="7" s="1"/>
  <c r="AH23" i="6"/>
  <c r="AR23" i="6"/>
  <c r="H45" i="6"/>
  <c r="J50" i="6"/>
  <c r="D395" i="7" s="1"/>
  <c r="K44" i="6"/>
  <c r="T45" i="6"/>
  <c r="W51" i="6"/>
  <c r="E408" i="7" s="1"/>
  <c r="AF51" i="6"/>
  <c r="E417" i="7" s="1"/>
  <c r="AI50" i="6"/>
  <c r="D420" i="7" s="1"/>
  <c r="AK45" i="6"/>
  <c r="AL45" i="6"/>
  <c r="AM51" i="6"/>
  <c r="E424" i="7" s="1"/>
  <c r="AN51" i="6"/>
  <c r="E425" i="7" s="1"/>
  <c r="AO51" i="6"/>
  <c r="E426" i="7" s="1"/>
  <c r="AS51" i="6"/>
  <c r="E430" i="7" s="1"/>
  <c r="AT53" i="6"/>
  <c r="G431" i="7" s="1"/>
  <c r="AX51" i="6"/>
  <c r="E435" i="7" s="1"/>
  <c r="BB51" i="6"/>
  <c r="E439" i="7" s="1"/>
  <c r="BD53" i="6"/>
  <c r="G441" i="7" s="1"/>
  <c r="BM45" i="6"/>
  <c r="BT45" i="6"/>
  <c r="D73" i="6"/>
  <c r="E581" i="7" s="1"/>
  <c r="W75" i="6"/>
  <c r="G600" i="7" s="1"/>
  <c r="AG73" i="6"/>
  <c r="E610" i="7" s="1"/>
  <c r="AH73" i="6"/>
  <c r="E611" i="7" s="1"/>
  <c r="BI75" i="6"/>
  <c r="G638" i="7" s="1"/>
  <c r="BA75" i="6"/>
  <c r="BY44" i="6"/>
  <c r="BV44" i="6"/>
  <c r="CA44" i="6"/>
  <c r="BU44" i="6"/>
  <c r="BZ44" i="6"/>
  <c r="BX44" i="6"/>
  <c r="BQ44" i="6"/>
  <c r="BR44" i="6"/>
  <c r="BP44" i="6"/>
  <c r="BS44" i="6"/>
  <c r="BJ44" i="6"/>
  <c r="BH44" i="6"/>
  <c r="BI44" i="6"/>
  <c r="BE44" i="6"/>
  <c r="BK44" i="6"/>
  <c r="AX44" i="6"/>
  <c r="BC44" i="6"/>
  <c r="BB44" i="6"/>
  <c r="AY44" i="6"/>
  <c r="CF45" i="6"/>
  <c r="CE45" i="6"/>
  <c r="CB45" i="6"/>
  <c r="CC45" i="6"/>
  <c r="BW45" i="6"/>
  <c r="BX45" i="6"/>
  <c r="BR45" i="6"/>
  <c r="BP45" i="6"/>
  <c r="BO45" i="6"/>
  <c r="BJ45" i="6"/>
  <c r="BG45" i="6"/>
  <c r="BF45" i="6"/>
  <c r="BD45" i="6"/>
  <c r="BC45" i="6"/>
  <c r="BB45" i="6"/>
  <c r="BH45" i="6"/>
  <c r="AW45" i="6"/>
  <c r="AZ45" i="6"/>
  <c r="AY45" i="6"/>
  <c r="AX45" i="6"/>
  <c r="CC50" i="6"/>
  <c r="D466" i="7" s="1"/>
  <c r="BY50" i="6"/>
  <c r="D462" i="7" s="1"/>
  <c r="BS50" i="6"/>
  <c r="D456" i="7" s="1"/>
  <c r="BQ50" i="6"/>
  <c r="D454" i="7" s="1"/>
  <c r="BR50" i="6"/>
  <c r="D455" i="7" s="1"/>
  <c r="BU50" i="6"/>
  <c r="D458" i="7" s="1"/>
  <c r="BP50" i="6"/>
  <c r="D453" i="7" s="1"/>
  <c r="BT50" i="6"/>
  <c r="D457" i="7" s="1"/>
  <c r="BL50" i="6"/>
  <c r="BK50" i="6"/>
  <c r="D448" i="7" s="1"/>
  <c r="BJ50" i="6"/>
  <c r="D447" i="7" s="1"/>
  <c r="BI50" i="6"/>
  <c r="D446" i="7" s="1"/>
  <c r="BG50" i="6"/>
  <c r="D444" i="7" s="1"/>
  <c r="BM50" i="6"/>
  <c r="D450" i="7" s="1"/>
  <c r="AY50" i="6"/>
  <c r="BD50" i="6"/>
  <c r="D441" i="7" s="1"/>
  <c r="BE50" i="6"/>
  <c r="D442" i="7" s="1"/>
  <c r="BT51" i="6"/>
  <c r="E457" i="7" s="1"/>
  <c r="BN51" i="6"/>
  <c r="E451" i="7" s="1"/>
  <c r="BM51" i="6"/>
  <c r="E450" i="7" s="1"/>
  <c r="BL51" i="6"/>
  <c r="E449" i="7" s="1"/>
  <c r="BQ51" i="6"/>
  <c r="E454" i="7" s="1"/>
  <c r="BR51" i="6"/>
  <c r="E455" i="7" s="1"/>
  <c r="BO51" i="6"/>
  <c r="E452" i="7" s="1"/>
  <c r="BJ51" i="6"/>
  <c r="E447" i="7" s="1"/>
  <c r="BH51" i="6"/>
  <c r="E445" i="7" s="1"/>
  <c r="BI51" i="6"/>
  <c r="E446" i="7" s="1"/>
  <c r="BG51" i="6"/>
  <c r="E444" i="7" s="1"/>
  <c r="BF51" i="6"/>
  <c r="E443" i="7" s="1"/>
  <c r="BD51" i="6"/>
  <c r="E441" i="7" s="1"/>
  <c r="BA51" i="6"/>
  <c r="E438" i="7" s="1"/>
  <c r="AZ51" i="6"/>
  <c r="E437" i="7" s="1"/>
  <c r="CC53" i="6"/>
  <c r="G466" i="7" s="1"/>
  <c r="BY53" i="6"/>
  <c r="G462" i="7" s="1"/>
  <c r="CA53" i="6"/>
  <c r="G464" i="7" s="1"/>
  <c r="CB53" i="6"/>
  <c r="G465" i="7" s="1"/>
  <c r="BT53" i="6"/>
  <c r="G457" i="7" s="1"/>
  <c r="BS53" i="6"/>
  <c r="G456" i="7" s="1"/>
  <c r="BV53" i="6"/>
  <c r="G459" i="7" s="1"/>
  <c r="BQ53" i="6"/>
  <c r="G454" i="7" s="1"/>
  <c r="BR53" i="6"/>
  <c r="G455" i="7" s="1"/>
  <c r="BO53" i="6"/>
  <c r="G452" i="7" s="1"/>
  <c r="BN53" i="6"/>
  <c r="G451" i="7" s="1"/>
  <c r="BM53" i="6"/>
  <c r="G450" i="7" s="1"/>
  <c r="BL53" i="6"/>
  <c r="G449" i="7" s="1"/>
  <c r="BK53" i="6"/>
  <c r="G448" i="7" s="1"/>
  <c r="BJ53" i="6"/>
  <c r="G447" i="7" s="1"/>
  <c r="BI53" i="6"/>
  <c r="G446" i="7" s="1"/>
  <c r="BA53" i="6"/>
  <c r="G438" i="7" s="1"/>
  <c r="BG53" i="6"/>
  <c r="G444" i="7" s="1"/>
  <c r="BF53" i="6"/>
  <c r="G443" i="7" s="1"/>
  <c r="BC53" i="6"/>
  <c r="G440" i="7" s="1"/>
  <c r="BB53" i="6"/>
  <c r="G439" i="7" s="1"/>
  <c r="AX53" i="6"/>
  <c r="G435" i="7" s="1"/>
  <c r="CO7" i="6"/>
  <c r="CO15" i="6" s="1"/>
  <c r="CI22" i="6"/>
  <c r="CJ22" i="6"/>
  <c r="CG22" i="6"/>
  <c r="CH22" i="6"/>
  <c r="CE22" i="6"/>
  <c r="CD22" i="6"/>
  <c r="CS22" i="6"/>
  <c r="CG50" i="6"/>
  <c r="D470" i="7" s="1"/>
  <c r="CF66" i="6"/>
  <c r="CI66" i="6"/>
  <c r="CH66" i="6"/>
  <c r="CG66" i="6"/>
  <c r="E10" i="6"/>
  <c r="E18" i="6" s="1"/>
  <c r="I1" i="6"/>
  <c r="K1" i="6"/>
  <c r="N1" i="6"/>
  <c r="Z7" i="6"/>
  <c r="AC10" i="6"/>
  <c r="AC18" i="6" s="1"/>
  <c r="AD7" i="6"/>
  <c r="AD15" i="6" s="1"/>
  <c r="AJ1" i="6"/>
  <c r="G31" i="6"/>
  <c r="G200" i="7" s="1"/>
  <c r="Z23" i="6"/>
  <c r="AB23" i="6"/>
  <c r="AG23" i="6"/>
  <c r="AI29" i="6"/>
  <c r="E228" i="7" s="1"/>
  <c r="AK22" i="6"/>
  <c r="AL29" i="6"/>
  <c r="E231" i="7" s="1"/>
  <c r="AM29" i="6"/>
  <c r="E232" i="7" s="1"/>
  <c r="AN29" i="6"/>
  <c r="E233" i="7" s="1"/>
  <c r="AO31" i="6"/>
  <c r="G234" i="7" s="1"/>
  <c r="AQ31" i="6"/>
  <c r="G236" i="7" s="1"/>
  <c r="AU28" i="6"/>
  <c r="D240" i="7" s="1"/>
  <c r="H53" i="6"/>
  <c r="G393" i="7" s="1"/>
  <c r="I50" i="6"/>
  <c r="D394" i="7" s="1"/>
  <c r="Y45" i="6"/>
  <c r="AF44" i="6"/>
  <c r="AG44" i="6"/>
  <c r="AM44" i="6"/>
  <c r="AN44" i="6"/>
  <c r="AO44" i="6"/>
  <c r="AP51" i="6"/>
  <c r="E427" i="7" s="1"/>
  <c r="AS45" i="6"/>
  <c r="AS44" i="6"/>
  <c r="AT50" i="6"/>
  <c r="D431" i="7" s="1"/>
  <c r="AU51" i="6"/>
  <c r="E432" i="7" s="1"/>
  <c r="AV51" i="6"/>
  <c r="AW51" i="6"/>
  <c r="E434" i="7" s="1"/>
  <c r="AZ50" i="6"/>
  <c r="D437" i="7" s="1"/>
  <c r="BN45" i="6"/>
  <c r="BT44" i="6"/>
  <c r="AH66" i="6"/>
  <c r="AJ67" i="6"/>
  <c r="CA28" i="6"/>
  <c r="D272" i="7" s="1"/>
  <c r="BX22" i="6"/>
  <c r="BM66" i="6"/>
  <c r="BQ66" i="6"/>
  <c r="BP66" i="6"/>
  <c r="BN66" i="6"/>
  <c r="BR66" i="6"/>
  <c r="BO66" i="6"/>
  <c r="BH66" i="6"/>
  <c r="BG66" i="6"/>
  <c r="BJ66" i="6"/>
  <c r="BI66" i="6"/>
  <c r="BK66" i="6"/>
  <c r="BF66" i="6"/>
  <c r="BE66" i="6"/>
  <c r="AZ66" i="6"/>
  <c r="AX66" i="6"/>
  <c r="AT66" i="6"/>
  <c r="AS66" i="6"/>
  <c r="BB66" i="6"/>
  <c r="BA66" i="6"/>
  <c r="AY66" i="6"/>
  <c r="CC67" i="6"/>
  <c r="BV67" i="6"/>
  <c r="BR67" i="6"/>
  <c r="BS67" i="6"/>
  <c r="BU67" i="6"/>
  <c r="BN67" i="6"/>
  <c r="BL67" i="6"/>
  <c r="BK67" i="6"/>
  <c r="BP67" i="6"/>
  <c r="BO67" i="6"/>
  <c r="BM67" i="6"/>
  <c r="BJ67" i="6"/>
  <c r="BH67" i="6"/>
  <c r="BF67" i="6"/>
  <c r="BG67" i="6"/>
  <c r="BE67" i="6"/>
  <c r="BD67" i="6"/>
  <c r="AX67" i="6"/>
  <c r="AW67" i="6"/>
  <c r="AY67" i="6"/>
  <c r="BP72" i="6"/>
  <c r="D645" i="7" s="1"/>
  <c r="BL72" i="6"/>
  <c r="D641" i="7" s="1"/>
  <c r="BG72" i="6"/>
  <c r="D636" i="7" s="1"/>
  <c r="BK72" i="6"/>
  <c r="D640" i="7" s="1"/>
  <c r="BB72" i="6"/>
  <c r="BA72" i="6"/>
  <c r="D630" i="7" s="1"/>
  <c r="AY72" i="6"/>
  <c r="D628" i="7" s="1"/>
  <c r="CF73" i="6"/>
  <c r="E661" i="7" s="1"/>
  <c r="CB73" i="6"/>
  <c r="E657" i="7" s="1"/>
  <c r="CC73" i="6"/>
  <c r="E658" i="7" s="1"/>
  <c r="CE73" i="6"/>
  <c r="E660" i="7" s="1"/>
  <c r="BX73" i="6"/>
  <c r="E653" i="7" s="1"/>
  <c r="BV73" i="6"/>
  <c r="E651" i="7" s="1"/>
  <c r="BT73" i="6"/>
  <c r="E649" i="7" s="1"/>
  <c r="BL73" i="6"/>
  <c r="E641" i="7" s="1"/>
  <c r="BM73" i="6"/>
  <c r="E642" i="7" s="1"/>
  <c r="BQ73" i="6"/>
  <c r="E646" i="7" s="1"/>
  <c r="BN73" i="6"/>
  <c r="E643" i="7" s="1"/>
  <c r="BH73" i="6"/>
  <c r="BJ73" i="6"/>
  <c r="E639" i="7" s="1"/>
  <c r="BI73" i="6"/>
  <c r="E638" i="7" s="1"/>
  <c r="BG73" i="6"/>
  <c r="E636" i="7" s="1"/>
  <c r="BD73" i="6"/>
  <c r="E633" i="7" s="1"/>
  <c r="BB73" i="6"/>
  <c r="E631" i="7" s="1"/>
  <c r="BA73" i="6"/>
  <c r="E630" i="7" s="1"/>
  <c r="AY73" i="6"/>
  <c r="E628" i="7" s="1"/>
  <c r="AZ73" i="6"/>
  <c r="E629" i="7" s="1"/>
  <c r="AX73" i="6"/>
  <c r="AS73" i="6"/>
  <c r="E622" i="7" s="1"/>
  <c r="AW73" i="6"/>
  <c r="E626" i="7" s="1"/>
  <c r="CJ23" i="6"/>
  <c r="CH31" i="6"/>
  <c r="G279" i="7" s="1"/>
  <c r="CT23" i="6"/>
  <c r="CT22" i="6"/>
  <c r="CI51" i="6"/>
  <c r="E472" i="7" s="1"/>
  <c r="CH75" i="6"/>
  <c r="G663" i="7" s="1"/>
  <c r="I2" i="6"/>
  <c r="I6" i="6" s="1"/>
  <c r="C10" i="7" s="1"/>
  <c r="K2" i="6"/>
  <c r="AE1" i="6"/>
  <c r="AI10" i="6"/>
  <c r="AI18" i="6" s="1"/>
  <c r="H29" i="6"/>
  <c r="E201" i="7" s="1"/>
  <c r="T31" i="6"/>
  <c r="G213" i="7" s="1"/>
  <c r="AH29" i="6"/>
  <c r="E227" i="7" s="1"/>
  <c r="AJ22" i="6"/>
  <c r="AL28" i="6"/>
  <c r="D231" i="7" s="1"/>
  <c r="AN28" i="6"/>
  <c r="D233" i="7" s="1"/>
  <c r="AO29" i="6"/>
  <c r="E234" i="7" s="1"/>
  <c r="AQ29" i="6"/>
  <c r="E236" i="7" s="1"/>
  <c r="AT28" i="6"/>
  <c r="D239" i="7" s="1"/>
  <c r="L53" i="6"/>
  <c r="G397" i="7" s="1"/>
  <c r="M50" i="6"/>
  <c r="D398" i="7" s="1"/>
  <c r="D51" i="6"/>
  <c r="E389" i="7" s="1"/>
  <c r="X45" i="6"/>
  <c r="AB50" i="6"/>
  <c r="D413" i="7" s="1"/>
  <c r="AE53" i="6"/>
  <c r="G416" i="7" s="1"/>
  <c r="AH45" i="6"/>
  <c r="AL53" i="6"/>
  <c r="G423" i="7" s="1"/>
  <c r="AN45" i="6"/>
  <c r="AO45" i="6"/>
  <c r="AP45" i="6"/>
  <c r="AP50" i="6"/>
  <c r="AT45" i="6"/>
  <c r="AT44" i="6"/>
  <c r="AV50" i="6"/>
  <c r="D433" i="7" s="1"/>
  <c r="AZ44" i="6"/>
  <c r="BC51" i="6"/>
  <c r="E440" i="7" s="1"/>
  <c r="BK45" i="6"/>
  <c r="AA75" i="6"/>
  <c r="G604" i="7" s="1"/>
  <c r="Y72" i="6"/>
  <c r="D602" i="7" s="1"/>
  <c r="AJ75" i="6"/>
  <c r="G613" i="7" s="1"/>
  <c r="CF23" i="6"/>
  <c r="CH7" i="6"/>
  <c r="CE7" i="6"/>
  <c r="CE15" i="6" s="1"/>
  <c r="CF7" i="6"/>
  <c r="CF15" i="6" s="1"/>
  <c r="CD7" i="6"/>
  <c r="CD15" i="6" s="1"/>
  <c r="CG7" i="6"/>
  <c r="CG15" i="6" s="1"/>
  <c r="CC7" i="6"/>
  <c r="CC15" i="6" s="1"/>
  <c r="CN10" i="6"/>
  <c r="CI10" i="6"/>
  <c r="CI18" i="6" s="1"/>
  <c r="CH23" i="6"/>
  <c r="CM51" i="6"/>
  <c r="E476" i="7" s="1"/>
  <c r="CL51" i="6"/>
  <c r="E475" i="7" s="1"/>
  <c r="CK51" i="6"/>
  <c r="E474" i="7" s="1"/>
  <c r="CJ51" i="6"/>
  <c r="E473" i="7" s="1"/>
  <c r="CN51" i="6"/>
  <c r="E477" i="7" s="1"/>
  <c r="CN75" i="6"/>
  <c r="G669" i="7" s="1"/>
  <c r="D10" i="6"/>
  <c r="D18" i="6" s="1"/>
  <c r="Q1" i="6"/>
  <c r="AG1" i="6"/>
  <c r="B28" i="6"/>
  <c r="D195" i="7" s="1"/>
  <c r="Y31" i="6"/>
  <c r="G218" i="7" s="1"/>
  <c r="AF23" i="6"/>
  <c r="AI22" i="6"/>
  <c r="AK23" i="6"/>
  <c r="AL23" i="6"/>
  <c r="AL22" i="6"/>
  <c r="AM22" i="6"/>
  <c r="AN22" i="6"/>
  <c r="AO28" i="6"/>
  <c r="D234" i="7" s="1"/>
  <c r="AQ28" i="6"/>
  <c r="D236" i="7" s="1"/>
  <c r="AS28" i="6"/>
  <c r="U44" i="6"/>
  <c r="AJ53" i="6"/>
  <c r="G421" i="7" s="1"/>
  <c r="AK51" i="6"/>
  <c r="E422" i="7" s="1"/>
  <c r="AL51" i="6"/>
  <c r="E423" i="7" s="1"/>
  <c r="AU44" i="6"/>
  <c r="AV44" i="6"/>
  <c r="BC50" i="6"/>
  <c r="D440" i="7" s="1"/>
  <c r="BU53" i="6"/>
  <c r="G458" i="7" s="1"/>
  <c r="F73" i="6"/>
  <c r="E583" i="7" s="1"/>
  <c r="N67" i="6"/>
  <c r="AF73" i="6"/>
  <c r="E609" i="7" s="1"/>
  <c r="AO73" i="6"/>
  <c r="E618" i="7" s="1"/>
  <c r="BV45" i="6"/>
  <c r="CR10" i="6"/>
  <c r="CR18" i="6" s="1"/>
  <c r="CD44" i="6"/>
  <c r="CH44" i="6"/>
  <c r="CE44" i="6"/>
  <c r="CI44" i="6"/>
  <c r="CC44" i="6"/>
  <c r="CR51" i="6"/>
  <c r="E481" i="7" s="1"/>
  <c r="CT51" i="6"/>
  <c r="E483" i="7" s="1"/>
  <c r="CL67" i="6"/>
  <c r="N2" i="6"/>
  <c r="V8" i="6"/>
  <c r="V16" i="6" s="1"/>
  <c r="H22" i="6"/>
  <c r="O23" i="6"/>
  <c r="T28" i="6"/>
  <c r="D213" i="7" s="1"/>
  <c r="AG29" i="6"/>
  <c r="E226" i="7" s="1"/>
  <c r="AH22" i="6"/>
  <c r="AO22" i="6"/>
  <c r="AP28" i="6"/>
  <c r="V45" i="6"/>
  <c r="Y51" i="6"/>
  <c r="E410" i="7" s="1"/>
  <c r="AE50" i="6"/>
  <c r="D416" i="7" s="1"/>
  <c r="AK50" i="6"/>
  <c r="D422" i="7" s="1"/>
  <c r="AR51" i="6"/>
  <c r="E429" i="7" s="1"/>
  <c r="J73" i="6"/>
  <c r="E587" i="7" s="1"/>
  <c r="AH67" i="6"/>
  <c r="AV67" i="6"/>
  <c r="AN67" i="6"/>
  <c r="AN72" i="6"/>
  <c r="D617" i="7" s="1"/>
  <c r="AR73" i="6"/>
  <c r="E621" i="7" s="1"/>
  <c r="AR75" i="6"/>
  <c r="G621" i="7" s="1"/>
  <c r="BW44" i="6"/>
  <c r="CH2" i="6"/>
  <c r="CH6" i="6" s="1"/>
  <c r="C87" i="7" s="1"/>
  <c r="CG2" i="6"/>
  <c r="CF2" i="6"/>
  <c r="CK29" i="6"/>
  <c r="E282" i="7" s="1"/>
  <c r="O8" i="6"/>
  <c r="O16" i="6" s="1"/>
  <c r="P1" i="6"/>
  <c r="AA10" i="6"/>
  <c r="AA18" i="6" s="1"/>
  <c r="AB7" i="6"/>
  <c r="AB15" i="6" s="1"/>
  <c r="AE10" i="6"/>
  <c r="AE18" i="6" s="1"/>
  <c r="I23" i="6"/>
  <c r="Z31" i="6"/>
  <c r="G219" i="7" s="1"/>
  <c r="L44" i="6"/>
  <c r="F45" i="6"/>
  <c r="N44" i="6"/>
  <c r="P53" i="6"/>
  <c r="G401" i="7" s="1"/>
  <c r="AD50" i="6"/>
  <c r="D415" i="7" s="1"/>
  <c r="X75" i="6"/>
  <c r="G601" i="7" s="1"/>
  <c r="AP66" i="6"/>
  <c r="AN66" i="6"/>
  <c r="AK66" i="6"/>
  <c r="AL66" i="6"/>
  <c r="AU67" i="6"/>
  <c r="AQ67" i="6"/>
  <c r="AK67" i="6"/>
  <c r="AM67" i="6"/>
  <c r="AT72" i="6"/>
  <c r="D623" i="7" s="1"/>
  <c r="AU72" i="6"/>
  <c r="D624" i="7" s="1"/>
  <c r="AR72" i="6"/>
  <c r="D621" i="7" s="1"/>
  <c r="AM73" i="6"/>
  <c r="E616" i="7" s="1"/>
  <c r="AN73" i="6"/>
  <c r="E617" i="7" s="1"/>
  <c r="AK73" i="6"/>
  <c r="E614" i="7" s="1"/>
  <c r="AM75" i="6"/>
  <c r="G616" i="7" s="1"/>
  <c r="AN75" i="6"/>
  <c r="G617" i="7" s="1"/>
  <c r="CG23" i="6"/>
  <c r="CD28" i="6"/>
  <c r="D275" i="7" s="1"/>
  <c r="BV28" i="6"/>
  <c r="D267" i="7" s="1"/>
  <c r="CA29" i="6"/>
  <c r="E272" i="7" s="1"/>
  <c r="BX31" i="6"/>
  <c r="G269" i="7" s="1"/>
  <c r="CB7" i="6"/>
  <c r="CB15" i="6" s="1"/>
  <c r="BY8" i="6"/>
  <c r="BY16" i="6" s="1"/>
  <c r="BV10" i="6"/>
  <c r="BV18" i="6" s="1"/>
  <c r="CI29" i="6"/>
  <c r="E280" i="7" s="1"/>
  <c r="CO29" i="6"/>
  <c r="E286" i="7" s="1"/>
  <c r="CI45" i="6"/>
  <c r="CO45" i="6"/>
  <c r="CP51" i="6"/>
  <c r="E479" i="7" s="1"/>
  <c r="I10" i="6"/>
  <c r="I18" i="6" s="1"/>
  <c r="J10" i="6"/>
  <c r="K22" i="6"/>
  <c r="AF29" i="6"/>
  <c r="E225" i="7" s="1"/>
  <c r="R44" i="6"/>
  <c r="U45" i="6"/>
  <c r="X51" i="6"/>
  <c r="E409" i="7" s="1"/>
  <c r="Y44" i="6"/>
  <c r="O50" i="6"/>
  <c r="D400" i="7" s="1"/>
  <c r="AD45" i="6"/>
  <c r="AD44" i="6"/>
  <c r="AG51" i="6"/>
  <c r="E418" i="7" s="1"/>
  <c r="I73" i="6"/>
  <c r="E586" i="7" s="1"/>
  <c r="BL44" i="6"/>
  <c r="BD44" i="6"/>
  <c r="BQ45" i="6"/>
  <c r="BI45" i="6"/>
  <c r="BA45" i="6"/>
  <c r="BV50" i="6"/>
  <c r="D459" i="7" s="1"/>
  <c r="BN50" i="6"/>
  <c r="D451" i="7" s="1"/>
  <c r="BF50" i="6"/>
  <c r="D443" i="7" s="1"/>
  <c r="BS51" i="6"/>
  <c r="E456" i="7" s="1"/>
  <c r="BK51" i="6"/>
  <c r="E448" i="7" s="1"/>
  <c r="BZ53" i="6"/>
  <c r="G463" i="7" s="1"/>
  <c r="CF53" i="6"/>
  <c r="G469" i="7" s="1"/>
  <c r="BX53" i="6"/>
  <c r="G461" i="7" s="1"/>
  <c r="BH53" i="6"/>
  <c r="G445" i="7" s="1"/>
  <c r="AZ53" i="6"/>
  <c r="G437" i="7" s="1"/>
  <c r="BV22" i="6"/>
  <c r="BZ22" i="6"/>
  <c r="BW22" i="6"/>
  <c r="BY22" i="6"/>
  <c r="CA23" i="6"/>
  <c r="CC23" i="6"/>
  <c r="CE23" i="6"/>
  <c r="CD23" i="6"/>
  <c r="CB23" i="6"/>
  <c r="BW23" i="6"/>
  <c r="BV23" i="6"/>
  <c r="BX23" i="6"/>
  <c r="BY28" i="6"/>
  <c r="D270" i="7" s="1"/>
  <c r="BZ28" i="6"/>
  <c r="D271" i="7" s="1"/>
  <c r="BX28" i="6"/>
  <c r="D269" i="7" s="1"/>
  <c r="CF29" i="6"/>
  <c r="E277" i="7" s="1"/>
  <c r="CE29" i="6"/>
  <c r="E276" i="7" s="1"/>
  <c r="CG29" i="6"/>
  <c r="E278" i="7" s="1"/>
  <c r="CC29" i="6"/>
  <c r="E274" i="7" s="1"/>
  <c r="CB29" i="6"/>
  <c r="E273" i="7" s="1"/>
  <c r="BX29" i="6"/>
  <c r="E269" i="7" s="1"/>
  <c r="BY29" i="6"/>
  <c r="E270" i="7" s="1"/>
  <c r="BV29" i="6"/>
  <c r="E267" i="7" s="1"/>
  <c r="CC31" i="6"/>
  <c r="G274" i="7" s="1"/>
  <c r="CB31" i="6"/>
  <c r="G273" i="7" s="1"/>
  <c r="CA31" i="6"/>
  <c r="G272" i="7" s="1"/>
  <c r="CD31" i="6"/>
  <c r="G275" i="7" s="1"/>
  <c r="BY31" i="6"/>
  <c r="G270" i="7" s="1"/>
  <c r="CE31" i="6"/>
  <c r="G276" i="7" s="1"/>
  <c r="BZ31" i="6"/>
  <c r="G271" i="7" s="1"/>
  <c r="BV31" i="6"/>
  <c r="G267" i="7" s="1"/>
  <c r="BW31" i="6"/>
  <c r="G268" i="7" s="1"/>
  <c r="CF1" i="6"/>
  <c r="CG1" i="6"/>
  <c r="CD2" i="6"/>
  <c r="CD6" i="6" s="1"/>
  <c r="C83" i="7" s="1"/>
  <c r="CC2" i="6"/>
  <c r="CC6" i="6" s="1"/>
  <c r="C82" i="7" s="1"/>
  <c r="BZ2" i="6"/>
  <c r="BZ6" i="6" s="1"/>
  <c r="C79" i="7" s="1"/>
  <c r="BX2" i="6"/>
  <c r="BX6" i="6" s="1"/>
  <c r="C77" i="7" s="1"/>
  <c r="CB2" i="6"/>
  <c r="CA2" i="6"/>
  <c r="CA6" i="6" s="1"/>
  <c r="C80" i="7" s="1"/>
  <c r="BZ7" i="6"/>
  <c r="BX7" i="6"/>
  <c r="BX15" i="6" s="1"/>
  <c r="BW7" i="6"/>
  <c r="BW15" i="6" s="1"/>
  <c r="BV7" i="6"/>
  <c r="BV15" i="6" s="1"/>
  <c r="CA7" i="6"/>
  <c r="CA15" i="6" s="1"/>
  <c r="BZ8" i="6"/>
  <c r="BZ16" i="6" s="1"/>
  <c r="CE8" i="6"/>
  <c r="CA8" i="6"/>
  <c r="CA16" i="6" s="1"/>
  <c r="CF8" i="6"/>
  <c r="CF16" i="6" s="1"/>
  <c r="CD8" i="6"/>
  <c r="CD16" i="6" s="1"/>
  <c r="CB8" i="6"/>
  <c r="CB16" i="6" s="1"/>
  <c r="CC8" i="6"/>
  <c r="CC16" i="6" s="1"/>
  <c r="BX8" i="6"/>
  <c r="BX16" i="6" s="1"/>
  <c r="BW8" i="6"/>
  <c r="BV8" i="6"/>
  <c r="BV16" i="6" s="1"/>
  <c r="BY10" i="6"/>
  <c r="BY18" i="6" s="1"/>
  <c r="BZ10" i="6"/>
  <c r="BZ18" i="6" s="1"/>
  <c r="BX10" i="6"/>
  <c r="BX18" i="6" s="1"/>
  <c r="BW10" i="6"/>
  <c r="BW18" i="6" s="1"/>
  <c r="CA10" i="6"/>
  <c r="CA18" i="6" s="1"/>
  <c r="CB10" i="6"/>
  <c r="CB18" i="6" s="1"/>
  <c r="CP10" i="6"/>
  <c r="CE28" i="6"/>
  <c r="D276" i="7" s="1"/>
  <c r="CG28" i="6"/>
  <c r="D278" i="7" s="1"/>
  <c r="CH28" i="6"/>
  <c r="D279" i="7" s="1"/>
  <c r="CF28" i="6"/>
  <c r="D277" i="7" s="1"/>
  <c r="CL22" i="6"/>
  <c r="CS45" i="6"/>
  <c r="CI67" i="6"/>
  <c r="CT67" i="6"/>
  <c r="E72" i="6"/>
  <c r="D582" i="7" s="1"/>
  <c r="H67" i="6"/>
  <c r="P67" i="6"/>
  <c r="AE75" i="6"/>
  <c r="G608" i="7" s="1"/>
  <c r="AH75" i="6"/>
  <c r="G611" i="7" s="1"/>
  <c r="CH67" i="6"/>
  <c r="CS2" i="6"/>
  <c r="B72" i="6"/>
  <c r="D579" i="7" s="1"/>
  <c r="Z67" i="6"/>
  <c r="AD72" i="6"/>
  <c r="D607" i="7" s="1"/>
  <c r="AG66" i="6"/>
  <c r="AT67" i="6"/>
  <c r="AL67" i="6"/>
  <c r="AL72" i="6"/>
  <c r="D615" i="7" s="1"/>
  <c r="AP73" i="6"/>
  <c r="E619" i="7" s="1"/>
  <c r="AP75" i="6"/>
  <c r="G619" i="7" s="1"/>
  <c r="BW50" i="6"/>
  <c r="D460" i="7" s="1"/>
  <c r="CM45" i="6"/>
  <c r="C66" i="6"/>
  <c r="G73" i="6"/>
  <c r="E584" i="7" s="1"/>
  <c r="K72" i="6"/>
  <c r="D588" i="7" s="1"/>
  <c r="L66" i="6"/>
  <c r="Y75" i="6"/>
  <c r="G602" i="7" s="1"/>
  <c r="AF66" i="6"/>
  <c r="AI72" i="6"/>
  <c r="D612" i="7" s="1"/>
  <c r="AU66" i="6"/>
  <c r="AM66" i="6"/>
  <c r="AO67" i="6"/>
  <c r="AP72" i="6"/>
  <c r="D619" i="7" s="1"/>
  <c r="AT73" i="6"/>
  <c r="E623" i="7" s="1"/>
  <c r="AL73" i="6"/>
  <c r="E615" i="7" s="1"/>
  <c r="AT75" i="6"/>
  <c r="G623" i="7" s="1"/>
  <c r="AO75" i="6"/>
  <c r="G618" i="7" s="1"/>
  <c r="BZ45" i="6"/>
  <c r="CJ29" i="6"/>
  <c r="E281" i="7" s="1"/>
  <c r="I72" i="6"/>
  <c r="D586" i="7" s="1"/>
  <c r="M67" i="6"/>
  <c r="AI67" i="6"/>
  <c r="CE51" i="6"/>
  <c r="E468" i="7" s="1"/>
  <c r="BW51" i="6"/>
  <c r="E460" i="7" s="1"/>
  <c r="CT7" i="6"/>
  <c r="CM72" i="6"/>
  <c r="D668" i="7" s="1"/>
  <c r="G66" i="6"/>
  <c r="H66" i="6"/>
  <c r="J66" i="6"/>
  <c r="Z75" i="6"/>
  <c r="G603" i="7" s="1"/>
  <c r="AF67" i="6"/>
  <c r="CB75" i="6"/>
  <c r="G657" i="7" s="1"/>
  <c r="CS1" i="6"/>
  <c r="CI31" i="6"/>
  <c r="G280" i="7" s="1"/>
  <c r="CN29" i="6"/>
  <c r="E285" i="7" s="1"/>
  <c r="CT75" i="6"/>
  <c r="G675" i="7" s="1"/>
  <c r="E73" i="6"/>
  <c r="E582" i="7" s="1"/>
  <c r="K67" i="6"/>
  <c r="X72" i="6"/>
  <c r="D601" i="7" s="1"/>
  <c r="AD67" i="6"/>
  <c r="AJ66" i="6"/>
  <c r="CJ10" i="6"/>
  <c r="CJ18" i="6" s="1"/>
  <c r="CJ66" i="6"/>
  <c r="M7" i="6"/>
  <c r="M15" i="6" s="1"/>
  <c r="I7" i="6"/>
  <c r="I15" i="6" s="1"/>
  <c r="N7" i="6"/>
  <c r="N15" i="6" s="1"/>
  <c r="O7" i="6"/>
  <c r="O15" i="6" s="1"/>
  <c r="C8" i="6"/>
  <c r="C16" i="6" s="1"/>
  <c r="D8" i="6"/>
  <c r="D16" i="6" s="1"/>
  <c r="D1" i="6"/>
  <c r="E1" i="6"/>
  <c r="F2" i="6"/>
  <c r="F6" i="6" s="1"/>
  <c r="C7" i="7" s="1"/>
  <c r="G2" i="6"/>
  <c r="G6" i="6" s="1"/>
  <c r="C8" i="7" s="1"/>
  <c r="K7" i="6"/>
  <c r="K15" i="6" s="1"/>
  <c r="P7" i="6"/>
  <c r="P15" i="6" s="1"/>
  <c r="Q7" i="6"/>
  <c r="Q15" i="6" s="1"/>
  <c r="R1" i="6"/>
  <c r="R7" i="6"/>
  <c r="R15" i="6" s="1"/>
  <c r="S7" i="6"/>
  <c r="S15" i="6" s="1"/>
  <c r="T8" i="6"/>
  <c r="T16" i="6" s="1"/>
  <c r="G25" i="7"/>
  <c r="AI2" i="6"/>
  <c r="AI6" i="6" s="1"/>
  <c r="C36" i="7" s="1"/>
  <c r="AF2" i="6"/>
  <c r="AF6" i="6" s="1"/>
  <c r="C33" i="7" s="1"/>
  <c r="AE2" i="6"/>
  <c r="AE6" i="6" s="1"/>
  <c r="C32" i="7" s="1"/>
  <c r="AJ2" i="6"/>
  <c r="AJ6" i="6" s="1"/>
  <c r="C37" i="7" s="1"/>
  <c r="L29" i="6"/>
  <c r="E205" i="7" s="1"/>
  <c r="Y8" i="6"/>
  <c r="Y16" i="6" s="1"/>
  <c r="U8" i="6"/>
  <c r="U16" i="6" s="1"/>
  <c r="Z8" i="6"/>
  <c r="Z16" i="6" s="1"/>
  <c r="AA8" i="6"/>
  <c r="AA16" i="6" s="1"/>
  <c r="AA1" i="6"/>
  <c r="AB1" i="6"/>
  <c r="AC2" i="6"/>
  <c r="AC6" i="6" s="1"/>
  <c r="C30" i="7" s="1"/>
  <c r="AD2" i="6"/>
  <c r="AD6" i="6" s="1"/>
  <c r="C31" i="7" s="1"/>
  <c r="AG8" i="6"/>
  <c r="AG16" i="6" s="1"/>
  <c r="AD8" i="6"/>
  <c r="AD16" i="6" s="1"/>
  <c r="AH8" i="6"/>
  <c r="AH16" i="6" s="1"/>
  <c r="BZ1" i="6"/>
  <c r="BY1" i="6"/>
  <c r="CE1" i="6"/>
  <c r="CA1" i="6"/>
  <c r="CB1" i="6"/>
  <c r="CC1" i="6"/>
  <c r="CD1" i="6"/>
  <c r="BX1" i="6"/>
  <c r="BV1" i="6"/>
  <c r="BW1" i="6"/>
  <c r="BU1" i="6"/>
  <c r="BQ1" i="6"/>
  <c r="BS1" i="6"/>
  <c r="BT1" i="6"/>
  <c r="BP1" i="6"/>
  <c r="BR1" i="6"/>
  <c r="BH1" i="6"/>
  <c r="BM1" i="6"/>
  <c r="BN1" i="6"/>
  <c r="BJ1" i="6"/>
  <c r="BI1" i="6"/>
  <c r="BL1" i="6"/>
  <c r="BK1" i="6"/>
  <c r="BD1" i="6"/>
  <c r="BA1" i="6"/>
  <c r="BF1" i="6"/>
  <c r="BG1" i="6"/>
  <c r="AZ1" i="6"/>
  <c r="BC1" i="6"/>
  <c r="BE1" i="6"/>
  <c r="AU1" i="6"/>
  <c r="AW1" i="6"/>
  <c r="AS1" i="6"/>
  <c r="AR1" i="6"/>
  <c r="AT1" i="6"/>
  <c r="AP1" i="6"/>
  <c r="AN1" i="6"/>
  <c r="AY1" i="6"/>
  <c r="AV1" i="6"/>
  <c r="G10" i="6"/>
  <c r="G18" i="6" s="1"/>
  <c r="O1" i="6"/>
  <c r="R2" i="6"/>
  <c r="R6" i="6" s="1"/>
  <c r="C19" i="7" s="1"/>
  <c r="S2" i="6"/>
  <c r="S6" i="6" s="1"/>
  <c r="C20" i="7" s="1"/>
  <c r="W8" i="6"/>
  <c r="W16" i="6" s="1"/>
  <c r="B8" i="6"/>
  <c r="B16" i="6" s="1"/>
  <c r="B1" i="6"/>
  <c r="C1" i="6"/>
  <c r="D2" i="6"/>
  <c r="D6" i="6" s="1"/>
  <c r="C5" i="7" s="1"/>
  <c r="E2" i="6"/>
  <c r="E6" i="6" s="1"/>
  <c r="C6" i="7" s="1"/>
  <c r="P2" i="6"/>
  <c r="P6" i="6" s="1"/>
  <c r="C17" i="7" s="1"/>
  <c r="Q2" i="6"/>
  <c r="Q6" i="6" s="1"/>
  <c r="C18" i="7" s="1"/>
  <c r="U1" i="6"/>
  <c r="AQ1" i="6"/>
  <c r="BB1" i="6"/>
  <c r="I31" i="6"/>
  <c r="G202" i="7" s="1"/>
  <c r="J31" i="6"/>
  <c r="G203" i="7" s="1"/>
  <c r="U2" i="6"/>
  <c r="U6" i="6" s="1"/>
  <c r="C22" i="7" s="1"/>
  <c r="V1" i="6"/>
  <c r="T1" i="6"/>
  <c r="Z1" i="6"/>
  <c r="AA2" i="6"/>
  <c r="AA6" i="6" s="1"/>
  <c r="C28" i="7" s="1"/>
  <c r="AB2" i="6"/>
  <c r="AB6" i="6" s="1"/>
  <c r="C29" i="7" s="1"/>
  <c r="E8" i="6"/>
  <c r="E16" i="6" s="1"/>
  <c r="F8" i="6"/>
  <c r="F16" i="6" s="1"/>
  <c r="G7" i="6"/>
  <c r="G15" i="6" s="1"/>
  <c r="Q10" i="6"/>
  <c r="Q18" i="6" s="1"/>
  <c r="R10" i="6"/>
  <c r="R18" i="6" s="1"/>
  <c r="W2" i="6"/>
  <c r="W6" i="6" s="1"/>
  <c r="C24" i="7" s="1"/>
  <c r="X1" i="6"/>
  <c r="B2" i="6"/>
  <c r="B6" i="6" s="1"/>
  <c r="C3" i="7" s="1"/>
  <c r="C2" i="6"/>
  <c r="C6" i="6" s="1"/>
  <c r="C4" i="7" s="1"/>
  <c r="F7" i="6"/>
  <c r="F15" i="6" s="1"/>
  <c r="F1" i="6"/>
  <c r="G1" i="6"/>
  <c r="H7" i="6"/>
  <c r="H15" i="6" s="1"/>
  <c r="L10" i="6"/>
  <c r="L18" i="6" s="1"/>
  <c r="O10" i="6"/>
  <c r="O18" i="6" s="1"/>
  <c r="P10" i="6"/>
  <c r="P18" i="6" s="1"/>
  <c r="R8" i="6"/>
  <c r="R16" i="6" s="1"/>
  <c r="X2" i="6"/>
  <c r="X6" i="6" s="1"/>
  <c r="C25" i="7" s="1"/>
  <c r="AB8" i="6"/>
  <c r="AB16" i="6" s="1"/>
  <c r="AC8" i="6"/>
  <c r="AC16" i="6" s="1"/>
  <c r="AC1" i="6"/>
  <c r="AD1" i="6"/>
  <c r="AF8" i="6"/>
  <c r="AF16" i="6" s="1"/>
  <c r="V29" i="6"/>
  <c r="E215" i="7" s="1"/>
  <c r="W29" i="6"/>
  <c r="E216" i="7" s="1"/>
  <c r="W22" i="6"/>
  <c r="X22" i="6"/>
  <c r="E7" i="6"/>
  <c r="E15" i="6" s="1"/>
  <c r="J7" i="6"/>
  <c r="J15" i="6" s="1"/>
  <c r="H10" i="6"/>
  <c r="H18" i="6" s="1"/>
  <c r="N10" i="6"/>
  <c r="N18" i="6" s="1"/>
  <c r="P8" i="6"/>
  <c r="P16" i="6" s="1"/>
  <c r="Q8" i="6"/>
  <c r="Q16" i="6" s="1"/>
  <c r="S8" i="6"/>
  <c r="S16" i="6" s="1"/>
  <c r="V2" i="6"/>
  <c r="V6" i="6" s="1"/>
  <c r="C23" i="7" s="1"/>
  <c r="T2" i="6"/>
  <c r="T6" i="6" s="1"/>
  <c r="C21" i="7" s="1"/>
  <c r="Z2" i="6"/>
  <c r="Z6" i="6" s="1"/>
  <c r="C27" i="7" s="1"/>
  <c r="E31" i="6"/>
  <c r="G198" i="7" s="1"/>
  <c r="K31" i="6"/>
  <c r="G204" i="7" s="1"/>
  <c r="L31" i="6"/>
  <c r="G205" i="7" s="1"/>
  <c r="Q23" i="6"/>
  <c r="R22" i="6"/>
  <c r="W31" i="6"/>
  <c r="G216" i="7" s="1"/>
  <c r="X28" i="6"/>
  <c r="D217" i="7" s="1"/>
  <c r="X29" i="6"/>
  <c r="E217" i="7" s="1"/>
  <c r="Y29" i="6"/>
  <c r="E218" i="7" s="1"/>
  <c r="Y53" i="6"/>
  <c r="G410" i="7" s="1"/>
  <c r="B7" i="6"/>
  <c r="B15" i="6" s="1"/>
  <c r="C10" i="6"/>
  <c r="C18" i="6" s="1"/>
  <c r="D7" i="6"/>
  <c r="D15" i="6" s="1"/>
  <c r="N8" i="6"/>
  <c r="N16" i="6" s="1"/>
  <c r="O2" i="6"/>
  <c r="O6" i="6" s="1"/>
  <c r="C16" i="7" s="1"/>
  <c r="Z10" i="6"/>
  <c r="Z18" i="6" s="1"/>
  <c r="AA7" i="6"/>
  <c r="AA15" i="6" s="1"/>
  <c r="AB10" i="6"/>
  <c r="AB18" i="6" s="1"/>
  <c r="AC7" i="6"/>
  <c r="AC15" i="6" s="1"/>
  <c r="AF1" i="6"/>
  <c r="AJ8" i="6"/>
  <c r="AJ16" i="6" s="1"/>
  <c r="D28" i="6"/>
  <c r="D197" i="7" s="1"/>
  <c r="F31" i="6"/>
  <c r="G199" i="7" s="1"/>
  <c r="D31" i="6"/>
  <c r="G197" i="7" s="1"/>
  <c r="B31" i="6"/>
  <c r="G195" i="7" s="1"/>
  <c r="H31" i="6"/>
  <c r="G201" i="7" s="1"/>
  <c r="J29" i="6"/>
  <c r="E203" i="7" s="1"/>
  <c r="K29" i="6"/>
  <c r="E204" i="7" s="1"/>
  <c r="M29" i="6"/>
  <c r="E206" i="7" s="1"/>
  <c r="P23" i="6"/>
  <c r="N23" i="6"/>
  <c r="T23" i="6"/>
  <c r="W28" i="6"/>
  <c r="D216" i="7" s="1"/>
  <c r="AB31" i="6"/>
  <c r="G221" i="7" s="1"/>
  <c r="AJ31" i="6"/>
  <c r="G229" i="7" s="1"/>
  <c r="AK31" i="6"/>
  <c r="G230" i="7" s="1"/>
  <c r="K10" i="6"/>
  <c r="K18" i="6" s="1"/>
  <c r="L7" i="6"/>
  <c r="L15" i="6" s="1"/>
  <c r="M10" i="6"/>
  <c r="M18" i="6" s="1"/>
  <c r="W1" i="6"/>
  <c r="X8" i="6"/>
  <c r="X16" i="6" s="1"/>
  <c r="Y2" i="6"/>
  <c r="Y6" i="6" s="1"/>
  <c r="C26" i="7" s="1"/>
  <c r="Y1" i="6"/>
  <c r="F28" i="6"/>
  <c r="D199" i="7" s="1"/>
  <c r="J28" i="6"/>
  <c r="D203" i="7" s="1"/>
  <c r="K28" i="6"/>
  <c r="L22" i="6"/>
  <c r="L28" i="6"/>
  <c r="D205" i="7" s="1"/>
  <c r="M28" i="6"/>
  <c r="D206" i="7" s="1"/>
  <c r="N29" i="6"/>
  <c r="E207" i="7" s="1"/>
  <c r="V28" i="6"/>
  <c r="D215" i="7" s="1"/>
  <c r="AD31" i="6"/>
  <c r="G223" i="7" s="1"/>
  <c r="AH31" i="6"/>
  <c r="G227" i="7" s="1"/>
  <c r="AI31" i="6"/>
  <c r="G228" i="7" s="1"/>
  <c r="Q51" i="6"/>
  <c r="E402" i="7" s="1"/>
  <c r="G28" i="6"/>
  <c r="D200" i="7" s="1"/>
  <c r="E28" i="6"/>
  <c r="C28" i="6"/>
  <c r="D196" i="7" s="1"/>
  <c r="H28" i="6"/>
  <c r="D201" i="7" s="1"/>
  <c r="I28" i="6"/>
  <c r="D202" i="7" s="1"/>
  <c r="M22" i="6"/>
  <c r="P29" i="6"/>
  <c r="E209" i="7" s="1"/>
  <c r="S29" i="6"/>
  <c r="E212" i="7" s="1"/>
  <c r="O29" i="6"/>
  <c r="E208" i="7" s="1"/>
  <c r="T29" i="6"/>
  <c r="E213" i="7" s="1"/>
  <c r="U29" i="6"/>
  <c r="E214" i="7" s="1"/>
  <c r="U22" i="6"/>
  <c r="V22" i="6"/>
  <c r="W23" i="6"/>
  <c r="X23" i="6"/>
  <c r="AE31" i="6"/>
  <c r="G224" i="7" s="1"/>
  <c r="AC31" i="6"/>
  <c r="G222" i="7" s="1"/>
  <c r="AA31" i="6"/>
  <c r="G220" i="7" s="1"/>
  <c r="AF31" i="6"/>
  <c r="G225" i="7" s="1"/>
  <c r="AG31" i="6"/>
  <c r="G226" i="7" s="1"/>
  <c r="H2" i="6"/>
  <c r="H6" i="6" s="1"/>
  <c r="C9" i="7" s="1"/>
  <c r="H1" i="6"/>
  <c r="I8" i="6"/>
  <c r="I16" i="6" s="1"/>
  <c r="J2" i="6"/>
  <c r="J6" i="6" s="1"/>
  <c r="C11" i="7" s="1"/>
  <c r="J1" i="6"/>
  <c r="K8" i="6"/>
  <c r="K16" i="6" s="1"/>
  <c r="L2" i="6"/>
  <c r="L6" i="6" s="1"/>
  <c r="C13" i="7" s="1"/>
  <c r="L1" i="6"/>
  <c r="M8" i="6"/>
  <c r="M16" i="6" s="1"/>
  <c r="T7" i="6"/>
  <c r="T15" i="6" s="1"/>
  <c r="U10" i="6"/>
  <c r="U18" i="6" s="1"/>
  <c r="V7" i="6"/>
  <c r="V15" i="6" s="1"/>
  <c r="W10" i="6"/>
  <c r="W18" i="6" s="1"/>
  <c r="X7" i="6"/>
  <c r="X15" i="6" s="1"/>
  <c r="Y10" i="6"/>
  <c r="Y18" i="6" s="1"/>
  <c r="AG2" i="6"/>
  <c r="AG6" i="6" s="1"/>
  <c r="C34" i="7" s="1"/>
  <c r="AI1" i="6"/>
  <c r="I22" i="6"/>
  <c r="L23" i="6"/>
  <c r="M23" i="6"/>
  <c r="Q29" i="6"/>
  <c r="E210" i="7" s="1"/>
  <c r="U28" i="6"/>
  <c r="D214" i="7" s="1"/>
  <c r="AC28" i="6"/>
  <c r="D222" i="7" s="1"/>
  <c r="AI28" i="6"/>
  <c r="D228" i="7" s="1"/>
  <c r="AJ28" i="6"/>
  <c r="I45" i="6"/>
  <c r="J53" i="6"/>
  <c r="G395" i="7" s="1"/>
  <c r="N51" i="6"/>
  <c r="E399" i="7" s="1"/>
  <c r="AE8" i="6"/>
  <c r="AE16" i="6" s="1"/>
  <c r="J23" i="6"/>
  <c r="K23" i="6"/>
  <c r="O22" i="6"/>
  <c r="X31" i="6"/>
  <c r="G217" i="7" s="1"/>
  <c r="AE28" i="6"/>
  <c r="D224" i="7" s="1"/>
  <c r="AG28" i="6"/>
  <c r="D226" i="7" s="1"/>
  <c r="AH28" i="6"/>
  <c r="B50" i="6"/>
  <c r="D387" i="7" s="1"/>
  <c r="U51" i="6"/>
  <c r="E406" i="7" s="1"/>
  <c r="C31" i="6"/>
  <c r="G196" i="7" s="1"/>
  <c r="Q22" i="6"/>
  <c r="P22" i="6"/>
  <c r="N22" i="6"/>
  <c r="T22" i="6"/>
  <c r="U23" i="6"/>
  <c r="V23" i="6"/>
  <c r="AD28" i="6"/>
  <c r="D223" i="7" s="1"/>
  <c r="AB28" i="6"/>
  <c r="D221" i="7" s="1"/>
  <c r="Z28" i="6"/>
  <c r="D219" i="7" s="1"/>
  <c r="AF28" i="6"/>
  <c r="E44" i="6"/>
  <c r="F53" i="6"/>
  <c r="G391" i="7" s="1"/>
  <c r="G50" i="6"/>
  <c r="K45" i="6"/>
  <c r="M44" i="6"/>
  <c r="O44" i="6"/>
  <c r="P51" i="6"/>
  <c r="E401" i="7" s="1"/>
  <c r="R53" i="6"/>
  <c r="G403" i="7" s="1"/>
  <c r="U50" i="6"/>
  <c r="D406" i="7" s="1"/>
  <c r="V50" i="6"/>
  <c r="X53" i="6"/>
  <c r="G409" i="7" s="1"/>
  <c r="D50" i="6"/>
  <c r="D389" i="7" s="1"/>
  <c r="I44" i="6"/>
  <c r="L51" i="6"/>
  <c r="E397" i="7" s="1"/>
  <c r="P45" i="6"/>
  <c r="P44" i="6"/>
  <c r="Q50" i="6"/>
  <c r="D402" i="7" s="1"/>
  <c r="R51" i="6"/>
  <c r="E403" i="7" s="1"/>
  <c r="W50" i="6"/>
  <c r="D408" i="7" s="1"/>
  <c r="X50" i="6"/>
  <c r="D409" i="7" s="1"/>
  <c r="AA50" i="6"/>
  <c r="D412" i="7" s="1"/>
  <c r="G67" i="6"/>
  <c r="R29" i="6"/>
  <c r="E211" i="7" s="1"/>
  <c r="S23" i="6"/>
  <c r="S22" i="6"/>
  <c r="C53" i="6"/>
  <c r="G388" i="7" s="1"/>
  <c r="D44" i="6"/>
  <c r="F50" i="6"/>
  <c r="D391" i="7" s="1"/>
  <c r="J51" i="6"/>
  <c r="E395" i="7" s="1"/>
  <c r="L45" i="6"/>
  <c r="L50" i="6"/>
  <c r="D397" i="7" s="1"/>
  <c r="N45" i="6"/>
  <c r="S51" i="6"/>
  <c r="E404" i="7" s="1"/>
  <c r="W45" i="6"/>
  <c r="W44" i="6"/>
  <c r="AB53" i="6"/>
  <c r="G413" i="7" s="1"/>
  <c r="AB66" i="6"/>
  <c r="E53" i="6"/>
  <c r="G390" i="7" s="1"/>
  <c r="H51" i="6"/>
  <c r="E393" i="7" s="1"/>
  <c r="J45" i="6"/>
  <c r="Q45" i="6"/>
  <c r="T53" i="6"/>
  <c r="G405" i="7" s="1"/>
  <c r="Y50" i="6"/>
  <c r="D410" i="7" s="1"/>
  <c r="E67" i="6"/>
  <c r="C67" i="6"/>
  <c r="B23" i="6"/>
  <c r="B22" i="6"/>
  <c r="C29" i="6"/>
  <c r="E196" i="7" s="1"/>
  <c r="D23" i="6"/>
  <c r="D22" i="6"/>
  <c r="E29" i="6"/>
  <c r="E198" i="7" s="1"/>
  <c r="F23" i="6"/>
  <c r="F22" i="6"/>
  <c r="G29" i="6"/>
  <c r="E200" i="7" s="1"/>
  <c r="N28" i="6"/>
  <c r="D207" i="7" s="1"/>
  <c r="O31" i="6"/>
  <c r="G208" i="7" s="1"/>
  <c r="P28" i="6"/>
  <c r="D209" i="7" s="1"/>
  <c r="Q31" i="6"/>
  <c r="G210" i="7" s="1"/>
  <c r="R28" i="6"/>
  <c r="D211" i="7" s="1"/>
  <c r="S31" i="6"/>
  <c r="G212" i="7" s="1"/>
  <c r="Z29" i="6"/>
  <c r="E219" i="7" s="1"/>
  <c r="AA23" i="6"/>
  <c r="AA22" i="6"/>
  <c r="AB29" i="6"/>
  <c r="E221" i="7" s="1"/>
  <c r="AC23" i="6"/>
  <c r="AC22" i="6"/>
  <c r="AD29" i="6"/>
  <c r="E223" i="7" s="1"/>
  <c r="AE23" i="6"/>
  <c r="AE22" i="6"/>
  <c r="G53" i="6"/>
  <c r="G392" i="7" s="1"/>
  <c r="H50" i="6"/>
  <c r="D393" i="7" s="1"/>
  <c r="J44" i="6"/>
  <c r="K53" i="6"/>
  <c r="G396" i="7" s="1"/>
  <c r="M51" i="6"/>
  <c r="E398" i="7" s="1"/>
  <c r="O51" i="6"/>
  <c r="E400" i="7" s="1"/>
  <c r="R45" i="6"/>
  <c r="T51" i="6"/>
  <c r="E405" i="7" s="1"/>
  <c r="U53" i="6"/>
  <c r="G406" i="7" s="1"/>
  <c r="Z53" i="6"/>
  <c r="G411" i="7" s="1"/>
  <c r="AC53" i="6"/>
  <c r="G414" i="7" s="1"/>
  <c r="R66" i="6"/>
  <c r="Z66" i="6"/>
  <c r="AA66" i="6"/>
  <c r="B53" i="6"/>
  <c r="G387" i="7" s="1"/>
  <c r="C50" i="6"/>
  <c r="D388" i="7" s="1"/>
  <c r="E45" i="6"/>
  <c r="G51" i="6"/>
  <c r="E392" i="7" s="1"/>
  <c r="H44" i="6"/>
  <c r="I53" i="6"/>
  <c r="G394" i="7" s="1"/>
  <c r="K51" i="6"/>
  <c r="E396" i="7" s="1"/>
  <c r="O45" i="6"/>
  <c r="S45" i="6"/>
  <c r="S44" i="6"/>
  <c r="T50" i="6"/>
  <c r="V53" i="6"/>
  <c r="G407" i="7" s="1"/>
  <c r="AC51" i="6"/>
  <c r="E414" i="7" s="1"/>
  <c r="AB51" i="6"/>
  <c r="E413" i="7" s="1"/>
  <c r="Z51" i="6"/>
  <c r="E411" i="7" s="1"/>
  <c r="D53" i="6"/>
  <c r="G389" i="7" s="1"/>
  <c r="E50" i="6"/>
  <c r="D390" i="7" s="1"/>
  <c r="I51" i="6"/>
  <c r="E394" i="7" s="1"/>
  <c r="M45" i="6"/>
  <c r="V51" i="6"/>
  <c r="E407" i="7" s="1"/>
  <c r="W53" i="6"/>
  <c r="G408" i="7" s="1"/>
  <c r="R50" i="6"/>
  <c r="D403" i="7" s="1"/>
  <c r="P50" i="6"/>
  <c r="D401" i="7" s="1"/>
  <c r="Z50" i="6"/>
  <c r="D411" i="7" s="1"/>
  <c r="S53" i="6"/>
  <c r="G404" i="7" s="1"/>
  <c r="Q53" i="6"/>
  <c r="G402" i="7" s="1"/>
  <c r="AA53" i="6"/>
  <c r="G412" i="7" s="1"/>
  <c r="AD53" i="6"/>
  <c r="G415" i="7" s="1"/>
  <c r="AI53" i="6"/>
  <c r="G420" i="7" s="1"/>
  <c r="AJ50" i="6"/>
  <c r="D421" i="7" s="1"/>
  <c r="AD66" i="6"/>
  <c r="AE51" i="6"/>
  <c r="E416" i="7" s="1"/>
  <c r="AG45" i="6"/>
  <c r="AI45" i="6"/>
  <c r="B75" i="6"/>
  <c r="G579" i="7" s="1"/>
  <c r="J67" i="6"/>
  <c r="L67" i="6"/>
  <c r="M72" i="6"/>
  <c r="D590" i="7" s="1"/>
  <c r="T73" i="6"/>
  <c r="E597" i="7" s="1"/>
  <c r="P73" i="6"/>
  <c r="E593" i="7" s="1"/>
  <c r="U73" i="6"/>
  <c r="E598" i="7" s="1"/>
  <c r="S73" i="6"/>
  <c r="E596" i="7" s="1"/>
  <c r="O73" i="6"/>
  <c r="E592" i="7" s="1"/>
  <c r="N73" i="6"/>
  <c r="E591" i="7" s="1"/>
  <c r="U75" i="6"/>
  <c r="G598" i="7" s="1"/>
  <c r="R75" i="6"/>
  <c r="G595" i="7" s="1"/>
  <c r="V75" i="6"/>
  <c r="G599" i="7" s="1"/>
  <c r="Q72" i="6"/>
  <c r="D594" i="7" s="1"/>
  <c r="R72" i="6"/>
  <c r="D595" i="7" s="1"/>
  <c r="O72" i="6"/>
  <c r="D592" i="7" s="1"/>
  <c r="U72" i="6"/>
  <c r="D598" i="7" s="1"/>
  <c r="AF50" i="6"/>
  <c r="AH50" i="6"/>
  <c r="D419" i="7" s="1"/>
  <c r="C73" i="6"/>
  <c r="E580" i="7" s="1"/>
  <c r="B73" i="6"/>
  <c r="E579" i="7" s="1"/>
  <c r="H75" i="6"/>
  <c r="G585" i="7" s="1"/>
  <c r="G75" i="6"/>
  <c r="G584" i="7" s="1"/>
  <c r="E75" i="6"/>
  <c r="G582" i="7" s="1"/>
  <c r="F75" i="6"/>
  <c r="G583" i="7" s="1"/>
  <c r="D75" i="6"/>
  <c r="G581" i="7" s="1"/>
  <c r="C75" i="6"/>
  <c r="G580" i="7" s="1"/>
  <c r="S72" i="6"/>
  <c r="D596" i="7" s="1"/>
  <c r="I75" i="6"/>
  <c r="J75" i="6"/>
  <c r="G587" i="7" s="1"/>
  <c r="K75" i="6"/>
  <c r="G588" i="7" s="1"/>
  <c r="L75" i="6"/>
  <c r="G589" i="7" s="1"/>
  <c r="U66" i="6"/>
  <c r="V66" i="6"/>
  <c r="N66" i="6"/>
  <c r="P66" i="6"/>
  <c r="M66" i="6"/>
  <c r="K66" i="6"/>
  <c r="V72" i="6"/>
  <c r="D599" i="7" s="1"/>
  <c r="W72" i="6"/>
  <c r="D600" i="7" s="1"/>
  <c r="AD73" i="6"/>
  <c r="E607" i="7" s="1"/>
  <c r="AC73" i="6"/>
  <c r="E606" i="7" s="1"/>
  <c r="AH44" i="6"/>
  <c r="AJ45" i="6"/>
  <c r="AJ51" i="6"/>
  <c r="E421" i="7" s="1"/>
  <c r="AI51" i="6"/>
  <c r="E420" i="7" s="1"/>
  <c r="G72" i="6"/>
  <c r="D584" i="7" s="1"/>
  <c r="W67" i="6"/>
  <c r="X67" i="6"/>
  <c r="R67" i="6"/>
  <c r="Z73" i="6"/>
  <c r="E603" i="7" s="1"/>
  <c r="AB73" i="6"/>
  <c r="E605" i="7" s="1"/>
  <c r="AA73" i="6"/>
  <c r="E604" i="7" s="1"/>
  <c r="B66" i="6"/>
  <c r="D72" i="6"/>
  <c r="D581" i="7" s="1"/>
  <c r="F72" i="6"/>
  <c r="D583" i="7" s="1"/>
  <c r="M75" i="6"/>
  <c r="G590" i="7" s="1"/>
  <c r="O67" i="6"/>
  <c r="O75" i="6"/>
  <c r="G592" i="7" s="1"/>
  <c r="Q66" i="6"/>
  <c r="V73" i="6"/>
  <c r="E599" i="7" s="1"/>
  <c r="W73" i="6"/>
  <c r="E600" i="7" s="1"/>
  <c r="W66" i="6"/>
  <c r="X66" i="6"/>
  <c r="Z72" i="6"/>
  <c r="D603" i="7" s="1"/>
  <c r="AB72" i="6"/>
  <c r="D605" i="7" s="1"/>
  <c r="S75" i="6"/>
  <c r="G596" i="7" s="1"/>
  <c r="Y67" i="6"/>
  <c r="AA72" i="6"/>
  <c r="D604" i="7" s="1"/>
  <c r="AC75" i="6"/>
  <c r="G606" i="7" s="1"/>
  <c r="AC72" i="6"/>
  <c r="D606" i="7" s="1"/>
  <c r="B67" i="6"/>
  <c r="D66" i="6"/>
  <c r="F66" i="6"/>
  <c r="H72" i="6"/>
  <c r="D585" i="7" s="1"/>
  <c r="J72" i="6"/>
  <c r="D587" i="7" s="1"/>
  <c r="L72" i="6"/>
  <c r="D589" i="7" s="1"/>
  <c r="P72" i="6"/>
  <c r="D593" i="7" s="1"/>
  <c r="S67" i="6"/>
  <c r="Q67" i="6"/>
  <c r="T67" i="6"/>
  <c r="T72" i="6"/>
  <c r="D597" i="7" s="1"/>
  <c r="X73" i="6"/>
  <c r="E601" i="7" s="1"/>
  <c r="Y73" i="6"/>
  <c r="E602" i="7" s="1"/>
  <c r="AB75" i="6"/>
  <c r="G605" i="7" s="1"/>
  <c r="AD75" i="6"/>
  <c r="G607" i="7" s="1"/>
  <c r="AI66" i="6"/>
  <c r="N72" i="6"/>
  <c r="D591" i="7" s="1"/>
  <c r="R73" i="6"/>
  <c r="E595" i="7" s="1"/>
  <c r="Y66" i="6"/>
  <c r="AE72" i="6"/>
  <c r="D608" i="7" s="1"/>
  <c r="AF72" i="6"/>
  <c r="D609" i="7" s="1"/>
  <c r="S66" i="6"/>
  <c r="T66" i="6"/>
  <c r="U67" i="6"/>
  <c r="V67" i="6"/>
  <c r="AA67" i="6"/>
  <c r="AC67" i="6"/>
  <c r="AE67" i="6"/>
  <c r="AF75" i="6"/>
  <c r="G609" i="7" s="1"/>
  <c r="AG75" i="6"/>
  <c r="G610" i="7" s="1"/>
  <c r="D67" i="6"/>
  <c r="F67" i="6"/>
  <c r="O66" i="6"/>
  <c r="Q75" i="6"/>
  <c r="G594" i="7" s="1"/>
  <c r="AG72" i="6"/>
  <c r="D610" i="7" s="1"/>
  <c r="AH72" i="6"/>
  <c r="D611" i="7" s="1"/>
  <c r="AI75" i="6"/>
  <c r="G612" i="7" s="1"/>
  <c r="AJ72" i="6"/>
  <c r="AK75" i="6"/>
  <c r="G614" i="7" s="1"/>
  <c r="AO66" i="6"/>
  <c r="AR67" i="6"/>
  <c r="AS72" i="6"/>
  <c r="D622" i="7" s="1"/>
  <c r="AV75" i="6"/>
  <c r="G625" i="7" s="1"/>
  <c r="CS73" i="6"/>
  <c r="E674" i="7" s="1"/>
  <c r="CO73" i="6"/>
  <c r="E670" i="7" s="1"/>
  <c r="CK73" i="6"/>
  <c r="E666" i="7" s="1"/>
  <c r="CQ73" i="6"/>
  <c r="E672" i="7" s="1"/>
  <c r="CM73" i="6"/>
  <c r="E668" i="7" s="1"/>
  <c r="CT72" i="6"/>
  <c r="D675" i="7" s="1"/>
  <c r="CS72" i="6"/>
  <c r="D674" i="7" s="1"/>
  <c r="CS66" i="6"/>
  <c r="CQ66" i="6"/>
  <c r="CO66" i="6"/>
  <c r="CM66" i="6"/>
  <c r="CR66" i="6"/>
  <c r="CN66" i="6"/>
  <c r="CP66" i="6"/>
  <c r="CL66" i="6"/>
  <c r="CG72" i="6"/>
  <c r="CA72" i="6"/>
  <c r="D656" i="7" s="1"/>
  <c r="BY72" i="6"/>
  <c r="D654" i="7" s="1"/>
  <c r="BU72" i="6"/>
  <c r="D650" i="7" s="1"/>
  <c r="BR72" i="6"/>
  <c r="BS72" i="6"/>
  <c r="D648" i="7" s="1"/>
  <c r="BX72" i="6"/>
  <c r="D653" i="7" s="1"/>
  <c r="BV72" i="6"/>
  <c r="BQ72" i="6"/>
  <c r="D646" i="7" s="1"/>
  <c r="BM72" i="6"/>
  <c r="BN72" i="6"/>
  <c r="BJ72" i="6"/>
  <c r="BH72" i="6"/>
  <c r="D637" i="7" s="1"/>
  <c r="BD72" i="6"/>
  <c r="BI72" i="6"/>
  <c r="BF72" i="6"/>
  <c r="AZ72" i="6"/>
  <c r="CA51" i="6"/>
  <c r="E464" i="7" s="1"/>
  <c r="CD51" i="6"/>
  <c r="E467" i="7" s="1"/>
  <c r="BZ51" i="6"/>
  <c r="E463" i="7" s="1"/>
  <c r="BY51" i="6"/>
  <c r="E462" i="7" s="1"/>
  <c r="CC51" i="6"/>
  <c r="E466" i="7" s="1"/>
  <c r="BX51" i="6"/>
  <c r="E461" i="7" s="1"/>
  <c r="CB51" i="6"/>
  <c r="E465" i="7" s="1"/>
  <c r="BV51" i="6"/>
  <c r="AL75" i="6"/>
  <c r="G615" i="7" s="1"/>
  <c r="AM72" i="6"/>
  <c r="D616" i="7" s="1"/>
  <c r="AP67" i="6"/>
  <c r="AQ72" i="6"/>
  <c r="D620" i="7" s="1"/>
  <c r="AR66" i="6"/>
  <c r="AU73" i="6"/>
  <c r="E624" i="7" s="1"/>
  <c r="AV66" i="6"/>
  <c r="AK72" i="6"/>
  <c r="D614" i="7" s="1"/>
  <c r="AQ66" i="6"/>
  <c r="CT31" i="6"/>
  <c r="G291" i="7" s="1"/>
  <c r="CI50" i="6"/>
  <c r="D472" i="7" s="1"/>
  <c r="CE50" i="6"/>
  <c r="D468" i="7" s="1"/>
  <c r="BX50" i="6"/>
  <c r="CF50" i="6"/>
  <c r="CB50" i="6"/>
  <c r="BZ72" i="6"/>
  <c r="D655" i="7" s="1"/>
  <c r="CF72" i="6"/>
  <c r="D661" i="7" s="1"/>
  <c r="CB72" i="6"/>
  <c r="D657" i="7" s="1"/>
  <c r="CC72" i="6"/>
  <c r="BW72" i="6"/>
  <c r="D652" i="7" s="1"/>
  <c r="CL8" i="6"/>
  <c r="CL16" i="6" s="1"/>
  <c r="CM8" i="6"/>
  <c r="CM16" i="6" s="1"/>
  <c r="BZ67" i="6"/>
  <c r="CQ2" i="6"/>
  <c r="CQ6" i="6" s="1"/>
  <c r="C96" i="7" s="1"/>
  <c r="CR2" i="6"/>
  <c r="CR6" i="6" s="1"/>
  <c r="C97" i="7" s="1"/>
  <c r="CP31" i="6"/>
  <c r="G287" i="7" s="1"/>
  <c r="CQ31" i="6"/>
  <c r="G288" i="7" s="1"/>
  <c r="CG31" i="6"/>
  <c r="G278" i="7" s="1"/>
  <c r="CR50" i="6"/>
  <c r="D481" i="7" s="1"/>
  <c r="CS50" i="6"/>
  <c r="D482" i="7" s="1"/>
  <c r="CD72" i="6"/>
  <c r="D659" i="7" s="1"/>
  <c r="CE67" i="6"/>
  <c r="CA67" i="6"/>
  <c r="CF67" i="6"/>
  <c r="CB67" i="6"/>
  <c r="BX67" i="6"/>
  <c r="BW67" i="6"/>
  <c r="CD67" i="6"/>
  <c r="CG67" i="6"/>
  <c r="CE72" i="6"/>
  <c r="D660" i="7" s="1"/>
  <c r="CH29" i="6"/>
  <c r="CD29" i="6"/>
  <c r="BZ29" i="6"/>
  <c r="CK2" i="6"/>
  <c r="CK6" i="6" s="1"/>
  <c r="C90" i="7" s="1"/>
  <c r="CL2" i="6"/>
  <c r="CL6" i="6" s="1"/>
  <c r="C91" i="7" s="1"/>
  <c r="CK1" i="6"/>
  <c r="CL1" i="6"/>
  <c r="CQ1" i="6"/>
  <c r="CR1" i="6"/>
  <c r="CS7" i="6"/>
  <c r="CI53" i="6"/>
  <c r="CJ53" i="6"/>
  <c r="G473" i="7" s="1"/>
  <c r="CI8" i="6"/>
  <c r="CI16" i="6" s="1"/>
  <c r="CN8" i="6"/>
  <c r="CN16" i="6" s="1"/>
  <c r="CO8" i="6"/>
  <c r="CO16" i="6" s="1"/>
  <c r="CO31" i="6"/>
  <c r="G286" i="7" s="1"/>
  <c r="CQ22" i="6"/>
  <c r="CO22" i="6"/>
  <c r="CM22" i="6"/>
  <c r="CR22" i="6"/>
  <c r="BY75" i="6"/>
  <c r="G654" i="7" s="1"/>
  <c r="BZ75" i="6"/>
  <c r="G655" i="7" s="1"/>
  <c r="BX75" i="6"/>
  <c r="G653" i="7" s="1"/>
  <c r="CM1" i="6"/>
  <c r="CN1" i="6"/>
  <c r="CT2" i="6"/>
  <c r="CT8" i="6"/>
  <c r="CQ28" i="6"/>
  <c r="D288" i="7" s="1"/>
  <c r="CR28" i="6"/>
  <c r="D289" i="7" s="1"/>
  <c r="CQ72" i="6"/>
  <c r="D672" i="7" s="1"/>
  <c r="CS67" i="6"/>
  <c r="CQ67" i="6"/>
  <c r="CO67" i="6"/>
  <c r="CM67" i="6"/>
  <c r="CR67" i="6"/>
  <c r="CN67" i="6"/>
  <c r="BW75" i="6"/>
  <c r="G652" i="7" s="1"/>
  <c r="BZ66" i="6"/>
  <c r="BW66" i="6"/>
  <c r="BX66" i="6"/>
  <c r="CM2" i="6"/>
  <c r="CM6" i="6" s="1"/>
  <c r="C92" i="7" s="1"/>
  <c r="CN2" i="6"/>
  <c r="CN6" i="6" s="1"/>
  <c r="C93" i="7" s="1"/>
  <c r="CP8" i="6"/>
  <c r="CP16" i="6" s="1"/>
  <c r="CQ8" i="6"/>
  <c r="CQ16" i="6" s="1"/>
  <c r="CR7" i="6"/>
  <c r="CR15" i="6" s="1"/>
  <c r="CP7" i="6"/>
  <c r="CP15" i="6" s="1"/>
  <c r="CN7" i="6"/>
  <c r="CN15" i="6" s="1"/>
  <c r="CT1" i="6"/>
  <c r="CO28" i="6"/>
  <c r="D286" i="7" s="1"/>
  <c r="CP28" i="6"/>
  <c r="D287" i="7" s="1"/>
  <c r="CI28" i="6"/>
  <c r="CJ75" i="6"/>
  <c r="G665" i="7" s="1"/>
  <c r="CK75" i="6"/>
  <c r="BY73" i="6"/>
  <c r="E654" i="7" s="1"/>
  <c r="BZ73" i="6"/>
  <c r="E655" i="7" s="1"/>
  <c r="BW73" i="6"/>
  <c r="E652" i="7" s="1"/>
  <c r="CJ8" i="6"/>
  <c r="CJ16" i="6" s="1"/>
  <c r="CK8" i="6"/>
  <c r="CK16" i="6" s="1"/>
  <c r="CO1" i="6"/>
  <c r="CP1" i="6"/>
  <c r="CQ7" i="6"/>
  <c r="CQ15" i="6" s="1"/>
  <c r="CR8" i="6"/>
  <c r="CR16" i="6" s="1"/>
  <c r="CS10" i="6"/>
  <c r="CQ10" i="6"/>
  <c r="CQ18" i="6" s="1"/>
  <c r="CO10" i="6"/>
  <c r="CO18" i="6" s="1"/>
  <c r="CM10" i="6"/>
  <c r="CM18" i="6" s="1"/>
  <c r="CK10" i="6"/>
  <c r="CK18" i="6" s="1"/>
  <c r="CT10" i="6"/>
  <c r="CP22" i="6"/>
  <c r="CR23" i="6"/>
  <c r="CN23" i="6"/>
  <c r="CS23" i="6"/>
  <c r="CQ23" i="6"/>
  <c r="CO23" i="6"/>
  <c r="CP23" i="6"/>
  <c r="CA50" i="6"/>
  <c r="D464" i="7" s="1"/>
  <c r="CD45" i="6"/>
  <c r="CD53" i="6"/>
  <c r="G467" i="7" s="1"/>
  <c r="CA75" i="6"/>
  <c r="G656" i="7" s="1"/>
  <c r="BY66" i="6"/>
  <c r="CI2" i="6"/>
  <c r="CI6" i="6" s="1"/>
  <c r="C88" i="7" s="1"/>
  <c r="CJ2" i="6"/>
  <c r="CJ6" i="6" s="1"/>
  <c r="C89" i="7" s="1"/>
  <c r="CI1" i="6"/>
  <c r="CJ1" i="6"/>
  <c r="CO2" i="6"/>
  <c r="CO6" i="6" s="1"/>
  <c r="C94" i="7" s="1"/>
  <c r="CP2" i="6"/>
  <c r="CP6" i="6" s="1"/>
  <c r="C95" i="7" s="1"/>
  <c r="CS8" i="6"/>
  <c r="CN22" i="6"/>
  <c r="CN50" i="6"/>
  <c r="D477" i="7" s="1"/>
  <c r="CO50" i="6"/>
  <c r="D478" i="7" s="1"/>
  <c r="CI72" i="6"/>
  <c r="D664" i="7" s="1"/>
  <c r="CJ72" i="6"/>
  <c r="D665" i="7" s="1"/>
  <c r="CP67" i="6"/>
  <c r="CL31" i="6"/>
  <c r="G283" i="7" s="1"/>
  <c r="CM31" i="6"/>
  <c r="G284" i="7" s="1"/>
  <c r="CN28" i="6"/>
  <c r="D285" i="7" s="1"/>
  <c r="CJ50" i="6"/>
  <c r="D473" i="7" s="1"/>
  <c r="CK50" i="6"/>
  <c r="CO53" i="6"/>
  <c r="G478" i="7" s="1"/>
  <c r="CP53" i="6"/>
  <c r="G479" i="7" s="1"/>
  <c r="CT53" i="6"/>
  <c r="G483" i="7" s="1"/>
  <c r="CS53" i="6"/>
  <c r="G482" i="7" s="1"/>
  <c r="CK72" i="6"/>
  <c r="D666" i="7" s="1"/>
  <c r="CL72" i="6"/>
  <c r="D667" i="7" s="1"/>
  <c r="CP72" i="6"/>
  <c r="D671" i="7" s="1"/>
  <c r="CJ31" i="6"/>
  <c r="G281" i="7" s="1"/>
  <c r="CM28" i="6"/>
  <c r="D284" i="7" s="1"/>
  <c r="CQ29" i="6"/>
  <c r="E288" i="7" s="1"/>
  <c r="CR31" i="6"/>
  <c r="G289" i="7" s="1"/>
  <c r="CS31" i="6"/>
  <c r="G290" i="7" s="1"/>
  <c r="CR75" i="6"/>
  <c r="G673" i="7" s="1"/>
  <c r="CS75" i="6"/>
  <c r="G674" i="7" s="1"/>
  <c r="CT73" i="6"/>
  <c r="E675" i="7" s="1"/>
  <c r="CR73" i="6"/>
  <c r="E673" i="7" s="1"/>
  <c r="CP73" i="6"/>
  <c r="E671" i="7" s="1"/>
  <c r="CN73" i="6"/>
  <c r="E669" i="7" s="1"/>
  <c r="CL73" i="6"/>
  <c r="E667" i="7" s="1"/>
  <c r="CJ73" i="6"/>
  <c r="E665" i="7" s="1"/>
  <c r="CS29" i="6"/>
  <c r="E290" i="7" s="1"/>
  <c r="CT29" i="6"/>
  <c r="E291" i="7" s="1"/>
  <c r="CM53" i="6"/>
  <c r="G476" i="7" s="1"/>
  <c r="CN53" i="6"/>
  <c r="G477" i="7" s="1"/>
  <c r="CQ53" i="6"/>
  <c r="G480" i="7" s="1"/>
  <c r="CR53" i="6"/>
  <c r="G481" i="7" s="1"/>
  <c r="CR44" i="6"/>
  <c r="CP44" i="6"/>
  <c r="CN44" i="6"/>
  <c r="CL44" i="6"/>
  <c r="CJ44" i="6"/>
  <c r="CT44" i="6"/>
  <c r="CI75" i="6"/>
  <c r="G664" i="7" s="1"/>
  <c r="CN72" i="6"/>
  <c r="D669" i="7" s="1"/>
  <c r="CR72" i="6"/>
  <c r="D673" i="7" s="1"/>
  <c r="CN31" i="6"/>
  <c r="G285" i="7" s="1"/>
  <c r="CL50" i="6"/>
  <c r="D475" i="7" s="1"/>
  <c r="CM50" i="6"/>
  <c r="D476" i="7" s="1"/>
  <c r="CP50" i="6"/>
  <c r="D479" i="7" s="1"/>
  <c r="CQ50" i="6"/>
  <c r="D480" i="7" s="1"/>
  <c r="CJ28" i="6"/>
  <c r="CQ44" i="6"/>
  <c r="CT50" i="6"/>
  <c r="D483" i="7" s="1"/>
  <c r="CL75" i="6"/>
  <c r="G667" i="7" s="1"/>
  <c r="CO72" i="6"/>
  <c r="D670" i="7" s="1"/>
  <c r="CP75" i="6"/>
  <c r="G671" i="7" s="1"/>
  <c r="CK31" i="6"/>
  <c r="G282" i="7" s="1"/>
  <c r="CK28" i="6"/>
  <c r="D282" i="7" s="1"/>
  <c r="CL28" i="6"/>
  <c r="CT28" i="6"/>
  <c r="D291" i="7" s="1"/>
  <c r="CS28" i="6"/>
  <c r="D290" i="7" s="1"/>
  <c r="CK53" i="6"/>
  <c r="G474" i="7" s="1"/>
  <c r="CL53" i="6"/>
  <c r="G475" i="7" s="1"/>
  <c r="CT45" i="6"/>
  <c r="CR45" i="6"/>
  <c r="CP45" i="6"/>
  <c r="CN45" i="6"/>
  <c r="CL45" i="6"/>
  <c r="CJ45" i="6"/>
  <c r="CS51" i="6"/>
  <c r="E482" i="7" s="1"/>
  <c r="CQ51" i="6"/>
  <c r="E480" i="7" s="1"/>
  <c r="CO51" i="6"/>
  <c r="E478" i="7" s="1"/>
  <c r="CM75" i="6"/>
  <c r="G668" i="7" s="1"/>
  <c r="CQ75" i="6"/>
  <c r="G672" i="7" s="1"/>
  <c r="B391" i="7" l="1"/>
  <c r="N14" i="6"/>
  <c r="N6" i="6"/>
  <c r="C15" i="7" s="1"/>
  <c r="B591" i="7"/>
  <c r="N71" i="6"/>
  <c r="B426" i="7"/>
  <c r="B12" i="7"/>
  <c r="K6" i="6"/>
  <c r="C12" i="7" s="1"/>
  <c r="B281" i="7"/>
  <c r="B626" i="7"/>
  <c r="AW71" i="6"/>
  <c r="B642" i="7"/>
  <c r="BM71" i="6"/>
  <c r="B647" i="7"/>
  <c r="B451" i="7"/>
  <c r="B434" i="7"/>
  <c r="B452" i="7"/>
  <c r="BO49" i="6"/>
  <c r="B469" i="7"/>
  <c r="B405" i="7"/>
  <c r="B227" i="7"/>
  <c r="AH27" i="6"/>
  <c r="B414" i="7"/>
  <c r="B649" i="7"/>
  <c r="B283" i="7"/>
  <c r="B389" i="7"/>
  <c r="B280" i="7"/>
  <c r="CI27" i="6"/>
  <c r="B247" i="7"/>
  <c r="B56" i="7"/>
  <c r="BC6" i="6"/>
  <c r="C56" i="7" s="1"/>
  <c r="B59" i="7"/>
  <c r="BF6" i="6"/>
  <c r="C59" i="7" s="1"/>
  <c r="B70" i="7"/>
  <c r="BQ6" i="6"/>
  <c r="C70" i="7" s="1"/>
  <c r="B241" i="7"/>
  <c r="B253" i="7"/>
  <c r="B458" i="7"/>
  <c r="B246" i="7"/>
  <c r="BA27" i="6"/>
  <c r="B224" i="7"/>
  <c r="B220" i="7"/>
  <c r="B394" i="7"/>
  <c r="B206" i="7"/>
  <c r="M27" i="6"/>
  <c r="B590" i="7"/>
  <c r="B603" i="7"/>
  <c r="B269" i="7"/>
  <c r="B415" i="7"/>
  <c r="AD49" i="6"/>
  <c r="B667" i="7"/>
  <c r="B231" i="7"/>
  <c r="B425" i="7"/>
  <c r="B627" i="7"/>
  <c r="B644" i="7"/>
  <c r="B651" i="7"/>
  <c r="B445" i="7"/>
  <c r="B453" i="7"/>
  <c r="B654" i="7"/>
  <c r="B411" i="7"/>
  <c r="B211" i="7"/>
  <c r="B666" i="7"/>
  <c r="B471" i="7"/>
  <c r="B67" i="7"/>
  <c r="BN6" i="6"/>
  <c r="C67" i="7" s="1"/>
  <c r="B55" i="7"/>
  <c r="BB6" i="6"/>
  <c r="C55" i="7" s="1"/>
  <c r="B64" i="7"/>
  <c r="BK6" i="6"/>
  <c r="C64" i="7" s="1"/>
  <c r="B244" i="7"/>
  <c r="B257" i="7"/>
  <c r="AR14" i="6"/>
  <c r="AR6" i="6"/>
  <c r="C45" i="7" s="1"/>
  <c r="B428" i="7"/>
  <c r="B254" i="7"/>
  <c r="B248" i="7"/>
  <c r="B402" i="7"/>
  <c r="B205" i="7"/>
  <c r="L27" i="6"/>
  <c r="B201" i="7"/>
  <c r="B395" i="7"/>
  <c r="B213" i="7"/>
  <c r="B210" i="7"/>
  <c r="Q27" i="6"/>
  <c r="B618" i="7"/>
  <c r="B98" i="7"/>
  <c r="CS6" i="6"/>
  <c r="C98" i="7" s="1"/>
  <c r="B664" i="7"/>
  <c r="B268" i="7"/>
  <c r="BW27" i="6"/>
  <c r="B278" i="7"/>
  <c r="B616" i="7"/>
  <c r="B202" i="7"/>
  <c r="CF14" i="6"/>
  <c r="CF6" i="6"/>
  <c r="C85" i="7" s="1"/>
  <c r="B617" i="7"/>
  <c r="B459" i="7"/>
  <c r="B277" i="7"/>
  <c r="B419" i="7"/>
  <c r="AH49" i="6"/>
  <c r="B634" i="7"/>
  <c r="B640" i="7"/>
  <c r="B221" i="7"/>
  <c r="B440" i="7"/>
  <c r="BC49" i="6"/>
  <c r="B461" i="7"/>
  <c r="B422" i="7"/>
  <c r="B393" i="7"/>
  <c r="B629" i="7"/>
  <c r="AZ71" i="6"/>
  <c r="B413" i="7"/>
  <c r="B480" i="7"/>
  <c r="B417" i="7"/>
  <c r="B78" i="7"/>
  <c r="BY6" i="6"/>
  <c r="C78" i="7" s="1"/>
  <c r="B233" i="7"/>
  <c r="B424" i="7"/>
  <c r="B38" i="7"/>
  <c r="AK6" i="6"/>
  <c r="C38" i="7" s="1"/>
  <c r="B250" i="7"/>
  <c r="BE27" i="6"/>
  <c r="B256" i="7"/>
  <c r="B47" i="7"/>
  <c r="AT6" i="6"/>
  <c r="C47" i="7" s="1"/>
  <c r="B61" i="7"/>
  <c r="BH6" i="6"/>
  <c r="C61" i="7" s="1"/>
  <c r="B442" i="7"/>
  <c r="B585" i="7"/>
  <c r="B467" i="7"/>
  <c r="B660" i="7"/>
  <c r="B581" i="7"/>
  <c r="D71" i="6"/>
  <c r="B602" i="7"/>
  <c r="B408" i="7"/>
  <c r="B658" i="7"/>
  <c r="B226" i="7"/>
  <c r="AG27" i="6"/>
  <c r="B439" i="7"/>
  <c r="B455" i="7"/>
  <c r="B423" i="7"/>
  <c r="B630" i="7"/>
  <c r="BA71" i="6"/>
  <c r="B586" i="7"/>
  <c r="B232" i="7"/>
  <c r="B54" i="7"/>
  <c r="BA6" i="6"/>
  <c r="C54" i="7" s="1"/>
  <c r="AP14" i="6"/>
  <c r="AP6" i="6"/>
  <c r="C43" i="7" s="1"/>
  <c r="B662" i="7"/>
  <c r="B655" i="7"/>
  <c r="B592" i="7"/>
  <c r="B595" i="7"/>
  <c r="B473" i="7"/>
  <c r="B287" i="7"/>
  <c r="B669" i="7"/>
  <c r="B659" i="7"/>
  <c r="CD71" i="6"/>
  <c r="B601" i="7"/>
  <c r="B404" i="7"/>
  <c r="B390" i="7"/>
  <c r="B199" i="7"/>
  <c r="F27" i="6"/>
  <c r="B195" i="7"/>
  <c r="B399" i="7"/>
  <c r="B204" i="7"/>
  <c r="B207" i="7"/>
  <c r="N27" i="6"/>
  <c r="B607" i="7"/>
  <c r="B463" i="7"/>
  <c r="B663" i="7"/>
  <c r="B482" i="7"/>
  <c r="CS49" i="6"/>
  <c r="B273" i="7"/>
  <c r="B614" i="7"/>
  <c r="B86" i="7"/>
  <c r="CG6" i="6"/>
  <c r="C86" i="7" s="1"/>
  <c r="B625" i="7"/>
  <c r="AV71" i="6"/>
  <c r="B225" i="7"/>
  <c r="B431" i="7"/>
  <c r="B636" i="7"/>
  <c r="B641" i="7"/>
  <c r="B613" i="7"/>
  <c r="B219" i="7"/>
  <c r="B441" i="7"/>
  <c r="B460" i="7"/>
  <c r="BW49" i="6"/>
  <c r="B237" i="7"/>
  <c r="B631" i="7"/>
  <c r="B284" i="7"/>
  <c r="B416" i="7"/>
  <c r="B432" i="7"/>
  <c r="B456" i="7"/>
  <c r="AO14" i="6"/>
  <c r="AO6" i="6"/>
  <c r="C42" i="7" s="1"/>
  <c r="BD14" i="6"/>
  <c r="BD6" i="6"/>
  <c r="C57" i="7" s="1"/>
  <c r="B73" i="7"/>
  <c r="BT6" i="6"/>
  <c r="C73" i="7" s="1"/>
  <c r="B245" i="7"/>
  <c r="B264" i="7"/>
  <c r="B236" i="7"/>
  <c r="AQ27" i="6"/>
  <c r="B282" i="7"/>
  <c r="B69" i="7"/>
  <c r="BP6" i="6"/>
  <c r="C69" i="7" s="1"/>
  <c r="B449" i="7"/>
  <c r="B665" i="7"/>
  <c r="B672" i="7"/>
  <c r="B398" i="7"/>
  <c r="B197" i="7"/>
  <c r="B674" i="7"/>
  <c r="B656" i="7"/>
  <c r="B267" i="7"/>
  <c r="B645" i="7"/>
  <c r="B270" i="7"/>
  <c r="BY27" i="6"/>
  <c r="B474" i="7"/>
  <c r="B260" i="7"/>
  <c r="B429" i="7"/>
  <c r="B475" i="7"/>
  <c r="CL49" i="6"/>
  <c r="B608" i="7"/>
  <c r="B580" i="7"/>
  <c r="B203" i="7"/>
  <c r="B209" i="7"/>
  <c r="P27" i="6"/>
  <c r="B476" i="7"/>
  <c r="B615" i="7"/>
  <c r="B275" i="7"/>
  <c r="B438" i="7"/>
  <c r="BA49" i="6"/>
  <c r="B406" i="7"/>
  <c r="B620" i="7"/>
  <c r="B407" i="7"/>
  <c r="B208" i="7"/>
  <c r="O27" i="6"/>
  <c r="B291" i="7"/>
  <c r="B635" i="7"/>
  <c r="B643" i="7"/>
  <c r="B435" i="7"/>
  <c r="B443" i="7"/>
  <c r="B466" i="7"/>
  <c r="B457" i="7"/>
  <c r="B632" i="7"/>
  <c r="B412" i="7"/>
  <c r="B263" i="7"/>
  <c r="B464" i="7"/>
  <c r="B229" i="7"/>
  <c r="AJ27" i="6"/>
  <c r="B198" i="7"/>
  <c r="B240" i="7"/>
  <c r="B252" i="7"/>
  <c r="B71" i="7"/>
  <c r="BR6" i="6"/>
  <c r="C71" i="7" s="1"/>
  <c r="B249" i="7"/>
  <c r="B265" i="7"/>
  <c r="B234" i="7"/>
  <c r="B239" i="7"/>
  <c r="AT27" i="6"/>
  <c r="B218" i="7"/>
  <c r="B470" i="7"/>
  <c r="B481" i="7"/>
  <c r="B285" i="7"/>
  <c r="CN27" i="6"/>
  <c r="B584" i="7"/>
  <c r="B583" i="7"/>
  <c r="B599" i="7"/>
  <c r="B421" i="7"/>
  <c r="B418" i="7"/>
  <c r="B675" i="7"/>
  <c r="B230" i="7"/>
  <c r="B279" i="7"/>
  <c r="CH27" i="6"/>
  <c r="B633" i="7"/>
  <c r="B251" i="7"/>
  <c r="B259" i="7"/>
  <c r="B671" i="7"/>
  <c r="B286" i="7"/>
  <c r="B673" i="7"/>
  <c r="B652" i="7"/>
  <c r="B597" i="7"/>
  <c r="T71" i="6"/>
  <c r="B600" i="7"/>
  <c r="B400" i="7"/>
  <c r="B222" i="7"/>
  <c r="B396" i="7"/>
  <c r="B477" i="7"/>
  <c r="B288" i="7"/>
  <c r="B668" i="7"/>
  <c r="B99" i="7"/>
  <c r="CT6" i="6"/>
  <c r="C99" i="7" s="1"/>
  <c r="B653" i="7"/>
  <c r="B606" i="7"/>
  <c r="B594" i="7"/>
  <c r="B579" i="7"/>
  <c r="B71" i="6"/>
  <c r="B589" i="7"/>
  <c r="B403" i="7"/>
  <c r="B582" i="7"/>
  <c r="B212" i="7"/>
  <c r="S27" i="6"/>
  <c r="B215" i="7"/>
  <c r="B217" i="7"/>
  <c r="B588" i="7"/>
  <c r="B623" i="7"/>
  <c r="B81" i="7"/>
  <c r="CB6" i="6"/>
  <c r="C81" i="7" s="1"/>
  <c r="B276" i="7"/>
  <c r="B446" i="7"/>
  <c r="B478" i="7"/>
  <c r="B624" i="7"/>
  <c r="B611" i="7"/>
  <c r="B409" i="7"/>
  <c r="B637" i="7"/>
  <c r="BH71" i="6"/>
  <c r="B650" i="7"/>
  <c r="B410" i="7"/>
  <c r="B436" i="7"/>
  <c r="B444" i="7"/>
  <c r="B465" i="7"/>
  <c r="B450" i="7"/>
  <c r="B638" i="7"/>
  <c r="B392" i="7"/>
  <c r="B388" i="7"/>
  <c r="B610" i="7"/>
  <c r="B271" i="7"/>
  <c r="B228" i="7"/>
  <c r="AI27" i="6"/>
  <c r="B262" i="7"/>
  <c r="B266" i="7"/>
  <c r="B243" i="7"/>
  <c r="BG14" i="6"/>
  <c r="BG6" i="6"/>
  <c r="C60" i="7" s="1"/>
  <c r="B255" i="7"/>
  <c r="B40" i="7"/>
  <c r="AM6" i="6"/>
  <c r="C40" i="7" s="1"/>
  <c r="B235" i="7"/>
  <c r="B200" i="7"/>
  <c r="G27" i="6"/>
  <c r="B661" i="7"/>
  <c r="B604" i="7"/>
  <c r="B612" i="7"/>
  <c r="B272" i="7"/>
  <c r="CA27" i="6"/>
  <c r="B483" i="7"/>
  <c r="B289" i="7"/>
  <c r="B420" i="7"/>
  <c r="B619" i="7"/>
  <c r="AP71" i="6"/>
  <c r="B598" i="7"/>
  <c r="B479" i="7"/>
  <c r="B290" i="7"/>
  <c r="B670" i="7"/>
  <c r="B657" i="7"/>
  <c r="B621" i="7"/>
  <c r="B596" i="7"/>
  <c r="B587" i="7"/>
  <c r="B397" i="7"/>
  <c r="B401" i="7"/>
  <c r="B214" i="7"/>
  <c r="B216" i="7"/>
  <c r="W27" i="6"/>
  <c r="B609" i="7"/>
  <c r="B593" i="7"/>
  <c r="B274" i="7"/>
  <c r="B454" i="7"/>
  <c r="BQ49" i="6"/>
  <c r="B472" i="7"/>
  <c r="B448" i="7"/>
  <c r="B427" i="7"/>
  <c r="B628" i="7"/>
  <c r="B639" i="7"/>
  <c r="B648" i="7"/>
  <c r="B430" i="7"/>
  <c r="B437" i="7"/>
  <c r="B447" i="7"/>
  <c r="B468" i="7"/>
  <c r="B646" i="7"/>
  <c r="B387" i="7"/>
  <c r="B605" i="7"/>
  <c r="B223" i="7"/>
  <c r="B261" i="7"/>
  <c r="B433" i="7"/>
  <c r="AV49" i="6"/>
  <c r="B242" i="7"/>
  <c r="B258" i="7"/>
  <c r="B462" i="7"/>
  <c r="B238" i="7"/>
  <c r="AS27" i="6"/>
  <c r="B622" i="7"/>
  <c r="B196" i="7"/>
  <c r="G31" i="7"/>
  <c r="D90" i="7"/>
  <c r="G98" i="7"/>
  <c r="CS18" i="6"/>
  <c r="D99" i="7"/>
  <c r="CT15" i="6"/>
  <c r="G11" i="7"/>
  <c r="J18" i="6"/>
  <c r="E86" i="7"/>
  <c r="CG16" i="6"/>
  <c r="E55" i="7"/>
  <c r="BB16" i="6"/>
  <c r="D79" i="7"/>
  <c r="BZ15" i="6"/>
  <c r="E52" i="7"/>
  <c r="AY16" i="6"/>
  <c r="G47" i="7"/>
  <c r="AT18" i="6"/>
  <c r="G74" i="7"/>
  <c r="BU18" i="6"/>
  <c r="G21" i="7"/>
  <c r="T18" i="6"/>
  <c r="E98" i="7"/>
  <c r="CS16" i="6"/>
  <c r="G99" i="7"/>
  <c r="CT18" i="6"/>
  <c r="D87" i="7"/>
  <c r="CH15" i="6"/>
  <c r="D27" i="7"/>
  <c r="Z15" i="6"/>
  <c r="D34" i="7"/>
  <c r="AG15" i="6"/>
  <c r="D38" i="7"/>
  <c r="AK15" i="6"/>
  <c r="D59" i="7"/>
  <c r="BF15" i="6"/>
  <c r="G39" i="7"/>
  <c r="AL18" i="6"/>
  <c r="E59" i="7"/>
  <c r="BF16" i="6"/>
  <c r="E84" i="7"/>
  <c r="CE16" i="6"/>
  <c r="D32" i="7"/>
  <c r="AE15" i="6"/>
  <c r="D26" i="7"/>
  <c r="Y15" i="6"/>
  <c r="E99" i="7"/>
  <c r="CT16" i="6"/>
  <c r="E76" i="7"/>
  <c r="BW16" i="6"/>
  <c r="G93" i="7"/>
  <c r="CN18" i="6"/>
  <c r="D33" i="7"/>
  <c r="AF15" i="6"/>
  <c r="D24" i="7"/>
  <c r="W15" i="6"/>
  <c r="E53" i="7"/>
  <c r="AZ16" i="6"/>
  <c r="E42" i="7"/>
  <c r="AO16" i="6"/>
  <c r="E36" i="7"/>
  <c r="AI16" i="6"/>
  <c r="D98" i="7"/>
  <c r="CS15" i="6"/>
  <c r="G95" i="7"/>
  <c r="CP18" i="6"/>
  <c r="G3" i="7"/>
  <c r="B18" i="6"/>
  <c r="E11" i="7"/>
  <c r="J16" i="6"/>
  <c r="G73" i="7"/>
  <c r="BT18" i="6"/>
  <c r="D53" i="7"/>
  <c r="AZ15" i="6"/>
  <c r="G86" i="7"/>
  <c r="BA14" i="6"/>
  <c r="D46" i="7"/>
  <c r="G43" i="7"/>
  <c r="G5" i="7"/>
  <c r="G91" i="7"/>
  <c r="DC50" i="6"/>
  <c r="D492" i="7" s="1"/>
  <c r="DF50" i="6"/>
  <c r="D495" i="7" s="1"/>
  <c r="DE50" i="6"/>
  <c r="D494" i="7" s="1"/>
  <c r="CU50" i="6"/>
  <c r="D484" i="7" s="1"/>
  <c r="DD50" i="6"/>
  <c r="D493" i="7" s="1"/>
  <c r="CV50" i="6"/>
  <c r="D485" i="7" s="1"/>
  <c r="CW50" i="6"/>
  <c r="D486" i="7" s="1"/>
  <c r="DB50" i="6"/>
  <c r="D491" i="7" s="1"/>
  <c r="CX50" i="6"/>
  <c r="D487" i="7" s="1"/>
  <c r="CZ50" i="6"/>
  <c r="D489" i="7" s="1"/>
  <c r="DA50" i="6"/>
  <c r="D490" i="7" s="1"/>
  <c r="CY50" i="6"/>
  <c r="D488" i="7" s="1"/>
  <c r="DC73" i="6"/>
  <c r="E684" i="7" s="1"/>
  <c r="DF73" i="6"/>
  <c r="E687" i="7" s="1"/>
  <c r="DE73" i="6"/>
  <c r="E686" i="7" s="1"/>
  <c r="DD73" i="6"/>
  <c r="E685" i="7" s="1"/>
  <c r="CU73" i="6"/>
  <c r="E676" i="7" s="1"/>
  <c r="DB73" i="6"/>
  <c r="E683" i="7" s="1"/>
  <c r="DA73" i="6"/>
  <c r="E682" i="7" s="1"/>
  <c r="CY73" i="6"/>
  <c r="E680" i="7" s="1"/>
  <c r="CX73" i="6"/>
  <c r="E679" i="7" s="1"/>
  <c r="CV73" i="6"/>
  <c r="E677" i="7" s="1"/>
  <c r="CW73" i="6"/>
  <c r="E678" i="7" s="1"/>
  <c r="CZ73" i="6"/>
  <c r="E681" i="7" s="1"/>
  <c r="DB53" i="6"/>
  <c r="G491" i="7" s="1"/>
  <c r="DA53" i="6"/>
  <c r="G490" i="7" s="1"/>
  <c r="CZ53" i="6"/>
  <c r="G489" i="7" s="1"/>
  <c r="CU53" i="6"/>
  <c r="G484" i="7" s="1"/>
  <c r="CY53" i="6"/>
  <c r="G488" i="7" s="1"/>
  <c r="DC53" i="6"/>
  <c r="G492" i="7" s="1"/>
  <c r="DF53" i="6"/>
  <c r="G495" i="7" s="1"/>
  <c r="DE53" i="6"/>
  <c r="G494" i="7" s="1"/>
  <c r="DD53" i="6"/>
  <c r="G493" i="7" s="1"/>
  <c r="CV53" i="6"/>
  <c r="G485" i="7" s="1"/>
  <c r="CW53" i="6"/>
  <c r="G486" i="7" s="1"/>
  <c r="CX53" i="6"/>
  <c r="G487" i="7" s="1"/>
  <c r="DE8" i="6"/>
  <c r="DE16" i="6" s="1"/>
  <c r="DD8" i="6"/>
  <c r="DD16" i="6" s="1"/>
  <c r="DC8" i="6"/>
  <c r="DC16" i="6" s="1"/>
  <c r="CX8" i="6"/>
  <c r="CX16" i="6" s="1"/>
  <c r="DF8" i="6"/>
  <c r="DF16" i="6" s="1"/>
  <c r="CZ8" i="6"/>
  <c r="CZ16" i="6" s="1"/>
  <c r="DA8" i="6"/>
  <c r="DA16" i="6" s="1"/>
  <c r="DB8" i="6"/>
  <c r="DB16" i="6" s="1"/>
  <c r="CV8" i="6"/>
  <c r="CV16" i="6" s="1"/>
  <c r="CU8" i="6"/>
  <c r="CU16" i="6" s="1"/>
  <c r="CY8" i="6"/>
  <c r="CY16" i="6" s="1"/>
  <c r="CW8" i="6"/>
  <c r="CW16" i="6" s="1"/>
  <c r="DA45" i="6"/>
  <c r="DF45" i="6"/>
  <c r="DE45" i="6"/>
  <c r="DD45" i="6"/>
  <c r="DC45" i="6"/>
  <c r="CY45" i="6"/>
  <c r="CZ45" i="6"/>
  <c r="CX45" i="6"/>
  <c r="CV45" i="6"/>
  <c r="DB45" i="6"/>
  <c r="CU45" i="6"/>
  <c r="CW45" i="6"/>
  <c r="DF10" i="6"/>
  <c r="DE10" i="6"/>
  <c r="DB10" i="6"/>
  <c r="DD10" i="6"/>
  <c r="DC10" i="6"/>
  <c r="CU10" i="6"/>
  <c r="CV10" i="6"/>
  <c r="CW10" i="6"/>
  <c r="DA10" i="6"/>
  <c r="CZ10" i="6"/>
  <c r="CY10" i="6"/>
  <c r="CX10" i="6"/>
  <c r="AT14" i="6"/>
  <c r="G83" i="7"/>
  <c r="DF75" i="6"/>
  <c r="G687" i="7" s="1"/>
  <c r="DE75" i="6"/>
  <c r="G686" i="7" s="1"/>
  <c r="DD75" i="6"/>
  <c r="G685" i="7" s="1"/>
  <c r="DC75" i="6"/>
  <c r="G684" i="7" s="1"/>
  <c r="CY75" i="6"/>
  <c r="G680" i="7" s="1"/>
  <c r="CX75" i="6"/>
  <c r="G679" i="7" s="1"/>
  <c r="CU75" i="6"/>
  <c r="G676" i="7" s="1"/>
  <c r="CV75" i="6"/>
  <c r="G677" i="7" s="1"/>
  <c r="CW75" i="6"/>
  <c r="G678" i="7" s="1"/>
  <c r="DB75" i="6"/>
  <c r="G683" i="7" s="1"/>
  <c r="CZ75" i="6"/>
  <c r="G681" i="7" s="1"/>
  <c r="DA75" i="6"/>
  <c r="G682" i="7" s="1"/>
  <c r="DF22" i="6"/>
  <c r="DE22" i="6"/>
  <c r="CY22" i="6"/>
  <c r="DD22" i="6"/>
  <c r="DC22" i="6"/>
  <c r="CZ22" i="6"/>
  <c r="DA22" i="6"/>
  <c r="DB22" i="6"/>
  <c r="CX22" i="6"/>
  <c r="CV22" i="6"/>
  <c r="CU22" i="6"/>
  <c r="CW22" i="6"/>
  <c r="DF2" i="6"/>
  <c r="DF6" i="6" s="1"/>
  <c r="C111" i="7" s="1"/>
  <c r="DE2" i="6"/>
  <c r="DE6" i="6" s="1"/>
  <c r="C110" i="7" s="1"/>
  <c r="CY2" i="6"/>
  <c r="CY6" i="6" s="1"/>
  <c r="C104" i="7" s="1"/>
  <c r="DD2" i="6"/>
  <c r="DD6" i="6" s="1"/>
  <c r="C109" i="7" s="1"/>
  <c r="DC2" i="6"/>
  <c r="DC6" i="6" s="1"/>
  <c r="C108" i="7" s="1"/>
  <c r="DB2" i="6"/>
  <c r="DB6" i="6" s="1"/>
  <c r="C107" i="7" s="1"/>
  <c r="DA2" i="6"/>
  <c r="DA6" i="6" s="1"/>
  <c r="C106" i="7" s="1"/>
  <c r="CZ2" i="6"/>
  <c r="CZ6" i="6" s="1"/>
  <c r="C105" i="7" s="1"/>
  <c r="CW2" i="6"/>
  <c r="CW6" i="6" s="1"/>
  <c r="C102" i="7" s="1"/>
  <c r="CV2" i="6"/>
  <c r="CV6" i="6" s="1"/>
  <c r="C101" i="7" s="1"/>
  <c r="CX2" i="6"/>
  <c r="CX6" i="6" s="1"/>
  <c r="C103" i="7" s="1"/>
  <c r="CU2" i="6"/>
  <c r="CU6" i="6" s="1"/>
  <c r="C100" i="7" s="1"/>
  <c r="E13" i="7"/>
  <c r="DA7" i="6"/>
  <c r="DA15" i="6" s="1"/>
  <c r="CZ7" i="6"/>
  <c r="CZ15" i="6" s="1"/>
  <c r="CY7" i="6"/>
  <c r="CY15" i="6" s="1"/>
  <c r="DF7" i="6"/>
  <c r="DF15" i="6" s="1"/>
  <c r="DB7" i="6"/>
  <c r="DB15" i="6" s="1"/>
  <c r="DE7" i="6"/>
  <c r="DE15" i="6" s="1"/>
  <c r="DD7" i="6"/>
  <c r="DD15" i="6" s="1"/>
  <c r="DC7" i="6"/>
  <c r="CV7" i="6"/>
  <c r="CV15" i="6" s="1"/>
  <c r="CX7" i="6"/>
  <c r="CX15" i="6" s="1"/>
  <c r="CU7" i="6"/>
  <c r="CU15" i="6" s="1"/>
  <c r="CW7" i="6"/>
  <c r="CW15" i="6" s="1"/>
  <c r="DB23" i="6"/>
  <c r="DA23" i="6"/>
  <c r="CZ23" i="6"/>
  <c r="CU23" i="6"/>
  <c r="CY23" i="6"/>
  <c r="DF23" i="6"/>
  <c r="DE23" i="6"/>
  <c r="DD23" i="6"/>
  <c r="DC23" i="6"/>
  <c r="CX23" i="6"/>
  <c r="CV23" i="6"/>
  <c r="CW23" i="6"/>
  <c r="DF29" i="6"/>
  <c r="E303" i="7" s="1"/>
  <c r="DE29" i="6"/>
  <c r="E302" i="7" s="1"/>
  <c r="DD29" i="6"/>
  <c r="E301" i="7" s="1"/>
  <c r="DA29" i="6"/>
  <c r="E298" i="7" s="1"/>
  <c r="DC29" i="6"/>
  <c r="E300" i="7" s="1"/>
  <c r="CW29" i="6"/>
  <c r="E294" i="7" s="1"/>
  <c r="CY29" i="6"/>
  <c r="E296" i="7" s="1"/>
  <c r="CZ29" i="6"/>
  <c r="E297" i="7" s="1"/>
  <c r="CX29" i="6"/>
  <c r="E295" i="7" s="1"/>
  <c r="CV29" i="6"/>
  <c r="E293" i="7" s="1"/>
  <c r="DB29" i="6"/>
  <c r="E299" i="7" s="1"/>
  <c r="CU29" i="6"/>
  <c r="E292" i="7" s="1"/>
  <c r="DD44" i="6"/>
  <c r="DC44" i="6"/>
  <c r="DB44" i="6"/>
  <c r="DA44" i="6"/>
  <c r="CZ44" i="6"/>
  <c r="DE44" i="6"/>
  <c r="CY44" i="6"/>
  <c r="DF44" i="6"/>
  <c r="CW44" i="6"/>
  <c r="CU44" i="6"/>
  <c r="CV44" i="6"/>
  <c r="CX44" i="6"/>
  <c r="DD31" i="6"/>
  <c r="G301" i="7" s="1"/>
  <c r="DC31" i="6"/>
  <c r="G300" i="7" s="1"/>
  <c r="DE31" i="6"/>
  <c r="G302" i="7" s="1"/>
  <c r="CW31" i="6"/>
  <c r="G294" i="7" s="1"/>
  <c r="DF31" i="6"/>
  <c r="G303" i="7" s="1"/>
  <c r="DB31" i="6"/>
  <c r="G299" i="7" s="1"/>
  <c r="CY31" i="6"/>
  <c r="G296" i="7" s="1"/>
  <c r="DA31" i="6"/>
  <c r="G298" i="7" s="1"/>
  <c r="CV31" i="6"/>
  <c r="G293" i="7" s="1"/>
  <c r="CX31" i="6"/>
  <c r="G295" i="7" s="1"/>
  <c r="CU31" i="6"/>
  <c r="G292" i="7" s="1"/>
  <c r="CZ31" i="6"/>
  <c r="G297" i="7" s="1"/>
  <c r="DF51" i="6"/>
  <c r="E495" i="7" s="1"/>
  <c r="DE51" i="6"/>
  <c r="E494" i="7" s="1"/>
  <c r="DD51" i="6"/>
  <c r="E493" i="7" s="1"/>
  <c r="DC51" i="6"/>
  <c r="E492" i="7" s="1"/>
  <c r="DB51" i="6"/>
  <c r="E491" i="7" s="1"/>
  <c r="DA51" i="6"/>
  <c r="E490" i="7" s="1"/>
  <c r="CZ51" i="6"/>
  <c r="E489" i="7" s="1"/>
  <c r="CY51" i="6"/>
  <c r="E488" i="7" s="1"/>
  <c r="CU51" i="6"/>
  <c r="E484" i="7" s="1"/>
  <c r="CW51" i="6"/>
  <c r="E486" i="7" s="1"/>
  <c r="CX51" i="6"/>
  <c r="E487" i="7" s="1"/>
  <c r="CV51" i="6"/>
  <c r="E485" i="7" s="1"/>
  <c r="CU1" i="6"/>
  <c r="DF1" i="6"/>
  <c r="DC1" i="6"/>
  <c r="DE1" i="6"/>
  <c r="DD1" i="6"/>
  <c r="DB1" i="6"/>
  <c r="CZ1" i="6"/>
  <c r="DA1" i="6"/>
  <c r="CV1" i="6"/>
  <c r="CX1" i="6"/>
  <c r="CY1" i="6"/>
  <c r="CW1" i="6"/>
  <c r="DD28" i="6"/>
  <c r="D301" i="7" s="1"/>
  <c r="DE28" i="6"/>
  <c r="D302" i="7" s="1"/>
  <c r="DC28" i="6"/>
  <c r="D300" i="7" s="1"/>
  <c r="DB28" i="6"/>
  <c r="D299" i="7" s="1"/>
  <c r="DA28" i="6"/>
  <c r="D298" i="7" s="1"/>
  <c r="CW28" i="6"/>
  <c r="D294" i="7" s="1"/>
  <c r="CZ28" i="6"/>
  <c r="D297" i="7" s="1"/>
  <c r="CY28" i="6"/>
  <c r="D296" i="7" s="1"/>
  <c r="DF28" i="6"/>
  <c r="D303" i="7" s="1"/>
  <c r="CV28" i="6"/>
  <c r="D293" i="7" s="1"/>
  <c r="CX28" i="6"/>
  <c r="D295" i="7" s="1"/>
  <c r="CU28" i="6"/>
  <c r="D292" i="7" s="1"/>
  <c r="B60" i="7"/>
  <c r="CZ72" i="6"/>
  <c r="D681" i="7" s="1"/>
  <c r="CY72" i="6"/>
  <c r="D680" i="7" s="1"/>
  <c r="DF72" i="6"/>
  <c r="D687" i="7" s="1"/>
  <c r="CX72" i="6"/>
  <c r="D679" i="7" s="1"/>
  <c r="DE72" i="6"/>
  <c r="D686" i="7" s="1"/>
  <c r="CW72" i="6"/>
  <c r="D678" i="7" s="1"/>
  <c r="DD72" i="6"/>
  <c r="D685" i="7" s="1"/>
  <c r="CV72" i="6"/>
  <c r="D677" i="7" s="1"/>
  <c r="DA72" i="6"/>
  <c r="D682" i="7" s="1"/>
  <c r="DC72" i="6"/>
  <c r="D684" i="7" s="1"/>
  <c r="CU72" i="6"/>
  <c r="D676" i="7" s="1"/>
  <c r="DB72" i="6"/>
  <c r="D683" i="7" s="1"/>
  <c r="DB66" i="6"/>
  <c r="DA66" i="6"/>
  <c r="CZ66" i="6"/>
  <c r="DC66" i="6"/>
  <c r="CY66" i="6"/>
  <c r="CU66" i="6"/>
  <c r="DF66" i="6"/>
  <c r="CX66" i="6"/>
  <c r="DE66" i="6"/>
  <c r="CW66" i="6"/>
  <c r="DD66" i="6"/>
  <c r="CV66" i="6"/>
  <c r="DF67" i="6"/>
  <c r="CX67" i="6"/>
  <c r="DE67" i="6"/>
  <c r="CW67" i="6"/>
  <c r="DD67" i="6"/>
  <c r="CV67" i="6"/>
  <c r="DC67" i="6"/>
  <c r="CU67" i="6"/>
  <c r="DB67" i="6"/>
  <c r="DA67" i="6"/>
  <c r="CZ67" i="6"/>
  <c r="CY67" i="6"/>
  <c r="BP14" i="6"/>
  <c r="BC14" i="6"/>
  <c r="BQ14" i="6"/>
  <c r="G38" i="7"/>
  <c r="B45" i="7"/>
  <c r="BK14" i="6"/>
  <c r="D89" i="7"/>
  <c r="G23" i="7"/>
  <c r="BF14" i="6"/>
  <c r="G37" i="7"/>
  <c r="BB14" i="6"/>
  <c r="B42" i="7"/>
  <c r="BX12" i="6"/>
  <c r="BX20" i="6" s="1"/>
  <c r="G62" i="7"/>
  <c r="G48" i="7"/>
  <c r="B15" i="7"/>
  <c r="B43" i="7"/>
  <c r="CB14" i="6"/>
  <c r="CG14" i="6"/>
  <c r="K14" i="6"/>
  <c r="G97" i="7"/>
  <c r="G35" i="7"/>
  <c r="G85" i="7"/>
  <c r="G76" i="7"/>
  <c r="D78" i="7"/>
  <c r="BH14" i="6"/>
  <c r="E23" i="7"/>
  <c r="G89" i="7"/>
  <c r="AK33" i="6"/>
  <c r="I230" i="7" s="1"/>
  <c r="G28" i="7"/>
  <c r="G30" i="7"/>
  <c r="D56" i="7"/>
  <c r="B68" i="7"/>
  <c r="BO14" i="6"/>
  <c r="AQ14" i="6"/>
  <c r="B44" i="7"/>
  <c r="D35" i="7"/>
  <c r="G6" i="7"/>
  <c r="D29" i="7"/>
  <c r="AL33" i="6"/>
  <c r="I231" i="7" s="1"/>
  <c r="BI12" i="6"/>
  <c r="AT12" i="6"/>
  <c r="AM14" i="6"/>
  <c r="G81" i="7"/>
  <c r="AS12" i="6"/>
  <c r="AW12" i="6"/>
  <c r="BV12" i="6"/>
  <c r="D631" i="7"/>
  <c r="BB77" i="6"/>
  <c r="I631" i="7" s="1"/>
  <c r="B41" i="7"/>
  <c r="AN14" i="6"/>
  <c r="E38" i="7"/>
  <c r="AU33" i="6"/>
  <c r="I240" i="7" s="1"/>
  <c r="G641" i="7"/>
  <c r="BL77" i="6"/>
  <c r="I641" i="7" s="1"/>
  <c r="AH12" i="6"/>
  <c r="B10" i="7"/>
  <c r="I14" i="6"/>
  <c r="G61" i="7"/>
  <c r="G67" i="7"/>
  <c r="D58" i="7"/>
  <c r="B63" i="7"/>
  <c r="BJ14" i="6"/>
  <c r="D94" i="7"/>
  <c r="D4" i="7"/>
  <c r="D55" i="7"/>
  <c r="T77" i="6"/>
  <c r="I597" i="7" s="1"/>
  <c r="BB12" i="6"/>
  <c r="BQ12" i="6"/>
  <c r="BQ20" i="6" s="1"/>
  <c r="BY12" i="6"/>
  <c r="BY20" i="6" s="1"/>
  <c r="BK77" i="6"/>
  <c r="I640" i="7" s="1"/>
  <c r="AY12" i="6"/>
  <c r="AY20" i="6" s="1"/>
  <c r="BE12" i="6"/>
  <c r="G10" i="7"/>
  <c r="D92" i="7"/>
  <c r="AK12" i="6"/>
  <c r="BW14" i="6"/>
  <c r="B76" i="7"/>
  <c r="D91" i="7"/>
  <c r="BM55" i="6"/>
  <c r="I450" i="7" s="1"/>
  <c r="AG33" i="6"/>
  <c r="I226" i="7" s="1"/>
  <c r="BM14" i="6"/>
  <c r="B66" i="7"/>
  <c r="D463" i="7"/>
  <c r="BZ55" i="6"/>
  <c r="I463" i="7" s="1"/>
  <c r="B35" i="7"/>
  <c r="AH14" i="6"/>
  <c r="B53" i="7"/>
  <c r="AZ14" i="6"/>
  <c r="D452" i="7"/>
  <c r="BO55" i="6"/>
  <c r="I452" i="7" s="1"/>
  <c r="D22" i="7"/>
  <c r="B84" i="7"/>
  <c r="CE14" i="6"/>
  <c r="E627" i="7"/>
  <c r="AX77" i="6"/>
  <c r="I627" i="7" s="1"/>
  <c r="E433" i="7"/>
  <c r="AV55" i="6"/>
  <c r="I433" i="7" s="1"/>
  <c r="AR33" i="6"/>
  <c r="I237" i="7" s="1"/>
  <c r="BI33" i="6"/>
  <c r="I254" i="7" s="1"/>
  <c r="BO33" i="6"/>
  <c r="I260" i="7" s="1"/>
  <c r="E637" i="7"/>
  <c r="BH77" i="6"/>
  <c r="I637" i="7" s="1"/>
  <c r="G82" i="7"/>
  <c r="E85" i="7"/>
  <c r="BD12" i="6"/>
  <c r="BD20" i="6" s="1"/>
  <c r="BK12" i="6"/>
  <c r="BK33" i="6"/>
  <c r="I256" i="7" s="1"/>
  <c r="B85" i="7"/>
  <c r="AQ12" i="6"/>
  <c r="BU12" i="6"/>
  <c r="CE12" i="6"/>
  <c r="CE20" i="6" s="1"/>
  <c r="CH55" i="6"/>
  <c r="I471" i="7" s="1"/>
  <c r="AN33" i="6"/>
  <c r="I233" i="7" s="1"/>
  <c r="G20" i="7"/>
  <c r="AR55" i="6"/>
  <c r="I429" i="7" s="1"/>
  <c r="G41" i="7"/>
  <c r="BR55" i="6"/>
  <c r="I455" i="7" s="1"/>
  <c r="D88" i="7"/>
  <c r="D238" i="7"/>
  <c r="AS33" i="6"/>
  <c r="I238" i="7" s="1"/>
  <c r="E82" i="7"/>
  <c r="B82" i="7"/>
  <c r="CC14" i="6"/>
  <c r="T33" i="6"/>
  <c r="I213" i="7" s="1"/>
  <c r="AU12" i="6"/>
  <c r="AU20" i="6" s="1"/>
  <c r="H33" i="6"/>
  <c r="I201" i="7" s="1"/>
  <c r="BO12" i="6"/>
  <c r="BO20" i="6" s="1"/>
  <c r="BQ33" i="6"/>
  <c r="I262" i="7" s="1"/>
  <c r="AO12" i="6"/>
  <c r="BD33" i="6"/>
  <c r="I249" i="7" s="1"/>
  <c r="CD12" i="6"/>
  <c r="AU55" i="6"/>
  <c r="I432" i="7" s="1"/>
  <c r="G54" i="7"/>
  <c r="E47" i="7"/>
  <c r="CC12" i="6"/>
  <c r="AH55" i="6"/>
  <c r="I419" i="7" s="1"/>
  <c r="G12" i="6"/>
  <c r="G20" i="6" s="1"/>
  <c r="AV77" i="6"/>
  <c r="I625" i="7" s="1"/>
  <c r="AZ12" i="6"/>
  <c r="BJ12" i="6"/>
  <c r="CA12" i="6"/>
  <c r="CA20" i="6" s="1"/>
  <c r="BO77" i="6"/>
  <c r="I644" i="7" s="1"/>
  <c r="AO55" i="6"/>
  <c r="I426" i="7" s="1"/>
  <c r="AP77" i="6"/>
  <c r="I619" i="7" s="1"/>
  <c r="AX55" i="6"/>
  <c r="I435" i="7" s="1"/>
  <c r="BF55" i="6"/>
  <c r="I443" i="7" s="1"/>
  <c r="AI33" i="6"/>
  <c r="I228" i="7" s="1"/>
  <c r="BM33" i="6"/>
  <c r="I258" i="7" s="1"/>
  <c r="BY14" i="6"/>
  <c r="CR55" i="6"/>
  <c r="I481" i="7" s="1"/>
  <c r="AV33" i="6"/>
  <c r="I241" i="7" s="1"/>
  <c r="BN12" i="6"/>
  <c r="AS55" i="6"/>
  <c r="I430" i="7" s="1"/>
  <c r="E9" i="7"/>
  <c r="BM12" i="6"/>
  <c r="BM20" i="6" s="1"/>
  <c r="E57" i="7"/>
  <c r="BC55" i="6"/>
  <c r="I440" i="7" s="1"/>
  <c r="BL33" i="6"/>
  <c r="I257" i="7" s="1"/>
  <c r="BQ77" i="6"/>
  <c r="I646" i="7" s="1"/>
  <c r="BP77" i="6"/>
  <c r="I645" i="7" s="1"/>
  <c r="CE33" i="6"/>
  <c r="I276" i="7" s="1"/>
  <c r="AJ12" i="6"/>
  <c r="AJ20" i="6" s="1"/>
  <c r="BA12" i="6"/>
  <c r="AW33" i="6"/>
  <c r="I242" i="7" s="1"/>
  <c r="BH33" i="6"/>
  <c r="I253" i="7" s="1"/>
  <c r="BP33" i="6"/>
  <c r="I261" i="7" s="1"/>
  <c r="CD77" i="6"/>
  <c r="I659" i="7" s="1"/>
  <c r="AL12" i="6"/>
  <c r="CJ55" i="6"/>
  <c r="I473" i="7" s="1"/>
  <c r="CB33" i="6"/>
  <c r="I273" i="7" s="1"/>
  <c r="CG12" i="6"/>
  <c r="AT77" i="6"/>
  <c r="I623" i="7" s="1"/>
  <c r="D86" i="7"/>
  <c r="BT33" i="6"/>
  <c r="I265" i="7" s="1"/>
  <c r="G7" i="7"/>
  <c r="BR14" i="6"/>
  <c r="G84" i="7"/>
  <c r="AR77" i="6"/>
  <c r="I621" i="7" s="1"/>
  <c r="BJ55" i="6"/>
  <c r="I447" i="7" s="1"/>
  <c r="AK55" i="6"/>
  <c r="I422" i="7" s="1"/>
  <c r="BL12" i="6"/>
  <c r="BD55" i="6"/>
  <c r="I441" i="7" s="1"/>
  <c r="CF12" i="6"/>
  <c r="AM55" i="6"/>
  <c r="I424" i="7" s="1"/>
  <c r="CN55" i="6"/>
  <c r="I477" i="7" s="1"/>
  <c r="CH77" i="6"/>
  <c r="I663" i="7" s="1"/>
  <c r="BN55" i="6"/>
  <c r="I451" i="7" s="1"/>
  <c r="BE33" i="6"/>
  <c r="I250" i="7" s="1"/>
  <c r="BS12" i="6"/>
  <c r="BS20" i="6" s="1"/>
  <c r="CB12" i="6"/>
  <c r="CB20" i="6" s="1"/>
  <c r="E8" i="7"/>
  <c r="G87" i="7"/>
  <c r="E43" i="7"/>
  <c r="G56" i="7"/>
  <c r="G60" i="7"/>
  <c r="G69" i="7"/>
  <c r="E61" i="7"/>
  <c r="E73" i="7"/>
  <c r="D63" i="7"/>
  <c r="D71" i="7"/>
  <c r="D73" i="7"/>
  <c r="D45" i="7"/>
  <c r="G45" i="7"/>
  <c r="AG55" i="6"/>
  <c r="I418" i="7" s="1"/>
  <c r="BC33" i="6"/>
  <c r="I248" i="7" s="1"/>
  <c r="Y55" i="6"/>
  <c r="I410" i="7" s="1"/>
  <c r="AK14" i="6"/>
  <c r="AR12" i="6"/>
  <c r="AR20" i="6" s="1"/>
  <c r="BG12" i="6"/>
  <c r="BG20" i="6" s="1"/>
  <c r="AQ55" i="6"/>
  <c r="I428" i="7" s="1"/>
  <c r="D47" i="7"/>
  <c r="G51" i="7"/>
  <c r="G65" i="7"/>
  <c r="G66" i="7"/>
  <c r="E67" i="7"/>
  <c r="D54" i="7"/>
  <c r="D57" i="7"/>
  <c r="D68" i="7"/>
  <c r="B50" i="7"/>
  <c r="AW14" i="6"/>
  <c r="G40" i="7"/>
  <c r="E41" i="7"/>
  <c r="D42" i="7"/>
  <c r="E45" i="7"/>
  <c r="BY77" i="6"/>
  <c r="I654" i="7" s="1"/>
  <c r="BY33" i="6"/>
  <c r="I270" i="7" s="1"/>
  <c r="BT77" i="6"/>
  <c r="I649" i="7" s="1"/>
  <c r="BN33" i="6"/>
  <c r="I259" i="7" s="1"/>
  <c r="BA33" i="6"/>
  <c r="I246" i="7" s="1"/>
  <c r="K12" i="6"/>
  <c r="K20" i="6" s="1"/>
  <c r="AD12" i="6"/>
  <c r="BF12" i="6"/>
  <c r="BF20" i="6" s="1"/>
  <c r="BW12" i="6"/>
  <c r="BW20" i="6" s="1"/>
  <c r="E87" i="7"/>
  <c r="D39" i="7"/>
  <c r="D40" i="7"/>
  <c r="G52" i="7"/>
  <c r="G59" i="7"/>
  <c r="E56" i="7"/>
  <c r="E66" i="7"/>
  <c r="D62" i="7"/>
  <c r="D67" i="7"/>
  <c r="B51" i="7"/>
  <c r="AX14" i="6"/>
  <c r="B72" i="7"/>
  <c r="BS14" i="6"/>
  <c r="G46" i="7"/>
  <c r="E46" i="7"/>
  <c r="D41" i="7"/>
  <c r="G34" i="7"/>
  <c r="AQ77" i="6"/>
  <c r="I620" i="7" s="1"/>
  <c r="BG55" i="6"/>
  <c r="I444" i="7" s="1"/>
  <c r="BG33" i="6"/>
  <c r="I252" i="7" s="1"/>
  <c r="AC33" i="6"/>
  <c r="I222" i="7" s="1"/>
  <c r="AT33" i="6"/>
  <c r="I239" i="7" s="1"/>
  <c r="I33" i="6"/>
  <c r="I202" i="7" s="1"/>
  <c r="BH12" i="6"/>
  <c r="BZ12" i="6"/>
  <c r="BT14" i="6"/>
  <c r="B57" i="7"/>
  <c r="BN14" i="6"/>
  <c r="B75" i="7"/>
  <c r="BV14" i="6"/>
  <c r="G55" i="7"/>
  <c r="G64" i="7"/>
  <c r="G72" i="7"/>
  <c r="E60" i="7"/>
  <c r="E65" i="7"/>
  <c r="D50" i="7"/>
  <c r="D69" i="7"/>
  <c r="B52" i="7"/>
  <c r="AY14" i="6"/>
  <c r="B65" i="7"/>
  <c r="BL14" i="6"/>
  <c r="G50" i="7"/>
  <c r="E50" i="7"/>
  <c r="D48" i="7"/>
  <c r="BA55" i="6"/>
  <c r="I438" i="7" s="1"/>
  <c r="AO33" i="6"/>
  <c r="I234" i="7" s="1"/>
  <c r="Y33" i="6"/>
  <c r="I218" i="7" s="1"/>
  <c r="AV12" i="6"/>
  <c r="BR12" i="6"/>
  <c r="B74" i="7"/>
  <c r="BU14" i="6"/>
  <c r="E72" i="7"/>
  <c r="G58" i="7"/>
  <c r="G70" i="7"/>
  <c r="E51" i="7"/>
  <c r="E70" i="7"/>
  <c r="D51" i="7"/>
  <c r="D61" i="7"/>
  <c r="D66" i="7"/>
  <c r="G49" i="7"/>
  <c r="E49" i="7"/>
  <c r="B46" i="7"/>
  <c r="AS14" i="6"/>
  <c r="B39" i="7"/>
  <c r="AL14" i="6"/>
  <c r="AX12" i="6"/>
  <c r="AX20" i="6" s="1"/>
  <c r="CP33" i="6"/>
  <c r="I287" i="7" s="1"/>
  <c r="CF33" i="6"/>
  <c r="I277" i="7" s="1"/>
  <c r="AN55" i="6"/>
  <c r="I425" i="7" s="1"/>
  <c r="AC55" i="6"/>
  <c r="I414" i="7" s="1"/>
  <c r="BP12" i="6"/>
  <c r="BP20" i="6" s="1"/>
  <c r="AT55" i="6"/>
  <c r="I431" i="7" s="1"/>
  <c r="B49" i="7"/>
  <c r="AV14" i="6"/>
  <c r="D65" i="7"/>
  <c r="E64" i="7"/>
  <c r="G63" i="7"/>
  <c r="G71" i="7"/>
  <c r="E63" i="7"/>
  <c r="E71" i="7"/>
  <c r="D52" i="7"/>
  <c r="D60" i="7"/>
  <c r="D72" i="7"/>
  <c r="G33" i="7"/>
  <c r="BE77" i="6"/>
  <c r="I634" i="7" s="1"/>
  <c r="BH55" i="6"/>
  <c r="I445" i="7" s="1"/>
  <c r="D33" i="6"/>
  <c r="I197" i="7" s="1"/>
  <c r="BS33" i="6"/>
  <c r="I264" i="7" s="1"/>
  <c r="AM33" i="6"/>
  <c r="I232" i="7" s="1"/>
  <c r="AX33" i="6"/>
  <c r="I243" i="7" s="1"/>
  <c r="AN12" i="6"/>
  <c r="AN20" i="6" s="1"/>
  <c r="BT12" i="6"/>
  <c r="BT20" i="6" s="1"/>
  <c r="B48" i="7"/>
  <c r="AU14" i="6"/>
  <c r="D49" i="7"/>
  <c r="E48" i="7"/>
  <c r="G53" i="7"/>
  <c r="G68" i="7"/>
  <c r="E54" i="7"/>
  <c r="E62" i="7"/>
  <c r="E69" i="7"/>
  <c r="D64" i="7"/>
  <c r="B62" i="7"/>
  <c r="BI14" i="6"/>
  <c r="D43" i="7"/>
  <c r="CC55" i="6"/>
  <c r="I466" i="7" s="1"/>
  <c r="CG55" i="6"/>
  <c r="I470" i="7" s="1"/>
  <c r="AA33" i="6"/>
  <c r="I220" i="7" s="1"/>
  <c r="AZ33" i="6"/>
  <c r="I245" i="7" s="1"/>
  <c r="M33" i="6"/>
  <c r="I206" i="7" s="1"/>
  <c r="AP12" i="6"/>
  <c r="BC12" i="6"/>
  <c r="E44" i="7"/>
  <c r="G44" i="7"/>
  <c r="E40" i="7"/>
  <c r="G57" i="7"/>
  <c r="E58" i="7"/>
  <c r="E68" i="7"/>
  <c r="E74" i="7"/>
  <c r="D70" i="7"/>
  <c r="D74" i="7"/>
  <c r="B58" i="7"/>
  <c r="BE14" i="6"/>
  <c r="G42" i="7"/>
  <c r="E39" i="7"/>
  <c r="D44" i="7"/>
  <c r="AM12" i="6"/>
  <c r="AM20" i="6" s="1"/>
  <c r="S12" i="6"/>
  <c r="E75" i="7"/>
  <c r="BU55" i="6"/>
  <c r="I458" i="7" s="1"/>
  <c r="BA77" i="6"/>
  <c r="I630" i="7" s="1"/>
  <c r="G630" i="7"/>
  <c r="D36" i="7"/>
  <c r="CB77" i="6"/>
  <c r="I657" i="7" s="1"/>
  <c r="AH77" i="6"/>
  <c r="I611" i="7" s="1"/>
  <c r="E79" i="7"/>
  <c r="B77" i="7"/>
  <c r="BX14" i="6"/>
  <c r="B87" i="7"/>
  <c r="CH14" i="6"/>
  <c r="D83" i="7"/>
  <c r="BG77" i="6"/>
  <c r="I636" i="7" s="1"/>
  <c r="BT55" i="6"/>
  <c r="I457" i="7" s="1"/>
  <c r="BC77" i="6"/>
  <c r="I632" i="7" s="1"/>
  <c r="AL55" i="6"/>
  <c r="I423" i="7" s="1"/>
  <c r="B14" i="7"/>
  <c r="M14" i="6"/>
  <c r="R55" i="6"/>
  <c r="I403" i="7" s="1"/>
  <c r="E77" i="7"/>
  <c r="D80" i="7"/>
  <c r="B79" i="7"/>
  <c r="BZ14" i="6"/>
  <c r="BW55" i="6"/>
  <c r="I460" i="7" s="1"/>
  <c r="D85" i="7"/>
  <c r="AP55" i="6"/>
  <c r="I427" i="7" s="1"/>
  <c r="D427" i="7"/>
  <c r="BS55" i="6"/>
  <c r="I456" i="7" s="1"/>
  <c r="BB55" i="6"/>
  <c r="I439" i="7" s="1"/>
  <c r="AW77" i="6"/>
  <c r="I626" i="7" s="1"/>
  <c r="BU77" i="6"/>
  <c r="I650" i="7" s="1"/>
  <c r="AD77" i="6"/>
  <c r="I607" i="7" s="1"/>
  <c r="B55" i="6"/>
  <c r="I387" i="7" s="1"/>
  <c r="K55" i="6"/>
  <c r="I396" i="7" s="1"/>
  <c r="U12" i="6"/>
  <c r="U20" i="6" s="1"/>
  <c r="G80" i="7"/>
  <c r="D75" i="7"/>
  <c r="E78" i="7"/>
  <c r="D235" i="7"/>
  <c r="AP33" i="6"/>
  <c r="I235" i="7" s="1"/>
  <c r="D84" i="7"/>
  <c r="G36" i="7"/>
  <c r="D31" i="7"/>
  <c r="BP55" i="6"/>
  <c r="I453" i="7" s="1"/>
  <c r="CR33" i="6"/>
  <c r="I289" i="7" s="1"/>
  <c r="R77" i="6"/>
  <c r="I595" i="7" s="1"/>
  <c r="AA55" i="6"/>
  <c r="I412" i="7" s="1"/>
  <c r="L33" i="6"/>
  <c r="I205" i="7" s="1"/>
  <c r="CS14" i="6"/>
  <c r="E81" i="7"/>
  <c r="D76" i="7"/>
  <c r="B83" i="7"/>
  <c r="CD14" i="6"/>
  <c r="D81" i="7"/>
  <c r="AN77" i="6"/>
  <c r="I617" i="7" s="1"/>
  <c r="E16" i="7"/>
  <c r="BL55" i="6"/>
  <c r="I449" i="7" s="1"/>
  <c r="D449" i="7"/>
  <c r="CN77" i="6"/>
  <c r="I669" i="7" s="1"/>
  <c r="Q77" i="6"/>
  <c r="I594" i="7" s="1"/>
  <c r="M77" i="6"/>
  <c r="I590" i="7" s="1"/>
  <c r="W12" i="6"/>
  <c r="W20" i="6" s="1"/>
  <c r="G77" i="7"/>
  <c r="E83" i="7"/>
  <c r="D77" i="7"/>
  <c r="G88" i="7"/>
  <c r="AZ55" i="6"/>
  <c r="I437" i="7" s="1"/>
  <c r="AY77" i="6"/>
  <c r="I628" i="7" s="1"/>
  <c r="BK55" i="6"/>
  <c r="I448" i="7" s="1"/>
  <c r="BQ55" i="6"/>
  <c r="I454" i="7" s="1"/>
  <c r="BW77" i="6"/>
  <c r="I652" i="7" s="1"/>
  <c r="D55" i="6"/>
  <c r="I389" i="7" s="1"/>
  <c r="AU77" i="6"/>
  <c r="I624" i="7" s="1"/>
  <c r="G79" i="7"/>
  <c r="AY55" i="6"/>
  <c r="I436" i="7" s="1"/>
  <c r="D436" i="7"/>
  <c r="BE55" i="6"/>
  <c r="I442" i="7" s="1"/>
  <c r="AW55" i="6"/>
  <c r="I434" i="7" s="1"/>
  <c r="D77" i="6"/>
  <c r="I581" i="7" s="1"/>
  <c r="X77" i="6"/>
  <c r="I601" i="7" s="1"/>
  <c r="AK77" i="6"/>
  <c r="I614" i="7" s="1"/>
  <c r="AF77" i="6"/>
  <c r="I609" i="7" s="1"/>
  <c r="G78" i="7"/>
  <c r="E80" i="7"/>
  <c r="CA14" i="6"/>
  <c r="B80" i="7"/>
  <c r="G75" i="7"/>
  <c r="CH12" i="6"/>
  <c r="CH20" i="6" s="1"/>
  <c r="G32" i="7"/>
  <c r="D82" i="7"/>
  <c r="BI55" i="6"/>
  <c r="I446" i="7" s="1"/>
  <c r="D37" i="7"/>
  <c r="E94" i="7"/>
  <c r="E14" i="7"/>
  <c r="M12" i="6"/>
  <c r="M20" i="6" s="1"/>
  <c r="E10" i="7"/>
  <c r="I12" i="6"/>
  <c r="I20" i="6" s="1"/>
  <c r="CT14" i="6"/>
  <c r="CQ14" i="6"/>
  <c r="B96" i="7"/>
  <c r="D613" i="7"/>
  <c r="AJ77" i="6"/>
  <c r="I613" i="7" s="1"/>
  <c r="E32" i="7"/>
  <c r="AE12" i="6"/>
  <c r="AE20" i="6" s="1"/>
  <c r="Y14" i="6"/>
  <c r="B26" i="7"/>
  <c r="B12" i="6"/>
  <c r="B20" i="6" s="1"/>
  <c r="D12" i="6"/>
  <c r="D20" i="6" s="1"/>
  <c r="G94" i="7"/>
  <c r="E89" i="7"/>
  <c r="G666" i="7"/>
  <c r="CK77" i="6"/>
  <c r="I666" i="7" s="1"/>
  <c r="D97" i="7"/>
  <c r="D405" i="7"/>
  <c r="T55" i="6"/>
  <c r="I405" i="7" s="1"/>
  <c r="D227" i="7"/>
  <c r="AH33" i="6"/>
  <c r="I227" i="7" s="1"/>
  <c r="W33" i="6"/>
  <c r="I216" i="7" s="1"/>
  <c r="E33" i="7"/>
  <c r="C14" i="6"/>
  <c r="B4" i="7"/>
  <c r="W14" i="6"/>
  <c r="B24" i="7"/>
  <c r="D17" i="7"/>
  <c r="P12" i="6"/>
  <c r="P20" i="6" s="1"/>
  <c r="B95" i="7"/>
  <c r="CP14" i="6"/>
  <c r="CJ14" i="6"/>
  <c r="B89" i="7"/>
  <c r="G586" i="7"/>
  <c r="I77" i="6"/>
  <c r="I586" i="7" s="1"/>
  <c r="D417" i="7"/>
  <c r="AF55" i="6"/>
  <c r="I417" i="7" s="1"/>
  <c r="D635" i="7"/>
  <c r="BF77" i="6"/>
  <c r="I635" i="7" s="1"/>
  <c r="BV77" i="6"/>
  <c r="I651" i="7" s="1"/>
  <c r="D651" i="7"/>
  <c r="D407" i="7"/>
  <c r="V55" i="6"/>
  <c r="I407" i="7" s="1"/>
  <c r="D392" i="7"/>
  <c r="G55" i="6"/>
  <c r="I392" i="7" s="1"/>
  <c r="D198" i="7"/>
  <c r="E33" i="6"/>
  <c r="I198" i="7" s="1"/>
  <c r="D11" i="7"/>
  <c r="E34" i="7"/>
  <c r="AG12" i="6"/>
  <c r="AG20" i="6" s="1"/>
  <c r="E26" i="7"/>
  <c r="D15" i="7"/>
  <c r="N12" i="6"/>
  <c r="N20" i="6" s="1"/>
  <c r="D281" i="7"/>
  <c r="CJ33" i="6"/>
  <c r="I281" i="7" s="1"/>
  <c r="G472" i="7"/>
  <c r="CI55" i="6"/>
  <c r="I472" i="7" s="1"/>
  <c r="CL12" i="6"/>
  <c r="CL20" i="6" s="1"/>
  <c r="E275" i="7"/>
  <c r="CD33" i="6"/>
  <c r="I275" i="7" s="1"/>
  <c r="AY33" i="6"/>
  <c r="I244" i="7" s="1"/>
  <c r="BJ33" i="6"/>
  <c r="I255" i="7" s="1"/>
  <c r="BR33" i="6"/>
  <c r="I263" i="7" s="1"/>
  <c r="BX33" i="6"/>
  <c r="I269" i="7" s="1"/>
  <c r="D30" i="7"/>
  <c r="D3" i="7"/>
  <c r="CQ55" i="6"/>
  <c r="I480" i="7" s="1"/>
  <c r="CI12" i="6"/>
  <c r="CI20" i="6" s="1"/>
  <c r="G92" i="7"/>
  <c r="E90" i="7"/>
  <c r="D95" i="7"/>
  <c r="CM12" i="6"/>
  <c r="CM20" i="6" s="1"/>
  <c r="E271" i="7"/>
  <c r="BZ33" i="6"/>
  <c r="I271" i="7" s="1"/>
  <c r="CR14" i="6"/>
  <c r="B97" i="7"/>
  <c r="BV33" i="6"/>
  <c r="I267" i="7" s="1"/>
  <c r="AZ77" i="6"/>
  <c r="I629" i="7" s="1"/>
  <c r="D629" i="7"/>
  <c r="D662" i="7"/>
  <c r="CG77" i="6"/>
  <c r="I662" i="7" s="1"/>
  <c r="CP77" i="6"/>
  <c r="I671" i="7" s="1"/>
  <c r="CC33" i="6"/>
  <c r="I274" i="7" s="1"/>
  <c r="AI77" i="6"/>
  <c r="I612" i="7" s="1"/>
  <c r="F77" i="6"/>
  <c r="I583" i="7" s="1"/>
  <c r="K77" i="6"/>
  <c r="I588" i="7" s="1"/>
  <c r="AG77" i="6"/>
  <c r="I610" i="7" s="1"/>
  <c r="H55" i="6"/>
  <c r="I393" i="7" s="1"/>
  <c r="Z77" i="6"/>
  <c r="I603" i="7" s="1"/>
  <c r="F33" i="6"/>
  <c r="I199" i="7" s="1"/>
  <c r="B33" i="6"/>
  <c r="I195" i="7" s="1"/>
  <c r="I55" i="6"/>
  <c r="I394" i="7" s="1"/>
  <c r="AI12" i="6"/>
  <c r="AI20" i="6" s="1"/>
  <c r="D21" i="7"/>
  <c r="J14" i="6"/>
  <c r="B11" i="7"/>
  <c r="G4" i="7"/>
  <c r="U55" i="6"/>
  <c r="I406" i="7" s="1"/>
  <c r="G9" i="7"/>
  <c r="X33" i="6"/>
  <c r="I217" i="7" s="1"/>
  <c r="D7" i="7"/>
  <c r="X12" i="6"/>
  <c r="X20" i="6" s="1"/>
  <c r="C12" i="6"/>
  <c r="C20" i="6" s="1"/>
  <c r="AM77" i="6"/>
  <c r="I616" i="7" s="1"/>
  <c r="E31" i="7"/>
  <c r="E22" i="7"/>
  <c r="D18" i="7"/>
  <c r="E12" i="6"/>
  <c r="E20" i="6" s="1"/>
  <c r="D16" i="7"/>
  <c r="CT55" i="6"/>
  <c r="I483" i="7" s="1"/>
  <c r="CK33" i="6"/>
  <c r="I282" i="7" s="1"/>
  <c r="CO14" i="6"/>
  <c r="B94" i="7"/>
  <c r="CI14" i="6"/>
  <c r="B88" i="7"/>
  <c r="G96" i="7"/>
  <c r="E96" i="7"/>
  <c r="BX77" i="6"/>
  <c r="I653" i="7" s="1"/>
  <c r="E93" i="7"/>
  <c r="CK12" i="6"/>
  <c r="CK20" i="6" s="1"/>
  <c r="E279" i="7"/>
  <c r="CH33" i="6"/>
  <c r="I279" i="7" s="1"/>
  <c r="D465" i="7"/>
  <c r="CB55" i="6"/>
  <c r="I465" i="7" s="1"/>
  <c r="D638" i="7"/>
  <c r="BI77" i="6"/>
  <c r="I638" i="7" s="1"/>
  <c r="CG33" i="6"/>
  <c r="I278" i="7" s="1"/>
  <c r="CR77" i="6"/>
  <c r="I673" i="7" s="1"/>
  <c r="O77" i="6"/>
  <c r="I592" i="7" s="1"/>
  <c r="S77" i="6"/>
  <c r="I596" i="7" s="1"/>
  <c r="P77" i="6"/>
  <c r="I593" i="7" s="1"/>
  <c r="S55" i="6"/>
  <c r="I404" i="7" s="1"/>
  <c r="L77" i="6"/>
  <c r="I589" i="7" s="1"/>
  <c r="Q55" i="6"/>
  <c r="I402" i="7" s="1"/>
  <c r="W55" i="6"/>
  <c r="I408" i="7" s="1"/>
  <c r="AG14" i="6"/>
  <c r="B34" i="7"/>
  <c r="L12" i="6"/>
  <c r="L20" i="6" s="1"/>
  <c r="H12" i="6"/>
  <c r="H20" i="6" s="1"/>
  <c r="Z55" i="6"/>
  <c r="I411" i="7" s="1"/>
  <c r="Z33" i="6"/>
  <c r="I219" i="7" s="1"/>
  <c r="D204" i="7"/>
  <c r="K33" i="6"/>
  <c r="I204" i="7" s="1"/>
  <c r="E25" i="7"/>
  <c r="G29" i="7"/>
  <c r="G13" i="7"/>
  <c r="B14" i="6"/>
  <c r="B3" i="7"/>
  <c r="G19" i="7"/>
  <c r="D8" i="7"/>
  <c r="B29" i="7"/>
  <c r="AB14" i="6"/>
  <c r="Q14" i="6"/>
  <c r="B18" i="7"/>
  <c r="E3" i="7"/>
  <c r="S14" i="6"/>
  <c r="B20" i="7"/>
  <c r="AQ33" i="6"/>
  <c r="I236" i="7" s="1"/>
  <c r="B31" i="7"/>
  <c r="AD14" i="6"/>
  <c r="D12" i="7"/>
  <c r="E5" i="7"/>
  <c r="D10" i="7"/>
  <c r="CI33" i="6"/>
  <c r="I280" i="7" s="1"/>
  <c r="D280" i="7"/>
  <c r="E95" i="7"/>
  <c r="E88" i="7"/>
  <c r="CR12" i="6"/>
  <c r="CR20" i="6" s="1"/>
  <c r="B91" i="7"/>
  <c r="CL14" i="6"/>
  <c r="CS12" i="6"/>
  <c r="CF55" i="6"/>
  <c r="I469" i="7" s="1"/>
  <c r="D469" i="7"/>
  <c r="D633" i="7"/>
  <c r="BD77" i="6"/>
  <c r="I633" i="7" s="1"/>
  <c r="CM77" i="6"/>
  <c r="I668" i="7" s="1"/>
  <c r="CA77" i="6"/>
  <c r="I656" i="7" s="1"/>
  <c r="N77" i="6"/>
  <c r="I591" i="7" s="1"/>
  <c r="AB77" i="6"/>
  <c r="I605" i="7" s="1"/>
  <c r="AI55" i="6"/>
  <c r="I420" i="7" s="1"/>
  <c r="E55" i="6"/>
  <c r="I390" i="7" s="1"/>
  <c r="G26" i="7"/>
  <c r="G33" i="6"/>
  <c r="I200" i="7" s="1"/>
  <c r="D28" i="7"/>
  <c r="R33" i="6"/>
  <c r="I211" i="7" s="1"/>
  <c r="D6" i="7"/>
  <c r="AC12" i="6"/>
  <c r="AC20" i="6" s="1"/>
  <c r="E19" i="7"/>
  <c r="G18" i="7"/>
  <c r="E7" i="7"/>
  <c r="AA14" i="6"/>
  <c r="B28" i="7"/>
  <c r="B17" i="7"/>
  <c r="P14" i="6"/>
  <c r="R14" i="6"/>
  <c r="B19" i="7"/>
  <c r="BB33" i="6"/>
  <c r="I247" i="7" s="1"/>
  <c r="CA33" i="6"/>
  <c r="I272" i="7" s="1"/>
  <c r="B30" i="7"/>
  <c r="AC14" i="6"/>
  <c r="E4" i="7"/>
  <c r="D14" i="7"/>
  <c r="Q12" i="6"/>
  <c r="Q20" i="6" s="1"/>
  <c r="CL55" i="6"/>
  <c r="I475" i="7" s="1"/>
  <c r="D474" i="7"/>
  <c r="CK55" i="6"/>
  <c r="I474" i="7" s="1"/>
  <c r="E97" i="7"/>
  <c r="B93" i="7"/>
  <c r="CN14" i="6"/>
  <c r="BZ77" i="6"/>
  <c r="I655" i="7" s="1"/>
  <c r="CM33" i="6"/>
  <c r="I284" i="7" s="1"/>
  <c r="CQ12" i="6"/>
  <c r="CQ20" i="6" s="1"/>
  <c r="CK14" i="6"/>
  <c r="B90" i="7"/>
  <c r="CS55" i="6"/>
  <c r="I482" i="7" s="1"/>
  <c r="E92" i="7"/>
  <c r="D658" i="7"/>
  <c r="CC77" i="6"/>
  <c r="I658" i="7" s="1"/>
  <c r="D461" i="7"/>
  <c r="BX55" i="6"/>
  <c r="I461" i="7" s="1"/>
  <c r="BS77" i="6"/>
  <c r="I648" i="7" s="1"/>
  <c r="D647" i="7"/>
  <c r="BR77" i="6"/>
  <c r="I647" i="7" s="1"/>
  <c r="CO77" i="6"/>
  <c r="I670" i="7" s="1"/>
  <c r="CA55" i="6"/>
  <c r="I464" i="7" s="1"/>
  <c r="CF77" i="6"/>
  <c r="I661" i="7" s="1"/>
  <c r="W77" i="6"/>
  <c r="I600" i="7" s="1"/>
  <c r="V77" i="6"/>
  <c r="I599" i="7" s="1"/>
  <c r="G77" i="6"/>
  <c r="I584" i="7" s="1"/>
  <c r="J77" i="6"/>
  <c r="I587" i="7" s="1"/>
  <c r="N55" i="6"/>
  <c r="I399" i="7" s="1"/>
  <c r="P55" i="6"/>
  <c r="I401" i="7" s="1"/>
  <c r="AE77" i="6"/>
  <c r="I608" i="7" s="1"/>
  <c r="N33" i="6"/>
  <c r="I207" i="7" s="1"/>
  <c r="AD33" i="6"/>
  <c r="I223" i="7" s="1"/>
  <c r="D229" i="7"/>
  <c r="AJ33" i="6"/>
  <c r="I229" i="7" s="1"/>
  <c r="D25" i="7"/>
  <c r="B13" i="7"/>
  <c r="L14" i="6"/>
  <c r="H14" i="6"/>
  <c r="B9" i="7"/>
  <c r="AC77" i="6"/>
  <c r="I606" i="7" s="1"/>
  <c r="G27" i="7"/>
  <c r="B27" i="7"/>
  <c r="Z14" i="6"/>
  <c r="E20" i="7"/>
  <c r="E30" i="7"/>
  <c r="G17" i="7"/>
  <c r="E6" i="7"/>
  <c r="Z12" i="6"/>
  <c r="Z20" i="6" s="1"/>
  <c r="O12" i="6"/>
  <c r="O20" i="6" s="1"/>
  <c r="AB12" i="6"/>
  <c r="AB20" i="6" s="1"/>
  <c r="B37" i="7"/>
  <c r="AJ14" i="6"/>
  <c r="E21" i="7"/>
  <c r="D96" i="7"/>
  <c r="CM14" i="6"/>
  <c r="B92" i="7"/>
  <c r="CS33" i="6"/>
  <c r="I290" i="7" s="1"/>
  <c r="CO33" i="6"/>
  <c r="I286" i="7" s="1"/>
  <c r="BY55" i="6"/>
  <c r="I462" i="7" s="1"/>
  <c r="E91" i="7"/>
  <c r="D639" i="7"/>
  <c r="BJ77" i="6"/>
  <c r="I639" i="7" s="1"/>
  <c r="CQ77" i="6"/>
  <c r="I672" i="7" s="1"/>
  <c r="AL77" i="6"/>
  <c r="I615" i="7" s="1"/>
  <c r="AS77" i="6"/>
  <c r="I622" i="7" s="1"/>
  <c r="U77" i="6"/>
  <c r="I598" i="7" s="1"/>
  <c r="E77" i="6"/>
  <c r="I582" i="7" s="1"/>
  <c r="H77" i="6"/>
  <c r="I585" i="7" s="1"/>
  <c r="AE33" i="6"/>
  <c r="I224" i="7" s="1"/>
  <c r="AJ55" i="6"/>
  <c r="I421" i="7" s="1"/>
  <c r="O55" i="6"/>
  <c r="I400" i="7" s="1"/>
  <c r="D225" i="7"/>
  <c r="AF33" i="6"/>
  <c r="I225" i="7" s="1"/>
  <c r="P33" i="6"/>
  <c r="I209" i="7" s="1"/>
  <c r="G24" i="7"/>
  <c r="E12" i="7"/>
  <c r="V33" i="6"/>
  <c r="I215" i="7" s="1"/>
  <c r="J33" i="6"/>
  <c r="I203" i="7" s="1"/>
  <c r="G14" i="7"/>
  <c r="C33" i="6"/>
  <c r="I196" i="7" s="1"/>
  <c r="O14" i="6"/>
  <c r="B16" i="7"/>
  <c r="B21" i="7"/>
  <c r="T14" i="6"/>
  <c r="E18" i="7"/>
  <c r="E29" i="7"/>
  <c r="G16" i="7"/>
  <c r="D9" i="7"/>
  <c r="T12" i="6"/>
  <c r="T20" i="6" s="1"/>
  <c r="BF33" i="6"/>
  <c r="I251" i="7" s="1"/>
  <c r="AA12" i="6"/>
  <c r="AA20" i="6" s="1"/>
  <c r="AE14" i="6"/>
  <c r="B32" i="7"/>
  <c r="D20" i="7"/>
  <c r="CP55" i="6"/>
  <c r="I479" i="7" s="1"/>
  <c r="CM55" i="6"/>
  <c r="I476" i="7" s="1"/>
  <c r="CP12" i="6"/>
  <c r="CP20" i="6" s="1"/>
  <c r="CT12" i="6"/>
  <c r="CQ33" i="6"/>
  <c r="I288" i="7" s="1"/>
  <c r="CJ77" i="6"/>
  <c r="I665" i="7" s="1"/>
  <c r="D643" i="7"/>
  <c r="BN77" i="6"/>
  <c r="I643" i="7" s="1"/>
  <c r="CS77" i="6"/>
  <c r="I674" i="7" s="1"/>
  <c r="BW33" i="6"/>
  <c r="I268" i="7" s="1"/>
  <c r="C77" i="6"/>
  <c r="I580" i="7" s="1"/>
  <c r="S33" i="6"/>
  <c r="I212" i="7" s="1"/>
  <c r="AD55" i="6"/>
  <c r="I415" i="7" s="1"/>
  <c r="AB55" i="6"/>
  <c r="I413" i="7" s="1"/>
  <c r="M55" i="6"/>
  <c r="I398" i="7" s="1"/>
  <c r="Q33" i="6"/>
  <c r="I210" i="7" s="1"/>
  <c r="O33" i="6"/>
  <c r="I208" i="7" s="1"/>
  <c r="X55" i="6"/>
  <c r="I409" i="7" s="1"/>
  <c r="D23" i="7"/>
  <c r="J12" i="6"/>
  <c r="J20" i="6" s="1"/>
  <c r="U33" i="6"/>
  <c r="I214" i="7" s="1"/>
  <c r="D13" i="7"/>
  <c r="E37" i="7"/>
  <c r="E15" i="7"/>
  <c r="B23" i="7"/>
  <c r="V14" i="6"/>
  <c r="E17" i="7"/>
  <c r="B25" i="7"/>
  <c r="X14" i="6"/>
  <c r="V12" i="6"/>
  <c r="V20" i="6" s="1"/>
  <c r="B6" i="7"/>
  <c r="E14" i="6"/>
  <c r="G8" i="7"/>
  <c r="BU33" i="6"/>
  <c r="I266" i="7" s="1"/>
  <c r="E28" i="7"/>
  <c r="AF14" i="6"/>
  <c r="B33" i="7"/>
  <c r="D19" i="7"/>
  <c r="B8" i="7"/>
  <c r="G14" i="6"/>
  <c r="D283" i="7"/>
  <c r="CL33" i="6"/>
  <c r="I283" i="7" s="1"/>
  <c r="CI77" i="6"/>
  <c r="I664" i="7" s="1"/>
  <c r="CN33" i="6"/>
  <c r="I285" i="7" s="1"/>
  <c r="CJ12" i="6"/>
  <c r="CJ20" i="6" s="1"/>
  <c r="G90" i="7"/>
  <c r="CO12" i="6"/>
  <c r="CO20" i="6" s="1"/>
  <c r="D93" i="7"/>
  <c r="CN12" i="6"/>
  <c r="CN20" i="6" s="1"/>
  <c r="CT33" i="6"/>
  <c r="I291" i="7" s="1"/>
  <c r="CO55" i="6"/>
  <c r="I478" i="7" s="1"/>
  <c r="CD55" i="6"/>
  <c r="I467" i="7" s="1"/>
  <c r="CE77" i="6"/>
  <c r="I660" i="7" s="1"/>
  <c r="E459" i="7"/>
  <c r="BV55" i="6"/>
  <c r="I459" i="7" s="1"/>
  <c r="D642" i="7"/>
  <c r="BM77" i="6"/>
  <c r="I642" i="7" s="1"/>
  <c r="CL77" i="6"/>
  <c r="I667" i="7" s="1"/>
  <c r="AO77" i="6"/>
  <c r="I618" i="7" s="1"/>
  <c r="Y77" i="6"/>
  <c r="I602" i="7" s="1"/>
  <c r="B77" i="6"/>
  <c r="I579" i="7" s="1"/>
  <c r="CE55" i="6"/>
  <c r="I468" i="7" s="1"/>
  <c r="AA77" i="6"/>
  <c r="I604" i="7" s="1"/>
  <c r="J55" i="6"/>
  <c r="I395" i="7" s="1"/>
  <c r="F55" i="6"/>
  <c r="I391" i="7" s="1"/>
  <c r="AE55" i="6"/>
  <c r="I416" i="7" s="1"/>
  <c r="L55" i="6"/>
  <c r="I397" i="7" s="1"/>
  <c r="AB33" i="6"/>
  <c r="I221" i="7" s="1"/>
  <c r="G22" i="7"/>
  <c r="Y12" i="6"/>
  <c r="Y20" i="6" s="1"/>
  <c r="G12" i="7"/>
  <c r="C55" i="6"/>
  <c r="I388" i="7" s="1"/>
  <c r="AF12" i="6"/>
  <c r="AF20" i="6" s="1"/>
  <c r="D5" i="7"/>
  <c r="G15" i="7"/>
  <c r="F12" i="6"/>
  <c r="F20" i="6" s="1"/>
  <c r="B22" i="7"/>
  <c r="U14" i="6"/>
  <c r="B5" i="7"/>
  <c r="D14" i="6"/>
  <c r="E24" i="7"/>
  <c r="CT77" i="6"/>
  <c r="I675" i="7" s="1"/>
  <c r="E35" i="7"/>
  <c r="E27" i="7"/>
  <c r="AI14" i="6"/>
  <c r="B36" i="7"/>
  <c r="R12" i="6"/>
  <c r="R20" i="6" s="1"/>
  <c r="B7" i="7"/>
  <c r="F14" i="6"/>
  <c r="BC71" i="6" l="1"/>
  <c r="BL71" i="6"/>
  <c r="J71" i="6"/>
  <c r="B49" i="6"/>
  <c r="CP71" i="6"/>
  <c r="AX49" i="6"/>
  <c r="BE49" i="6"/>
  <c r="BP49" i="6"/>
  <c r="AO49" i="6"/>
  <c r="AY71" i="6"/>
  <c r="BG49" i="6"/>
  <c r="AT71" i="6"/>
  <c r="AJ49" i="6"/>
  <c r="CJ71" i="6"/>
  <c r="CK71" i="6"/>
  <c r="CO49" i="6"/>
  <c r="AZ49" i="6"/>
  <c r="G49" i="6"/>
  <c r="AE49" i="6"/>
  <c r="AX71" i="6"/>
  <c r="AC49" i="6"/>
  <c r="AW49" i="6"/>
  <c r="CO71" i="6"/>
  <c r="K49" i="6"/>
  <c r="CS71" i="6"/>
  <c r="R71" i="6"/>
  <c r="AQ49" i="6"/>
  <c r="B293" i="7"/>
  <c r="B295" i="7"/>
  <c r="B490" i="7"/>
  <c r="DA49" i="6"/>
  <c r="B297" i="7"/>
  <c r="CZ27" i="6"/>
  <c r="B676" i="7"/>
  <c r="B300" i="7"/>
  <c r="B299" i="7"/>
  <c r="DB27" i="6"/>
  <c r="B487" i="7"/>
  <c r="CX49" i="6"/>
  <c r="BY49" i="6"/>
  <c r="BP27" i="6"/>
  <c r="BQ71" i="6"/>
  <c r="AS49" i="6"/>
  <c r="AP49" i="6"/>
  <c r="CC27" i="6"/>
  <c r="U27" i="6"/>
  <c r="S71" i="6"/>
  <c r="CS27" i="6"/>
  <c r="AI49" i="6"/>
  <c r="AI71" i="6"/>
  <c r="AP27" i="6"/>
  <c r="AX27" i="6"/>
  <c r="BZ27" i="6"/>
  <c r="BI71" i="6"/>
  <c r="AY49" i="6"/>
  <c r="X49" i="6"/>
  <c r="BI49" i="6"/>
  <c r="K71" i="6"/>
  <c r="E71" i="6"/>
  <c r="Q71" i="6"/>
  <c r="CM71" i="6"/>
  <c r="AC27" i="6"/>
  <c r="BW71" i="6"/>
  <c r="BN27" i="6"/>
  <c r="AK27" i="6"/>
  <c r="V71" i="6"/>
  <c r="CR49" i="6"/>
  <c r="AO27" i="6"/>
  <c r="BG27" i="6"/>
  <c r="CA49" i="6"/>
  <c r="BT49" i="6"/>
  <c r="BN71" i="6"/>
  <c r="V49" i="6"/>
  <c r="CD27" i="6"/>
  <c r="J27" i="6"/>
  <c r="AR49" i="6"/>
  <c r="BP71" i="6"/>
  <c r="D27" i="6"/>
  <c r="BL49" i="6"/>
  <c r="BS27" i="6"/>
  <c r="CM27" i="6"/>
  <c r="BD49" i="6"/>
  <c r="BG71" i="6"/>
  <c r="CH71" i="6"/>
  <c r="K27" i="6"/>
  <c r="E49" i="6"/>
  <c r="CN71" i="6"/>
  <c r="O71" i="6"/>
  <c r="AL49" i="6"/>
  <c r="CC71" i="6"/>
  <c r="CE71" i="6"/>
  <c r="AF49" i="6"/>
  <c r="H49" i="6"/>
  <c r="AB27" i="6"/>
  <c r="CF27" i="6"/>
  <c r="I27" i="6"/>
  <c r="CI71" i="6"/>
  <c r="T27" i="6"/>
  <c r="Q49" i="6"/>
  <c r="R27" i="6"/>
  <c r="BH49" i="6"/>
  <c r="AN49" i="6"/>
  <c r="BX27" i="6"/>
  <c r="I49" i="6"/>
  <c r="BU49" i="6"/>
  <c r="D49" i="6"/>
  <c r="B682" i="7"/>
  <c r="B683" i="7"/>
  <c r="B684" i="7"/>
  <c r="DC71" i="6"/>
  <c r="B301" i="7"/>
  <c r="DD27" i="6"/>
  <c r="B489" i="7"/>
  <c r="CZ49" i="6"/>
  <c r="B677" i="7"/>
  <c r="B302" i="7"/>
  <c r="DE27" i="6"/>
  <c r="B488" i="7"/>
  <c r="C27" i="6"/>
  <c r="BM27" i="6"/>
  <c r="AD27" i="6"/>
  <c r="CE49" i="6"/>
  <c r="BS71" i="6"/>
  <c r="BK49" i="6"/>
  <c r="P71" i="6"/>
  <c r="P49" i="6"/>
  <c r="AR71" i="6"/>
  <c r="CP49" i="6"/>
  <c r="CR27" i="6"/>
  <c r="AA71" i="6"/>
  <c r="BU27" i="6"/>
  <c r="AG71" i="6"/>
  <c r="BM49" i="6"/>
  <c r="Y49" i="6"/>
  <c r="AH71" i="6"/>
  <c r="CE27" i="6"/>
  <c r="X27" i="6"/>
  <c r="R49" i="6"/>
  <c r="AC71" i="6"/>
  <c r="CQ27" i="6"/>
  <c r="O49" i="6"/>
  <c r="CR71" i="6"/>
  <c r="BF27" i="6"/>
  <c r="CT71" i="6"/>
  <c r="F71" i="6"/>
  <c r="CG49" i="6"/>
  <c r="BT27" i="6"/>
  <c r="AU27" i="6"/>
  <c r="BR27" i="6"/>
  <c r="CC49" i="6"/>
  <c r="BF71" i="6"/>
  <c r="AQ71" i="6"/>
  <c r="AL71" i="6"/>
  <c r="C71" i="6"/>
  <c r="BO27" i="6"/>
  <c r="BV27" i="6"/>
  <c r="M49" i="6"/>
  <c r="AZ27" i="6"/>
  <c r="BS49" i="6"/>
  <c r="BB71" i="6"/>
  <c r="Z27" i="6"/>
  <c r="AT49" i="6"/>
  <c r="AK71" i="6"/>
  <c r="BZ49" i="6"/>
  <c r="N49" i="6"/>
  <c r="S49" i="6"/>
  <c r="CP27" i="6"/>
  <c r="BZ71" i="6"/>
  <c r="AM27" i="6"/>
  <c r="BR49" i="6"/>
  <c r="W49" i="6"/>
  <c r="CD49" i="6"/>
  <c r="AM49" i="6"/>
  <c r="CQ49" i="6"/>
  <c r="AK49" i="6"/>
  <c r="BK71" i="6"/>
  <c r="BV49" i="6"/>
  <c r="AM71" i="6"/>
  <c r="J49" i="6"/>
  <c r="BC27" i="6"/>
  <c r="BL27" i="6"/>
  <c r="Z49" i="6"/>
  <c r="BV71" i="6"/>
  <c r="AL27" i="6"/>
  <c r="Z71" i="6"/>
  <c r="AA27" i="6"/>
  <c r="BH27" i="6"/>
  <c r="CL27" i="6"/>
  <c r="T49" i="6"/>
  <c r="BN49" i="6"/>
  <c r="CJ27" i="6"/>
  <c r="B491" i="7"/>
  <c r="DB49" i="6"/>
  <c r="B687" i="7"/>
  <c r="B298" i="7"/>
  <c r="B685" i="7"/>
  <c r="B303" i="7"/>
  <c r="DF27" i="6"/>
  <c r="B492" i="7"/>
  <c r="DC49" i="6"/>
  <c r="B495" i="7"/>
  <c r="B485" i="7"/>
  <c r="B680" i="7"/>
  <c r="B678" i="7"/>
  <c r="CW71" i="6"/>
  <c r="B296" i="7"/>
  <c r="B486" i="7"/>
  <c r="B493" i="7"/>
  <c r="AS71" i="6"/>
  <c r="AW27" i="6"/>
  <c r="AB71" i="6"/>
  <c r="BJ49" i="6"/>
  <c r="BJ71" i="6"/>
  <c r="CI49" i="6"/>
  <c r="AF71" i="6"/>
  <c r="L49" i="6"/>
  <c r="CB71" i="6"/>
  <c r="U71" i="6"/>
  <c r="CT49" i="6"/>
  <c r="CF71" i="6"/>
  <c r="BJ27" i="6"/>
  <c r="BQ27" i="6"/>
  <c r="C49" i="6"/>
  <c r="CB49" i="6"/>
  <c r="BU71" i="6"/>
  <c r="AU71" i="6"/>
  <c r="V27" i="6"/>
  <c r="L71" i="6"/>
  <c r="BX71" i="6"/>
  <c r="CN49" i="6"/>
  <c r="W71" i="6"/>
  <c r="CO27" i="6"/>
  <c r="BD71" i="6"/>
  <c r="AG49" i="6"/>
  <c r="G71" i="6"/>
  <c r="Y27" i="6"/>
  <c r="BD27" i="6"/>
  <c r="E27" i="6"/>
  <c r="AA49" i="6"/>
  <c r="BF49" i="6"/>
  <c r="CT27" i="6"/>
  <c r="U49" i="6"/>
  <c r="CM49" i="6"/>
  <c r="AE71" i="6"/>
  <c r="CK49" i="6"/>
  <c r="CA71" i="6"/>
  <c r="CQ71" i="6"/>
  <c r="CK27" i="6"/>
  <c r="AU49" i="6"/>
  <c r="AR27" i="6"/>
  <c r="AJ71" i="6"/>
  <c r="AF27" i="6"/>
  <c r="CB27" i="6"/>
  <c r="AD71" i="6"/>
  <c r="B27" i="6"/>
  <c r="X71" i="6"/>
  <c r="CJ49" i="6"/>
  <c r="CG71" i="6"/>
  <c r="I71" i="6"/>
  <c r="BB49" i="6"/>
  <c r="Y71" i="6"/>
  <c r="H71" i="6"/>
  <c r="BK27" i="6"/>
  <c r="AN27" i="6"/>
  <c r="AB49" i="6"/>
  <c r="BX49" i="6"/>
  <c r="BE71" i="6"/>
  <c r="AN71" i="6"/>
  <c r="CG27" i="6"/>
  <c r="AO71" i="6"/>
  <c r="H27" i="6"/>
  <c r="BI27" i="6"/>
  <c r="AY27" i="6"/>
  <c r="CH49" i="6"/>
  <c r="BY71" i="6"/>
  <c r="BO71" i="6"/>
  <c r="CL71" i="6"/>
  <c r="M71" i="6"/>
  <c r="AE27" i="6"/>
  <c r="AV27" i="6"/>
  <c r="BB27" i="6"/>
  <c r="BT71" i="6"/>
  <c r="CF49" i="6"/>
  <c r="BR71" i="6"/>
  <c r="F49" i="6"/>
  <c r="B679" i="7"/>
  <c r="B681" i="7"/>
  <c r="B686" i="7"/>
  <c r="B294" i="7"/>
  <c r="CW27" i="6"/>
  <c r="B292" i="7"/>
  <c r="CU27" i="6"/>
  <c r="B484" i="7"/>
  <c r="B494" i="7"/>
  <c r="DE49" i="6"/>
  <c r="I37" i="7"/>
  <c r="I62" i="7"/>
  <c r="BI20" i="6"/>
  <c r="I49" i="7"/>
  <c r="AV20" i="6"/>
  <c r="I35" i="7"/>
  <c r="AH20" i="6"/>
  <c r="G100" i="7"/>
  <c r="CU18" i="6"/>
  <c r="I71" i="7"/>
  <c r="BR20" i="6"/>
  <c r="I20" i="7"/>
  <c r="S20" i="6"/>
  <c r="I75" i="7"/>
  <c r="BV20" i="6"/>
  <c r="G108" i="7"/>
  <c r="DC18" i="6"/>
  <c r="I65" i="7"/>
  <c r="BL20" i="6"/>
  <c r="I64" i="7"/>
  <c r="BK20" i="6"/>
  <c r="D108" i="7"/>
  <c r="DC15" i="6"/>
  <c r="G101" i="7"/>
  <c r="CV18" i="6"/>
  <c r="I99" i="7"/>
  <c r="CT20" i="6"/>
  <c r="I79" i="7"/>
  <c r="BZ20" i="6"/>
  <c r="I31" i="7"/>
  <c r="AD20" i="6"/>
  <c r="I86" i="7"/>
  <c r="CG20" i="6"/>
  <c r="I54" i="7"/>
  <c r="BA20" i="6"/>
  <c r="I63" i="7"/>
  <c r="BJ20" i="6"/>
  <c r="I50" i="7"/>
  <c r="AW20" i="6"/>
  <c r="G103" i="7"/>
  <c r="CX18" i="6"/>
  <c r="G109" i="7"/>
  <c r="DD18" i="6"/>
  <c r="I82" i="7"/>
  <c r="CC20" i="6"/>
  <c r="I58" i="7"/>
  <c r="BE20" i="6"/>
  <c r="I61" i="7"/>
  <c r="BH20" i="6"/>
  <c r="I53" i="7"/>
  <c r="AZ20" i="6"/>
  <c r="I83" i="7"/>
  <c r="CD20" i="6"/>
  <c r="I74" i="7"/>
  <c r="BU20" i="6"/>
  <c r="I46" i="7"/>
  <c r="AS20" i="6"/>
  <c r="G104" i="7"/>
  <c r="CY18" i="6"/>
  <c r="G107" i="7"/>
  <c r="DB18" i="6"/>
  <c r="I56" i="7"/>
  <c r="BC20" i="6"/>
  <c r="I44" i="7"/>
  <c r="AQ20" i="6"/>
  <c r="I38" i="7"/>
  <c r="AK20" i="6"/>
  <c r="I55" i="7"/>
  <c r="BB20" i="6"/>
  <c r="G105" i="7"/>
  <c r="CZ18" i="6"/>
  <c r="G110" i="7"/>
  <c r="DE18" i="6"/>
  <c r="I98" i="7"/>
  <c r="CS20" i="6"/>
  <c r="I43" i="7"/>
  <c r="AP20" i="6"/>
  <c r="I85" i="7"/>
  <c r="CF20" i="6"/>
  <c r="I39" i="7"/>
  <c r="AL20" i="6"/>
  <c r="I42" i="7"/>
  <c r="AO20" i="6"/>
  <c r="G106" i="7"/>
  <c r="DA18" i="6"/>
  <c r="G111" i="7"/>
  <c r="DF18" i="6"/>
  <c r="I67" i="7"/>
  <c r="BN20" i="6"/>
  <c r="I47" i="7"/>
  <c r="AT20" i="6"/>
  <c r="G102" i="7"/>
  <c r="CW18" i="6"/>
  <c r="I70" i="7"/>
  <c r="I8" i="7"/>
  <c r="I57" i="7"/>
  <c r="I41" i="7"/>
  <c r="I77" i="7"/>
  <c r="I73" i="7"/>
  <c r="CV77" i="6"/>
  <c r="I677" i="7" s="1"/>
  <c r="D110" i="7"/>
  <c r="CZ14" i="6"/>
  <c r="B105" i="7"/>
  <c r="E106" i="7"/>
  <c r="D107" i="7"/>
  <c r="E105" i="7"/>
  <c r="D102" i="7"/>
  <c r="D111" i="7"/>
  <c r="DB14" i="6"/>
  <c r="B107" i="7"/>
  <c r="E111" i="7"/>
  <c r="DF12" i="6"/>
  <c r="DF20" i="6" s="1"/>
  <c r="D100" i="7"/>
  <c r="D104" i="7"/>
  <c r="DC14" i="6"/>
  <c r="B108" i="7"/>
  <c r="DF33" i="6"/>
  <c r="I303" i="7" s="1"/>
  <c r="E102" i="7"/>
  <c r="E103" i="7"/>
  <c r="D103" i="7"/>
  <c r="D105" i="7"/>
  <c r="CU14" i="6"/>
  <c r="B100" i="7"/>
  <c r="DD14" i="6"/>
  <c r="B109" i="7"/>
  <c r="E104" i="7"/>
  <c r="E108" i="7"/>
  <c r="D101" i="7"/>
  <c r="D106" i="7"/>
  <c r="CX14" i="6"/>
  <c r="B103" i="7"/>
  <c r="CY14" i="6"/>
  <c r="B104" i="7"/>
  <c r="E100" i="7"/>
  <c r="E109" i="7"/>
  <c r="CV14" i="6"/>
  <c r="B101" i="7"/>
  <c r="DE14" i="6"/>
  <c r="B110" i="7"/>
  <c r="E101" i="7"/>
  <c r="E110" i="7"/>
  <c r="DA14" i="6"/>
  <c r="B106" i="7"/>
  <c r="D109" i="7"/>
  <c r="CW14" i="6"/>
  <c r="B102" i="7"/>
  <c r="DF14" i="6"/>
  <c r="B111" i="7"/>
  <c r="E107" i="7"/>
  <c r="CX77" i="6"/>
  <c r="I679" i="7" s="1"/>
  <c r="CV12" i="6"/>
  <c r="CV20" i="6" s="1"/>
  <c r="CU12" i="6"/>
  <c r="CU20" i="6" s="1"/>
  <c r="DE55" i="6"/>
  <c r="I494" i="7" s="1"/>
  <c r="DB33" i="6"/>
  <c r="I299" i="7" s="1"/>
  <c r="DC55" i="6"/>
  <c r="I492" i="7" s="1"/>
  <c r="I69" i="7"/>
  <c r="DE77" i="6"/>
  <c r="I686" i="7" s="1"/>
  <c r="DB77" i="6"/>
  <c r="I683" i="7" s="1"/>
  <c r="CX12" i="6"/>
  <c r="CX20" i="6" s="1"/>
  <c r="CX33" i="6"/>
  <c r="I295" i="7" s="1"/>
  <c r="DF77" i="6"/>
  <c r="I687" i="7" s="1"/>
  <c r="DA12" i="6"/>
  <c r="DA20" i="6" s="1"/>
  <c r="CZ55" i="6"/>
  <c r="I489" i="7" s="1"/>
  <c r="DA33" i="6"/>
  <c r="I298" i="7" s="1"/>
  <c r="CU77" i="6"/>
  <c r="I676" i="7" s="1"/>
  <c r="CZ12" i="6"/>
  <c r="CZ20" i="6" s="1"/>
  <c r="CX55" i="6"/>
  <c r="I487" i="7" s="1"/>
  <c r="DA55" i="6"/>
  <c r="I490" i="7" s="1"/>
  <c r="DC12" i="6"/>
  <c r="DC20" i="6" s="1"/>
  <c r="CZ33" i="6"/>
  <c r="I297" i="7" s="1"/>
  <c r="DB12" i="6"/>
  <c r="DB20" i="6" s="1"/>
  <c r="CV55" i="6"/>
  <c r="I485" i="7" s="1"/>
  <c r="DB55" i="6"/>
  <c r="I491" i="7" s="1"/>
  <c r="DC33" i="6"/>
  <c r="I300" i="7" s="1"/>
  <c r="CY55" i="6"/>
  <c r="I488" i="7" s="1"/>
  <c r="DC77" i="6"/>
  <c r="I684" i="7" s="1"/>
  <c r="DD12" i="6"/>
  <c r="DD20" i="6" s="1"/>
  <c r="CU55" i="6"/>
  <c r="I484" i="7" s="1"/>
  <c r="CW33" i="6"/>
  <c r="I294" i="7" s="1"/>
  <c r="DD33" i="6"/>
  <c r="I301" i="7" s="1"/>
  <c r="I59" i="7"/>
  <c r="DD77" i="6"/>
  <c r="I685" i="7" s="1"/>
  <c r="CY33" i="6"/>
  <c r="I296" i="7" s="1"/>
  <c r="CW12" i="6"/>
  <c r="CW20" i="6" s="1"/>
  <c r="DE12" i="6"/>
  <c r="DE20" i="6" s="1"/>
  <c r="CW55" i="6"/>
  <c r="I486" i="7" s="1"/>
  <c r="DD55" i="6"/>
  <c r="I493" i="7" s="1"/>
  <c r="CU33" i="6"/>
  <c r="I292" i="7" s="1"/>
  <c r="CW77" i="6"/>
  <c r="I678" i="7" s="1"/>
  <c r="DA77" i="6"/>
  <c r="I682" i="7" s="1"/>
  <c r="CY12" i="6"/>
  <c r="CY20" i="6" s="1"/>
  <c r="DF55" i="6"/>
  <c r="I495" i="7" s="1"/>
  <c r="CV33" i="6"/>
  <c r="I293" i="7" s="1"/>
  <c r="DE33" i="6"/>
  <c r="I302" i="7" s="1"/>
  <c r="CZ77" i="6"/>
  <c r="I681" i="7" s="1"/>
  <c r="CY77" i="6"/>
  <c r="I680" i="7" s="1"/>
  <c r="I52" i="7"/>
  <c r="I60" i="7"/>
  <c r="I76" i="7"/>
  <c r="I78" i="7"/>
  <c r="I24" i="7"/>
  <c r="I45" i="7"/>
  <c r="I80" i="7"/>
  <c r="I22" i="7"/>
  <c r="I84" i="7"/>
  <c r="I48" i="7"/>
  <c r="I12" i="7"/>
  <c r="I68" i="7"/>
  <c r="I81" i="7"/>
  <c r="I72" i="7"/>
  <c r="I66" i="7"/>
  <c r="I51" i="7"/>
  <c r="I40" i="7"/>
  <c r="I87" i="7"/>
  <c r="I19" i="7"/>
  <c r="I21" i="7"/>
  <c r="I16" i="7"/>
  <c r="I90" i="7"/>
  <c r="I92" i="7"/>
  <c r="I91" i="7"/>
  <c r="I3" i="7"/>
  <c r="I7" i="7"/>
  <c r="I23" i="7"/>
  <c r="I28" i="7"/>
  <c r="I29" i="7"/>
  <c r="I15" i="7"/>
  <c r="I94" i="7"/>
  <c r="I30" i="7"/>
  <c r="I25" i="7"/>
  <c r="I88" i="7"/>
  <c r="I11" i="7"/>
  <c r="I27" i="7"/>
  <c r="I96" i="7"/>
  <c r="I18" i="7"/>
  <c r="I9" i="7"/>
  <c r="I6" i="7"/>
  <c r="I4" i="7"/>
  <c r="I32" i="7"/>
  <c r="I10" i="7"/>
  <c r="I26" i="7"/>
  <c r="I13" i="7"/>
  <c r="I36" i="7"/>
  <c r="I17" i="7"/>
  <c r="I95" i="7"/>
  <c r="I89" i="7"/>
  <c r="I34" i="7"/>
  <c r="I14" i="7"/>
  <c r="I33" i="7"/>
  <c r="I93" i="7"/>
  <c r="I97" i="7"/>
  <c r="I5" i="7"/>
  <c r="CY71" i="6" l="1"/>
  <c r="DE71" i="6"/>
  <c r="CY49" i="6"/>
  <c r="DD49" i="6"/>
  <c r="DF71" i="6"/>
  <c r="CX71" i="6"/>
  <c r="DA71" i="6"/>
  <c r="CU49" i="6"/>
  <c r="CZ71" i="6"/>
  <c r="CV71" i="6"/>
  <c r="DB71" i="6"/>
  <c r="CW49" i="6"/>
  <c r="CV49" i="6"/>
  <c r="DD71" i="6"/>
  <c r="DC27" i="6"/>
  <c r="CX27" i="6"/>
  <c r="CY27" i="6"/>
  <c r="DF49" i="6"/>
  <c r="DA27" i="6"/>
  <c r="CU71" i="6"/>
  <c r="CV27" i="6"/>
  <c r="I107" i="7"/>
  <c r="I105" i="7"/>
  <c r="I106" i="7"/>
  <c r="I100" i="7"/>
  <c r="I104" i="7"/>
  <c r="I110" i="7"/>
  <c r="I103" i="7"/>
  <c r="I101" i="7"/>
  <c r="I102" i="7"/>
  <c r="I108" i="7"/>
  <c r="I111" i="7"/>
  <c r="I109" i="7"/>
</calcChain>
</file>

<file path=xl/sharedStrings.xml><?xml version="1.0" encoding="utf-8"?>
<sst xmlns="http://schemas.openxmlformats.org/spreadsheetml/2006/main" count="922" uniqueCount="67">
  <si>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</si>
  <si>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</si>
  <si>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</si>
  <si>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</si>
  <si>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</si>
  <si>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</si>
  <si>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</si>
  <si>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</si>
  <si>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</si>
  <si>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</si>
  <si>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</si>
  <si>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</si>
  <si>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</si>
  <si>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</si>
  <si>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</si>
  <si>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</si>
  <si>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</si>
  <si>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</si>
  <si>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</si>
  <si>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</si>
  <si>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</si>
  <si>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</si>
  <si>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</si>
  <si>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</si>
  <si>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</si>
  <si>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</si>
  <si>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</si>
  <si>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</si>
  <si>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</si>
  <si>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</si>
  <si>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</si>
  <si>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</si>
  <si>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</si>
  <si>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</si>
  <si>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</si>
  <si>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</si>
  <si>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</si>
  <si>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</si>
  <si>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</si>
  <si>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</si>
  <si>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</si>
  <si>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</si>
  <si>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</si>
  <si>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</si>
  <si>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</si>
  <si>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</si>
  <si>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</si>
  <si>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The Netherlands'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</si>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</sst>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horizontal="right"/>
    </xf>
    <xf numFmtId="3" fontId="2" fillId="0" borderId="0" xfId="0" applyNumberFormat="1" applyFont="1"/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4" fontId="0" fillId="0" borderId="0" xfId="0" applyNumberFormat="1"/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3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900"/>
      <color rgb="FF66FF33"/>
      <color rgb="FFFF99FF"/>
      <color rgb="FFFF66CC"/>
      <color rgb="FFFF6600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5480577229134"/>
          <c:y val="6.2859069385017508E-2"/>
          <c:w val="0.82467814157598207"/>
          <c:h val="0.6471619797525309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UK</c:v>
                </c:pt>
              </c:strCache>
            </c:strRef>
          </c:tx>
          <c:spPr>
            <a:pattFill prst="smGrid">
              <a:fgClr>
                <a:srgbClr val="FF0000"/>
              </a:fgClr>
              <a:bgClr>
                <a:srgbClr val="66FF33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ChartData!$B$3:$B$747</c:f>
              <c:numCache>
                <c:formatCode>#,##0</c:formatCode>
                <c:ptCount val="745"/>
                <c:pt idx="0">
                  <c:v>9.6043000000000021</c:v>
                </c:pt>
                <c:pt idx="1">
                  <c:v>9.6042000000000005</c:v>
                </c:pt>
                <c:pt idx="2">
                  <c:v>9.6042000000000005</c:v>
                </c:pt>
                <c:pt idx="3">
                  <c:v>9.609</c:v>
                </c:pt>
                <c:pt idx="4">
                  <c:v>11.2706</c:v>
                </c:pt>
                <c:pt idx="5">
                  <c:v>17.694700000000001</c:v>
                </c:pt>
                <c:pt idx="6">
                  <c:v>17.848500000000001</c:v>
                </c:pt>
                <c:pt idx="7">
                  <c:v>21.589200000000005</c:v>
                </c:pt>
                <c:pt idx="8">
                  <c:v>21.292800000000003</c:v>
                </c:pt>
                <c:pt idx="9">
                  <c:v>19.832100000000001</c:v>
                </c:pt>
                <c:pt idx="10">
                  <c:v>16.056100000000001</c:v>
                </c:pt>
                <c:pt idx="11">
                  <c:v>12.722300000000001</c:v>
                </c:pt>
                <c:pt idx="12">
                  <c:v>12.734200000000001</c:v>
                </c:pt>
                <c:pt idx="13">
                  <c:v>12.734400000000003</c:v>
                </c:pt>
                <c:pt idx="14">
                  <c:v>14.519900000000002</c:v>
                </c:pt>
                <c:pt idx="15">
                  <c:v>14.5159</c:v>
                </c:pt>
                <c:pt idx="16">
                  <c:v>12.8446</c:v>
                </c:pt>
                <c:pt idx="17">
                  <c:v>6.4368000000000016</c:v>
                </c:pt>
                <c:pt idx="18">
                  <c:v>6.2832000000000008</c:v>
                </c:pt>
                <c:pt idx="19">
                  <c:v>18.594799999999999</c:v>
                </c:pt>
                <c:pt idx="20">
                  <c:v>20.5261</c:v>
                </c:pt>
                <c:pt idx="21">
                  <c:v>21.482299999999999</c:v>
                </c:pt>
                <c:pt idx="22">
                  <c:v>21.476700000000001</c:v>
                </c:pt>
                <c:pt idx="23">
                  <c:v>21.483999999999998</c:v>
                </c:pt>
                <c:pt idx="24">
                  <c:v>24.072800000000001</c:v>
                </c:pt>
                <c:pt idx="25">
                  <c:v>24.082599999999999</c:v>
                </c:pt>
                <c:pt idx="26">
                  <c:v>22.298000000000002</c:v>
                </c:pt>
                <c:pt idx="27">
                  <c:v>22.3157</c:v>
                </c:pt>
                <c:pt idx="28">
                  <c:v>22.3155</c:v>
                </c:pt>
                <c:pt idx="29">
                  <c:v>22.299800000000001</c:v>
                </c:pt>
                <c:pt idx="30">
                  <c:v>22.310899999999997</c:v>
                </c:pt>
                <c:pt idx="31">
                  <c:v>6.9553000000000011</c:v>
                </c:pt>
                <c:pt idx="32">
                  <c:v>5.6496000000000013</c:v>
                </c:pt>
                <c:pt idx="33">
                  <c:v>4.7151000000000005</c:v>
                </c:pt>
                <c:pt idx="34">
                  <c:v>4.9342000000000006</c:v>
                </c:pt>
                <c:pt idx="35">
                  <c:v>5.0857000000000019</c:v>
                </c:pt>
                <c:pt idx="36">
                  <c:v>2.5373000000000001</c:v>
                </c:pt>
                <c:pt idx="37">
                  <c:v>2.7541000000000002</c:v>
                </c:pt>
                <c:pt idx="38">
                  <c:v>2.9755000000000011</c:v>
                </c:pt>
                <c:pt idx="39">
                  <c:v>3.2180000000000004</c:v>
                </c:pt>
                <c:pt idx="40">
                  <c:v>3.8553000000000006</c:v>
                </c:pt>
                <c:pt idx="41">
                  <c:v>4.1372000000000009</c:v>
                </c:pt>
                <c:pt idx="42">
                  <c:v>4.7576000000000009</c:v>
                </c:pt>
                <c:pt idx="43">
                  <c:v>3.8370000000000002</c:v>
                </c:pt>
                <c:pt idx="44">
                  <c:v>2.8395000000000006</c:v>
                </c:pt>
                <c:pt idx="45">
                  <c:v>3.0570000000000004</c:v>
                </c:pt>
                <c:pt idx="46">
                  <c:v>2.8852000000000002</c:v>
                </c:pt>
                <c:pt idx="47">
                  <c:v>2.7691000000000008</c:v>
                </c:pt>
                <c:pt idx="48">
                  <c:v>2.767100000000001</c:v>
                </c:pt>
                <c:pt idx="49">
                  <c:v>2.5972000000000008</c:v>
                </c:pt>
                <c:pt idx="50">
                  <c:v>2.4239000000000006</c:v>
                </c:pt>
                <c:pt idx="51">
                  <c:v>2.2305000000000001</c:v>
                </c:pt>
                <c:pt idx="52">
                  <c:v>2.2671999999999999</c:v>
                </c:pt>
                <c:pt idx="53">
                  <c:v>2.5261</c:v>
                </c:pt>
                <c:pt idx="54">
                  <c:v>2.351</c:v>
                </c:pt>
                <c:pt idx="55">
                  <c:v>2.7714000000000003</c:v>
                </c:pt>
                <c:pt idx="56">
                  <c:v>3.4483000000000001</c:v>
                </c:pt>
                <c:pt idx="57">
                  <c:v>5.7493000000000007</c:v>
                </c:pt>
                <c:pt idx="58">
                  <c:v>6.7571000000000003</c:v>
                </c:pt>
                <c:pt idx="59">
                  <c:v>7.6135000000000002</c:v>
                </c:pt>
                <c:pt idx="60">
                  <c:v>8.4567000000000014</c:v>
                </c:pt>
                <c:pt idx="61">
                  <c:v>8.8104000000000013</c:v>
                </c:pt>
                <c:pt idx="62">
                  <c:v>9.1943000000000019</c:v>
                </c:pt>
                <c:pt idx="63">
                  <c:v>9.6998000000000015</c:v>
                </c:pt>
                <c:pt idx="64">
                  <c:v>12.152900000000002</c:v>
                </c:pt>
                <c:pt idx="65">
                  <c:v>12.143000000000002</c:v>
                </c:pt>
                <c:pt idx="66">
                  <c:v>12.276000000000002</c:v>
                </c:pt>
                <c:pt idx="67">
                  <c:v>12.301000000000002</c:v>
                </c:pt>
                <c:pt idx="68">
                  <c:v>14.171600000000003</c:v>
                </c:pt>
                <c:pt idx="69">
                  <c:v>12.082000000000003</c:v>
                </c:pt>
                <c:pt idx="70">
                  <c:v>11.735200000000001</c:v>
                </c:pt>
                <c:pt idx="71">
                  <c:v>11.491100000000001</c:v>
                </c:pt>
                <c:pt idx="72">
                  <c:v>11.286700000000002</c:v>
                </c:pt>
                <c:pt idx="73">
                  <c:v>12.407200000000001</c:v>
                </c:pt>
                <c:pt idx="74">
                  <c:v>13.138700000000002</c:v>
                </c:pt>
                <c:pt idx="75">
                  <c:v>14.4565</c:v>
                </c:pt>
                <c:pt idx="76">
                  <c:v>12.6631</c:v>
                </c:pt>
                <c:pt idx="77">
                  <c:v>13.796000000000003</c:v>
                </c:pt>
                <c:pt idx="78">
                  <c:v>15.107900000000003</c:v>
                </c:pt>
                <c:pt idx="79">
                  <c:v>16.283300000000004</c:v>
                </c:pt>
                <c:pt idx="80">
                  <c:v>15.2902</c:v>
                </c:pt>
                <c:pt idx="81">
                  <c:v>16.456800000000001</c:v>
                </c:pt>
                <c:pt idx="82">
                  <c:v>17.729800000000001</c:v>
                </c:pt>
                <c:pt idx="83">
                  <c:v>18.6266</c:v>
                </c:pt>
                <c:pt idx="84">
                  <c:v>20.116499999999998</c:v>
                </c:pt>
                <c:pt idx="85">
                  <c:v>21.577699999999997</c:v>
                </c:pt>
                <c:pt idx="86">
                  <c:v>23.0929</c:v>
                </c:pt>
                <c:pt idx="87">
                  <c:v>23.4069</c:v>
                </c:pt>
                <c:pt idx="88">
                  <c:v>23.970600000000005</c:v>
                </c:pt>
                <c:pt idx="89">
                  <c:v>24.349000000000004</c:v>
                </c:pt>
                <c:pt idx="90">
                  <c:v>24.029700000000002</c:v>
                </c:pt>
                <c:pt idx="91">
                  <c:v>23.946100000000001</c:v>
                </c:pt>
                <c:pt idx="92">
                  <c:v>23.826300000000003</c:v>
                </c:pt>
                <c:pt idx="93">
                  <c:v>24.857900000000004</c:v>
                </c:pt>
                <c:pt idx="94">
                  <c:v>24.088200000000001</c:v>
                </c:pt>
                <c:pt idx="95">
                  <c:v>24.408300000000004</c:v>
                </c:pt>
                <c:pt idx="96">
                  <c:v>24.120600000000003</c:v>
                </c:pt>
                <c:pt idx="97">
                  <c:v>22.704200000000004</c:v>
                </c:pt>
                <c:pt idx="98">
                  <c:v>21.429900000000004</c:v>
                </c:pt>
                <c:pt idx="99">
                  <c:v>20.637600000000003</c:v>
                </c:pt>
                <c:pt idx="100">
                  <c:v>20.029900000000001</c:v>
                </c:pt>
                <c:pt idx="101">
                  <c:v>19.273100000000003</c:v>
                </c:pt>
                <c:pt idx="102">
                  <c:v>19.083600000000004</c:v>
                </c:pt>
                <c:pt idx="103">
                  <c:v>19.465600000000002</c:v>
                </c:pt>
                <c:pt idx="104">
                  <c:v>18.791100000000004</c:v>
                </c:pt>
                <c:pt idx="105">
                  <c:v>17.819100000000002</c:v>
                </c:pt>
                <c:pt idx="106">
                  <c:v>18.206200000000006</c:v>
                </c:pt>
                <c:pt idx="107">
                  <c:v>18.335600000000003</c:v>
                </c:pt>
                <c:pt idx="108">
                  <c:v>18.449000000000005</c:v>
                </c:pt>
                <c:pt idx="109">
                  <c:v>17.562981000000004</c:v>
                </c:pt>
                <c:pt idx="110">
                  <c:v>16.954308000000001</c:v>
                </c:pt>
                <c:pt idx="111">
                  <c:v>17.005087</c:v>
                </c:pt>
                <c:pt idx="112">
                  <c:v>17.074849000000004</c:v>
                </c:pt>
                <c:pt idx="113">
                  <c:v>16.644017999999999</c:v>
                </c:pt>
                <c:pt idx="114">
                  <c:v>16.209733</c:v>
                </c:pt>
                <c:pt idx="115">
                  <c:v>15.137259</c:v>
                </c:pt>
                <c:pt idx="116">
                  <c:v>14.930325000000003</c:v>
                </c:pt>
                <c:pt idx="117">
                  <c:v>14.864688000000003</c:v>
                </c:pt>
                <c:pt idx="118">
                  <c:v>14.606883000000002</c:v>
                </c:pt>
                <c:pt idx="119">
                  <c:v>14.132895999999999</c:v>
                </c:pt>
                <c:pt idx="120">
                  <c:v>13.508127000000002</c:v>
                </c:pt>
                <c:pt idx="121">
                  <c:v>14.186329000000002</c:v>
                </c:pt>
                <c:pt idx="122">
                  <c:v>15.023025000000001</c:v>
                </c:pt>
                <c:pt idx="123">
                  <c:v>15.323022000000003</c:v>
                </c:pt>
                <c:pt idx="124">
                  <c:v>15.429878</c:v>
                </c:pt>
                <c:pt idx="125">
                  <c:v>15.834788000000003</c:v>
                </c:pt>
                <c:pt idx="126">
                  <c:v>16.185580000000002</c:v>
                </c:pt>
                <c:pt idx="127">
                  <c:v>17.170409000000003</c:v>
                </c:pt>
                <c:pt idx="128">
                  <c:v>18.164676000000004</c:v>
                </c:pt>
                <c:pt idx="129">
                  <c:v>18.216027000000004</c:v>
                </c:pt>
                <c:pt idx="130">
                  <c:v>18.727861000000001</c:v>
                </c:pt>
                <c:pt idx="131">
                  <c:v>18.970347</c:v>
                </c:pt>
                <c:pt idx="132">
                  <c:v>19.355129999999999</c:v>
                </c:pt>
                <c:pt idx="133">
                  <c:v>18.875906000000001</c:v>
                </c:pt>
                <c:pt idx="134">
                  <c:v>18.199535000000001</c:v>
                </c:pt>
                <c:pt idx="135">
                  <c:v>17.866678</c:v>
                </c:pt>
                <c:pt idx="136">
                  <c:v>17.725626999999999</c:v>
                </c:pt>
                <c:pt idx="137">
                  <c:v>17.984218000000002</c:v>
                </c:pt>
                <c:pt idx="138">
                  <c:v>18.054324999999999</c:v>
                </c:pt>
                <c:pt idx="139">
                  <c:v>17.848740000000003</c:v>
                </c:pt>
                <c:pt idx="140">
                  <c:v>18.218347000000001</c:v>
                </c:pt>
                <c:pt idx="141">
                  <c:v>18.154975999999998</c:v>
                </c:pt>
                <c:pt idx="142">
                  <c:v>18.402904000000003</c:v>
                </c:pt>
                <c:pt idx="143">
                  <c:v>18.951619999999998</c:v>
                </c:pt>
                <c:pt idx="144">
                  <c:v>23.645150000000001</c:v>
                </c:pt>
                <c:pt idx="145">
                  <c:v>48.189276000000007</c:v>
                </c:pt>
                <c:pt idx="146">
                  <c:v>62.012990000000009</c:v>
                </c:pt>
                <c:pt idx="147">
                  <c:v>70.406205</c:v>
                </c:pt>
                <c:pt idx="148">
                  <c:v>77.053055999999998</c:v>
                </c:pt>
                <c:pt idx="149">
                  <c:v>82.774846000000011</c:v>
                </c:pt>
                <c:pt idx="150">
                  <c:v>83.652986000000013</c:v>
                </c:pt>
                <c:pt idx="151">
                  <c:v>83.704002000000003</c:v>
                </c:pt>
                <c:pt idx="152">
                  <c:v>83.655196000000018</c:v>
                </c:pt>
                <c:pt idx="153">
                  <c:v>90.491333000000012</c:v>
                </c:pt>
                <c:pt idx="154">
                  <c:v>90.926098000000025</c:v>
                </c:pt>
                <c:pt idx="155">
                  <c:v>103.29286100000003</c:v>
                </c:pt>
                <c:pt idx="156">
                  <c:v>108.37250600000003</c:v>
                </c:pt>
                <c:pt idx="157">
                  <c:v>92.576700000000002</c:v>
                </c:pt>
                <c:pt idx="158">
                  <c:v>92.074859000000004</c:v>
                </c:pt>
                <c:pt idx="159">
                  <c:v>92.208358000000004</c:v>
                </c:pt>
                <c:pt idx="160">
                  <c:v>85.930207999999979</c:v>
                </c:pt>
                <c:pt idx="161">
                  <c:v>117.856864</c:v>
                </c:pt>
                <c:pt idx="162">
                  <c:v>116.930997</c:v>
                </c:pt>
                <c:pt idx="163">
                  <c:v>116.71755</c:v>
                </c:pt>
                <c:pt idx="164">
                  <c:v>116.08688600000001</c:v>
                </c:pt>
                <c:pt idx="165">
                  <c:v>112.41859699999999</c:v>
                </c:pt>
                <c:pt idx="166">
                  <c:v>111.390838</c:v>
                </c:pt>
                <c:pt idx="167">
                  <c:v>97.940958999999992</c:v>
                </c:pt>
                <c:pt idx="168">
                  <c:v>90.549344000000005</c:v>
                </c:pt>
                <c:pt idx="191">
                  <c:v>0</c:v>
                </c:pt>
                <c:pt idx="192">
                  <c:v>0.53749999999999998</c:v>
                </c:pt>
                <c:pt idx="193">
                  <c:v>0.69120000000000004</c:v>
                </c:pt>
                <c:pt idx="194">
                  <c:v>0.70120000000000005</c:v>
                </c:pt>
                <c:pt idx="195">
                  <c:v>0.70390000000000008</c:v>
                </c:pt>
                <c:pt idx="196">
                  <c:v>0.71500000000000008</c:v>
                </c:pt>
                <c:pt idx="197">
                  <c:v>0.71630000000000005</c:v>
                </c:pt>
                <c:pt idx="198">
                  <c:v>0.72</c:v>
                </c:pt>
                <c:pt idx="199">
                  <c:v>0.72260000000000002</c:v>
                </c:pt>
                <c:pt idx="200">
                  <c:v>0.64459999999999995</c:v>
                </c:pt>
                <c:pt idx="201">
                  <c:v>0.64460000000000006</c:v>
                </c:pt>
                <c:pt idx="202">
                  <c:v>0.64610000000000001</c:v>
                </c:pt>
                <c:pt idx="203">
                  <c:v>0.22900000000000004</c:v>
                </c:pt>
                <c:pt idx="204">
                  <c:v>0.19280000000000003</c:v>
                </c:pt>
                <c:pt idx="205">
                  <c:v>4.200000000000001E-2</c:v>
                </c:pt>
                <c:pt idx="206">
                  <c:v>3.5300000000000005E-2</c:v>
                </c:pt>
                <c:pt idx="207">
                  <c:v>3.49E-2</c:v>
                </c:pt>
                <c:pt idx="208">
                  <c:v>2.3000000000000003E-2</c:v>
                </c:pt>
                <c:pt idx="209">
                  <c:v>2.1700000000000001E-2</c:v>
                </c:pt>
                <c:pt idx="210">
                  <c:v>1.7299999999999999E-2</c:v>
                </c:pt>
                <c:pt idx="211">
                  <c:v>1.6000000000000004E-2</c:v>
                </c:pt>
                <c:pt idx="212">
                  <c:v>1.6000000000000004E-2</c:v>
                </c:pt>
                <c:pt idx="213">
                  <c:v>1.6800000000000006E-2</c:v>
                </c:pt>
                <c:pt idx="214">
                  <c:v>1.7400000000000002E-2</c:v>
                </c:pt>
                <c:pt idx="215">
                  <c:v>2.8100000000000003E-2</c:v>
                </c:pt>
                <c:pt idx="216">
                  <c:v>2.7100000000000003E-2</c:v>
                </c:pt>
                <c:pt idx="217">
                  <c:v>2.8300000000000002E-2</c:v>
                </c:pt>
                <c:pt idx="218">
                  <c:v>3.0600000000000002E-2</c:v>
                </c:pt>
                <c:pt idx="219">
                  <c:v>3.740000000000001E-2</c:v>
                </c:pt>
                <c:pt idx="220">
                  <c:v>4.1200000000000001E-2</c:v>
                </c:pt>
                <c:pt idx="221">
                  <c:v>4.8500000000000001E-2</c:v>
                </c:pt>
                <c:pt idx="222">
                  <c:v>4.8500000000000001E-2</c:v>
                </c:pt>
                <c:pt idx="223">
                  <c:v>4.7200000000000006E-2</c:v>
                </c:pt>
                <c:pt idx="224">
                  <c:v>5.1400000000000008E-2</c:v>
                </c:pt>
                <c:pt idx="225">
                  <c:v>6.2400000000000004E-2</c:v>
                </c:pt>
                <c:pt idx="226">
                  <c:v>6.1899999999999997E-2</c:v>
                </c:pt>
                <c:pt idx="227">
                  <c:v>5.1000000000000011E-2</c:v>
                </c:pt>
                <c:pt idx="228">
                  <c:v>5.3200000000000011E-2</c:v>
                </c:pt>
                <c:pt idx="229">
                  <c:v>4.9600000000000005E-2</c:v>
                </c:pt>
                <c:pt idx="230">
                  <c:v>4.6600000000000009E-2</c:v>
                </c:pt>
                <c:pt idx="231">
                  <c:v>3.78E-2</c:v>
                </c:pt>
                <c:pt idx="232">
                  <c:v>3.5000000000000003E-2</c:v>
                </c:pt>
                <c:pt idx="233">
                  <c:v>2.8500000000000001E-2</c:v>
                </c:pt>
                <c:pt idx="234">
                  <c:v>0.03</c:v>
                </c:pt>
                <c:pt idx="235">
                  <c:v>3.09E-2</c:v>
                </c:pt>
                <c:pt idx="236">
                  <c:v>2.6800000000000004E-2</c:v>
                </c:pt>
                <c:pt idx="237">
                  <c:v>1.7100000000000001E-2</c:v>
                </c:pt>
                <c:pt idx="238">
                  <c:v>1.8100000000000005E-2</c:v>
                </c:pt>
                <c:pt idx="239">
                  <c:v>1.8700000000000005E-2</c:v>
                </c:pt>
                <c:pt idx="240">
                  <c:v>1.8100000000000002E-2</c:v>
                </c:pt>
                <c:pt idx="241">
                  <c:v>1.7700000000000004E-2</c:v>
                </c:pt>
                <c:pt idx="242">
                  <c:v>1.61E-2</c:v>
                </c:pt>
                <c:pt idx="243">
                  <c:v>1.6399999999999998E-2</c:v>
                </c:pt>
                <c:pt idx="244">
                  <c:v>1.5399999999999999E-2</c:v>
                </c:pt>
                <c:pt idx="245">
                  <c:v>1.54E-2</c:v>
                </c:pt>
                <c:pt idx="246">
                  <c:v>2.2499999999999999E-2</c:v>
                </c:pt>
                <c:pt idx="247">
                  <c:v>2.2900000000000004E-2</c:v>
                </c:pt>
                <c:pt idx="248">
                  <c:v>2.8400000000000002E-2</c:v>
                </c:pt>
                <c:pt idx="249">
                  <c:v>2.9200000000000007E-2</c:v>
                </c:pt>
                <c:pt idx="250">
                  <c:v>3.15E-2</c:v>
                </c:pt>
                <c:pt idx="251">
                  <c:v>3.3300000000000003E-2</c:v>
                </c:pt>
                <c:pt idx="252">
                  <c:v>3.0800000000000004E-2</c:v>
                </c:pt>
                <c:pt idx="253">
                  <c:v>3.1800000000000002E-2</c:v>
                </c:pt>
                <c:pt idx="254">
                  <c:v>3.6400000000000009E-2</c:v>
                </c:pt>
                <c:pt idx="255">
                  <c:v>0.29720000000000008</c:v>
                </c:pt>
                <c:pt idx="256">
                  <c:v>0.45090000000000008</c:v>
                </c:pt>
                <c:pt idx="257">
                  <c:v>0.46060000000000001</c:v>
                </c:pt>
                <c:pt idx="258">
                  <c:v>0.46040000000000009</c:v>
                </c:pt>
                <c:pt idx="259">
                  <c:v>0.46890000000000004</c:v>
                </c:pt>
                <c:pt idx="260">
                  <c:v>0.46660000000000001</c:v>
                </c:pt>
                <c:pt idx="261">
                  <c:v>0.46689999999999998</c:v>
                </c:pt>
                <c:pt idx="262">
                  <c:v>0.46360000000000001</c:v>
                </c:pt>
                <c:pt idx="263">
                  <c:v>0.47940000000000005</c:v>
                </c:pt>
                <c:pt idx="264">
                  <c:v>0.49580000000000002</c:v>
                </c:pt>
                <c:pt idx="265">
                  <c:v>0.63790000000000002</c:v>
                </c:pt>
                <c:pt idx="266">
                  <c:v>0.85980000000000001</c:v>
                </c:pt>
                <c:pt idx="267">
                  <c:v>0.86450000000000016</c:v>
                </c:pt>
                <c:pt idx="268">
                  <c:v>0.9255000000000001</c:v>
                </c:pt>
                <c:pt idx="269">
                  <c:v>1.1877</c:v>
                </c:pt>
                <c:pt idx="270">
                  <c:v>1.4516000000000002</c:v>
                </c:pt>
                <c:pt idx="271">
                  <c:v>1.7292000000000001</c:v>
                </c:pt>
                <c:pt idx="272">
                  <c:v>1.9763000000000002</c:v>
                </c:pt>
                <c:pt idx="273">
                  <c:v>2.1607000000000003</c:v>
                </c:pt>
                <c:pt idx="274">
                  <c:v>2.4049000000000005</c:v>
                </c:pt>
                <c:pt idx="275">
                  <c:v>2.6254</c:v>
                </c:pt>
                <c:pt idx="276">
                  <c:v>2.798</c:v>
                </c:pt>
                <c:pt idx="277">
                  <c:v>2.8404999999999996</c:v>
                </c:pt>
                <c:pt idx="278">
                  <c:v>2.6438999999999995</c:v>
                </c:pt>
                <c:pt idx="279">
                  <c:v>2.4067999999999996</c:v>
                </c:pt>
                <c:pt idx="280">
                  <c:v>2.2906</c:v>
                </c:pt>
                <c:pt idx="281">
                  <c:v>2.0575999999999999</c:v>
                </c:pt>
                <c:pt idx="282">
                  <c:v>1.8215000000000006</c:v>
                </c:pt>
                <c:pt idx="283">
                  <c:v>1.5673000000000004</c:v>
                </c:pt>
                <c:pt idx="284">
                  <c:v>1.3562000000000003</c:v>
                </c:pt>
                <c:pt idx="285">
                  <c:v>1.2007000000000001</c:v>
                </c:pt>
                <c:pt idx="286">
                  <c:v>1.0806000000000002</c:v>
                </c:pt>
                <c:pt idx="287">
                  <c:v>0.9013000000000001</c:v>
                </c:pt>
                <c:pt idx="288">
                  <c:v>0.93010000000000004</c:v>
                </c:pt>
                <c:pt idx="289">
                  <c:v>0.83029999999999993</c:v>
                </c:pt>
                <c:pt idx="290">
                  <c:v>0.84189999999999987</c:v>
                </c:pt>
                <c:pt idx="291">
                  <c:v>0.85739999999999983</c:v>
                </c:pt>
                <c:pt idx="292">
                  <c:v>0.81369999999999998</c:v>
                </c:pt>
                <c:pt idx="293">
                  <c:v>0.78829999999999989</c:v>
                </c:pt>
                <c:pt idx="294">
                  <c:v>0.79659999999999986</c:v>
                </c:pt>
                <c:pt idx="295">
                  <c:v>0.77469999999999983</c:v>
                </c:pt>
                <c:pt idx="296">
                  <c:v>0.87599999999999989</c:v>
                </c:pt>
                <c:pt idx="297">
                  <c:v>0.85929999999999984</c:v>
                </c:pt>
                <c:pt idx="298">
                  <c:v>0.7773000000000001</c:v>
                </c:pt>
                <c:pt idx="299">
                  <c:v>0.75240000000000007</c:v>
                </c:pt>
                <c:pt idx="300">
                  <c:v>0.53839999999999999</c:v>
                </c:pt>
                <c:pt idx="301">
                  <c:v>0.45250000000000007</c:v>
                </c:pt>
                <c:pt idx="302">
                  <c:v>0.40920000000000001</c:v>
                </c:pt>
                <c:pt idx="303">
                  <c:v>0.36469999999999997</c:v>
                </c:pt>
                <c:pt idx="304">
                  <c:v>0.30990000000000001</c:v>
                </c:pt>
                <c:pt idx="305">
                  <c:v>0.29559999999999997</c:v>
                </c:pt>
                <c:pt idx="306">
                  <c:v>0.25109999999999999</c:v>
                </c:pt>
                <c:pt idx="307">
                  <c:v>0.23979999999999999</c:v>
                </c:pt>
                <c:pt idx="308">
                  <c:v>9.9200000000000024E-2</c:v>
                </c:pt>
                <c:pt idx="309">
                  <c:v>8.3100000000000007E-2</c:v>
                </c:pt>
                <c:pt idx="310">
                  <c:v>3.9399999999999998E-2</c:v>
                </c:pt>
                <c:pt idx="311">
                  <c:v>4.4000000000000003E-3</c:v>
                </c:pt>
                <c:pt idx="312">
                  <c:v>0</c:v>
                </c:pt>
                <c:pt idx="313">
                  <c:v>2.32E-3</c:v>
                </c:pt>
                <c:pt idx="314">
                  <c:v>3.3439999999999998E-3</c:v>
                </c:pt>
                <c:pt idx="315">
                  <c:v>2.4752000000000003E-2</c:v>
                </c:pt>
                <c:pt idx="316">
                  <c:v>3.4055000000000009E-2</c:v>
                </c:pt>
                <c:pt idx="317">
                  <c:v>6.7832000000000003E-2</c:v>
                </c:pt>
                <c:pt idx="318">
                  <c:v>7.2327000000000016E-2</c:v>
                </c:pt>
                <c:pt idx="319">
                  <c:v>7.3900000000000007E-2</c:v>
                </c:pt>
                <c:pt idx="320">
                  <c:v>7.580400000000001E-2</c:v>
                </c:pt>
                <c:pt idx="321">
                  <c:v>7.7063000000000006E-2</c:v>
                </c:pt>
                <c:pt idx="322">
                  <c:v>9.2947000000000002E-2</c:v>
                </c:pt>
                <c:pt idx="323">
                  <c:v>9.7549999999999998E-2</c:v>
                </c:pt>
                <c:pt idx="324">
                  <c:v>9.8693000000000003E-2</c:v>
                </c:pt>
                <c:pt idx="325">
                  <c:v>9.6401000000000001E-2</c:v>
                </c:pt>
                <c:pt idx="326">
                  <c:v>9.7217999999999985E-2</c:v>
                </c:pt>
                <c:pt idx="327">
                  <c:v>7.7168999999999988E-2</c:v>
                </c:pt>
                <c:pt idx="328">
                  <c:v>7.0458999999999994E-2</c:v>
                </c:pt>
                <c:pt idx="329">
                  <c:v>3.9748000000000006E-2</c:v>
                </c:pt>
                <c:pt idx="330">
                  <c:v>3.8556E-2</c:v>
                </c:pt>
                <c:pt idx="331">
                  <c:v>3.7823000000000002E-2</c:v>
                </c:pt>
                <c:pt idx="332">
                  <c:v>3.7247000000000009E-2</c:v>
                </c:pt>
                <c:pt idx="333">
                  <c:v>3.6010000000000007E-2</c:v>
                </c:pt>
                <c:pt idx="334">
                  <c:v>2.0315E-2</c:v>
                </c:pt>
                <c:pt idx="335">
                  <c:v>1.6506E-2</c:v>
                </c:pt>
                <c:pt idx="336">
                  <c:v>1.5407000000000002E-2</c:v>
                </c:pt>
                <c:pt idx="337">
                  <c:v>1.5900000000000001E-2</c:v>
                </c:pt>
                <c:pt idx="338">
                  <c:v>1.4827000000000003E-2</c:v>
                </c:pt>
                <c:pt idx="339">
                  <c:v>1.5751000000000005E-2</c:v>
                </c:pt>
                <c:pt idx="340">
                  <c:v>1.3809000000000005E-2</c:v>
                </c:pt>
                <c:pt idx="341">
                  <c:v>1.0751E-2</c:v>
                </c:pt>
                <c:pt idx="342">
                  <c:v>2.6106000000000001E-2</c:v>
                </c:pt>
                <c:pt idx="343">
                  <c:v>2.5828000000000004E-2</c:v>
                </c:pt>
                <c:pt idx="344">
                  <c:v>2.4526000000000003E-2</c:v>
                </c:pt>
                <c:pt idx="345">
                  <c:v>2.4817000000000002E-2</c:v>
                </c:pt>
                <c:pt idx="346">
                  <c:v>2.5218000000000001E-2</c:v>
                </c:pt>
                <c:pt idx="347">
                  <c:v>2.4469999999999999E-2</c:v>
                </c:pt>
                <c:pt idx="348">
                  <c:v>2.5514999999999999E-2</c:v>
                </c:pt>
                <c:pt idx="349">
                  <c:v>4.9498999999999994E-2</c:v>
                </c:pt>
                <c:pt idx="350">
                  <c:v>4.9321999999999998E-2</c:v>
                </c:pt>
                <c:pt idx="351">
                  <c:v>4.7128999999999997E-2</c:v>
                </c:pt>
                <c:pt idx="352">
                  <c:v>4.7261000000000004E-2</c:v>
                </c:pt>
                <c:pt idx="353">
                  <c:v>4.7539000000000012E-2</c:v>
                </c:pt>
                <c:pt idx="354">
                  <c:v>2.8917000000000005E-2</c:v>
                </c:pt>
                <c:pt idx="355">
                  <c:v>2.8859000000000006E-2</c:v>
                </c:pt>
                <c:pt idx="356">
                  <c:v>3.0426000000000005E-2</c:v>
                </c:pt>
                <c:pt idx="357">
                  <c:v>3.0124000000000005E-2</c:v>
                </c:pt>
                <c:pt idx="358">
                  <c:v>5.4314000000000008E-2</c:v>
                </c:pt>
                <c:pt idx="359">
                  <c:v>5.4279000000000008E-2</c:v>
                </c:pt>
                <c:pt idx="360">
                  <c:v>5.3250000000000006E-2</c:v>
                </c:pt>
                <c:pt idx="383">
                  <c:v>0</c:v>
                </c:pt>
                <c:pt idx="384">
                  <c:v>2.2974999999999999</c:v>
                </c:pt>
                <c:pt idx="385">
                  <c:v>1.6785000000000001</c:v>
                </c:pt>
                <c:pt idx="386">
                  <c:v>1.0528</c:v>
                </c:pt>
                <c:pt idx="387">
                  <c:v>2.0000000000000001E-4</c:v>
                </c:pt>
                <c:pt idx="388">
                  <c:v>1E-4</c:v>
                </c:pt>
                <c:pt idx="389">
                  <c:v>1E-4</c:v>
                </c:pt>
                <c:pt idx="390">
                  <c:v>1E-4</c:v>
                </c:pt>
                <c:pt idx="391">
                  <c:v>1E-4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1.0386000000000002</c:v>
                </c:pt>
                <c:pt idx="398">
                  <c:v>2.0301</c:v>
                </c:pt>
                <c:pt idx="399">
                  <c:v>2.9210000000000003</c:v>
                </c:pt>
                <c:pt idx="400">
                  <c:v>3.7107000000000001</c:v>
                </c:pt>
                <c:pt idx="401">
                  <c:v>4.6623000000000001</c:v>
                </c:pt>
                <c:pt idx="402">
                  <c:v>5.4245000000000001</c:v>
                </c:pt>
                <c:pt idx="403">
                  <c:v>6.05</c:v>
                </c:pt>
                <c:pt idx="404">
                  <c:v>6.9963000000000006</c:v>
                </c:pt>
                <c:pt idx="405">
                  <c:v>7.8513000000000002</c:v>
                </c:pt>
                <c:pt idx="406">
                  <c:v>8.8318999999999992</c:v>
                </c:pt>
                <c:pt idx="407">
                  <c:v>9.4776000000000007</c:v>
                </c:pt>
                <c:pt idx="408">
                  <c:v>10.409000000000001</c:v>
                </c:pt>
                <c:pt idx="409">
                  <c:v>10.032900000000001</c:v>
                </c:pt>
                <c:pt idx="410">
                  <c:v>10.030200000000001</c:v>
                </c:pt>
                <c:pt idx="411">
                  <c:v>10.278699999999999</c:v>
                </c:pt>
                <c:pt idx="412">
                  <c:v>10.157999999999999</c:v>
                </c:pt>
                <c:pt idx="413">
                  <c:v>9.7618000000000009</c:v>
                </c:pt>
                <c:pt idx="414">
                  <c:v>9.9522000000000013</c:v>
                </c:pt>
                <c:pt idx="415">
                  <c:v>9.931300000000002</c:v>
                </c:pt>
                <c:pt idx="416">
                  <c:v>9.7240000000000002</c:v>
                </c:pt>
                <c:pt idx="417">
                  <c:v>9.4070999999999998</c:v>
                </c:pt>
                <c:pt idx="418">
                  <c:v>9.0183000000000018</c:v>
                </c:pt>
                <c:pt idx="419">
                  <c:v>8.924100000000001</c:v>
                </c:pt>
                <c:pt idx="420">
                  <c:v>8.6338000000000008</c:v>
                </c:pt>
                <c:pt idx="421">
                  <c:v>8.4691000000000027</c:v>
                </c:pt>
                <c:pt idx="422">
                  <c:v>8.0341000000000022</c:v>
                </c:pt>
                <c:pt idx="423">
                  <c:v>7.5742000000000012</c:v>
                </c:pt>
                <c:pt idx="424">
                  <c:v>7.3474000000000004</c:v>
                </c:pt>
                <c:pt idx="425">
                  <c:v>7.4013</c:v>
                </c:pt>
                <c:pt idx="426">
                  <c:v>6.8925000000000001</c:v>
                </c:pt>
                <c:pt idx="427">
                  <c:v>6.6858000000000004</c:v>
                </c:pt>
                <c:pt idx="428">
                  <c:v>6.4028</c:v>
                </c:pt>
                <c:pt idx="429">
                  <c:v>6.541500000000001</c:v>
                </c:pt>
                <c:pt idx="430">
                  <c:v>6.4023000000000003</c:v>
                </c:pt>
                <c:pt idx="431">
                  <c:v>6.5319000000000011</c:v>
                </c:pt>
                <c:pt idx="432">
                  <c:v>6.5076000000000018</c:v>
                </c:pt>
                <c:pt idx="433">
                  <c:v>6.0098000000000011</c:v>
                </c:pt>
                <c:pt idx="434">
                  <c:v>5.4560000000000013</c:v>
                </c:pt>
                <c:pt idx="435">
                  <c:v>4.7765000000000004</c:v>
                </c:pt>
                <c:pt idx="436">
                  <c:v>4.3343000000000007</c:v>
                </c:pt>
                <c:pt idx="437">
                  <c:v>3.7250000000000001</c:v>
                </c:pt>
                <c:pt idx="438">
                  <c:v>3.2812000000000006</c:v>
                </c:pt>
                <c:pt idx="439">
                  <c:v>2.8833000000000002</c:v>
                </c:pt>
                <c:pt idx="440">
                  <c:v>2.4273000000000002</c:v>
                </c:pt>
                <c:pt idx="441">
                  <c:v>1.7509000000000001</c:v>
                </c:pt>
                <c:pt idx="442">
                  <c:v>1.2985000000000002</c:v>
                </c:pt>
                <c:pt idx="443">
                  <c:v>0.61750000000000016</c:v>
                </c:pt>
                <c:pt idx="444">
                  <c:v>9.0000000000000019E-4</c:v>
                </c:pt>
                <c:pt idx="445">
                  <c:v>1.5000000000000002E-3</c:v>
                </c:pt>
                <c:pt idx="446">
                  <c:v>2.1000000000000007E-3</c:v>
                </c:pt>
                <c:pt idx="447">
                  <c:v>2.2000000000000006E-3</c:v>
                </c:pt>
                <c:pt idx="448">
                  <c:v>3.3000000000000008E-3</c:v>
                </c:pt>
                <c:pt idx="449">
                  <c:v>3.6000000000000008E-3</c:v>
                </c:pt>
                <c:pt idx="450">
                  <c:v>4.3000000000000009E-3</c:v>
                </c:pt>
                <c:pt idx="451">
                  <c:v>5.1000000000000004E-3</c:v>
                </c:pt>
                <c:pt idx="452">
                  <c:v>7.4000000000000003E-3</c:v>
                </c:pt>
                <c:pt idx="453">
                  <c:v>9.8000000000000014E-3</c:v>
                </c:pt>
                <c:pt idx="454">
                  <c:v>0.75140000000000007</c:v>
                </c:pt>
                <c:pt idx="455">
                  <c:v>1.2773000000000001</c:v>
                </c:pt>
                <c:pt idx="456">
                  <c:v>1.9045000000000001</c:v>
                </c:pt>
                <c:pt idx="457">
                  <c:v>2.6832000000000003</c:v>
                </c:pt>
                <c:pt idx="458">
                  <c:v>3.6068000000000002</c:v>
                </c:pt>
                <c:pt idx="459">
                  <c:v>4.6084000000000005</c:v>
                </c:pt>
                <c:pt idx="460">
                  <c:v>5.3752000000000004</c:v>
                </c:pt>
                <c:pt idx="461">
                  <c:v>6.0395000000000003</c:v>
                </c:pt>
                <c:pt idx="462">
                  <c:v>6.8389000000000015</c:v>
                </c:pt>
                <c:pt idx="463">
                  <c:v>7.7788000000000004</c:v>
                </c:pt>
                <c:pt idx="464">
                  <c:v>8.6856000000000009</c:v>
                </c:pt>
                <c:pt idx="465">
                  <c:v>9.9619000000000018</c:v>
                </c:pt>
                <c:pt idx="466">
                  <c:v>10.247400000000001</c:v>
                </c:pt>
                <c:pt idx="467">
                  <c:v>10.8331</c:v>
                </c:pt>
                <c:pt idx="468">
                  <c:v>11.393000000000001</c:v>
                </c:pt>
                <c:pt idx="469">
                  <c:v>11.601000000000001</c:v>
                </c:pt>
                <c:pt idx="470">
                  <c:v>11.766599999999999</c:v>
                </c:pt>
                <c:pt idx="471">
                  <c:v>12.057399999999998</c:v>
                </c:pt>
                <c:pt idx="472">
                  <c:v>11.6706</c:v>
                </c:pt>
                <c:pt idx="473">
                  <c:v>12.2088</c:v>
                </c:pt>
                <c:pt idx="474">
                  <c:v>12.9695</c:v>
                </c:pt>
                <c:pt idx="475">
                  <c:v>13.0258</c:v>
                </c:pt>
                <c:pt idx="476">
                  <c:v>13.1485</c:v>
                </c:pt>
                <c:pt idx="477">
                  <c:v>13.604500000000002</c:v>
                </c:pt>
                <c:pt idx="478">
                  <c:v>14.1746</c:v>
                </c:pt>
                <c:pt idx="479">
                  <c:v>14.910399999999999</c:v>
                </c:pt>
                <c:pt idx="480">
                  <c:v>15.615</c:v>
                </c:pt>
                <c:pt idx="481">
                  <c:v>15.776199999999999</c:v>
                </c:pt>
                <c:pt idx="482">
                  <c:v>16.377100000000002</c:v>
                </c:pt>
                <c:pt idx="483">
                  <c:v>16.515100000000004</c:v>
                </c:pt>
                <c:pt idx="484">
                  <c:v>17.581200000000003</c:v>
                </c:pt>
                <c:pt idx="485">
                  <c:v>17.433199999999999</c:v>
                </c:pt>
                <c:pt idx="486">
                  <c:v>16.920200000000001</c:v>
                </c:pt>
                <c:pt idx="487">
                  <c:v>16.821200000000001</c:v>
                </c:pt>
                <c:pt idx="488">
                  <c:v>17.260400000000001</c:v>
                </c:pt>
                <c:pt idx="489">
                  <c:v>16.695599999999999</c:v>
                </c:pt>
                <c:pt idx="490">
                  <c:v>16.670999999999996</c:v>
                </c:pt>
                <c:pt idx="491">
                  <c:v>16.5105</c:v>
                </c:pt>
                <c:pt idx="492">
                  <c:v>16.042899999999999</c:v>
                </c:pt>
                <c:pt idx="493">
                  <c:v>16.291103999999997</c:v>
                </c:pt>
                <c:pt idx="494">
                  <c:v>16.450670000000002</c:v>
                </c:pt>
                <c:pt idx="495">
                  <c:v>16.709440999999998</c:v>
                </c:pt>
                <c:pt idx="496">
                  <c:v>16.778849999999998</c:v>
                </c:pt>
                <c:pt idx="497">
                  <c:v>17.034906000000003</c:v>
                </c:pt>
                <c:pt idx="498">
                  <c:v>17.029119000000001</c:v>
                </c:pt>
                <c:pt idx="499">
                  <c:v>17.853357000000003</c:v>
                </c:pt>
                <c:pt idx="500">
                  <c:v>17.503921000000002</c:v>
                </c:pt>
                <c:pt idx="501">
                  <c:v>17.845057999999998</c:v>
                </c:pt>
                <c:pt idx="502">
                  <c:v>18.548380000000002</c:v>
                </c:pt>
                <c:pt idx="503">
                  <c:v>19.048930000000002</c:v>
                </c:pt>
                <c:pt idx="504">
                  <c:v>19.137378000000002</c:v>
                </c:pt>
                <c:pt idx="505">
                  <c:v>19.200218</c:v>
                </c:pt>
                <c:pt idx="506">
                  <c:v>18.764169000000003</c:v>
                </c:pt>
                <c:pt idx="507">
                  <c:v>18.777480999999998</c:v>
                </c:pt>
                <c:pt idx="508">
                  <c:v>18.102799999999998</c:v>
                </c:pt>
                <c:pt idx="509">
                  <c:v>17.261872</c:v>
                </c:pt>
                <c:pt idx="510">
                  <c:v>16.988061000000002</c:v>
                </c:pt>
                <c:pt idx="511">
                  <c:v>15.783177</c:v>
                </c:pt>
                <c:pt idx="512">
                  <c:v>15.349857000000002</c:v>
                </c:pt>
                <c:pt idx="513">
                  <c:v>14.598786</c:v>
                </c:pt>
                <c:pt idx="514">
                  <c:v>13.077340000000001</c:v>
                </c:pt>
                <c:pt idx="515">
                  <c:v>11.726486000000001</c:v>
                </c:pt>
                <c:pt idx="516">
                  <c:v>11.016059000000002</c:v>
                </c:pt>
                <c:pt idx="517">
                  <c:v>10.492279</c:v>
                </c:pt>
                <c:pt idx="518">
                  <c:v>9.8575520000000019</c:v>
                </c:pt>
                <c:pt idx="519">
                  <c:v>9.414595000000002</c:v>
                </c:pt>
                <c:pt idx="520">
                  <c:v>9.6757440000000017</c:v>
                </c:pt>
                <c:pt idx="521">
                  <c:v>10.177288000000001</c:v>
                </c:pt>
                <c:pt idx="522">
                  <c:v>9.8769669999999987</c:v>
                </c:pt>
                <c:pt idx="523">
                  <c:v>9.9252929999999999</c:v>
                </c:pt>
                <c:pt idx="524">
                  <c:v>10.156279000000001</c:v>
                </c:pt>
                <c:pt idx="525">
                  <c:v>10.238826000000001</c:v>
                </c:pt>
                <c:pt idx="526">
                  <c:v>10.141246000000002</c:v>
                </c:pt>
                <c:pt idx="527">
                  <c:v>10.136311000000001</c:v>
                </c:pt>
                <c:pt idx="528">
                  <c:v>10.189422000000002</c:v>
                </c:pt>
                <c:pt idx="529">
                  <c:v>10.039059000000004</c:v>
                </c:pt>
                <c:pt idx="530">
                  <c:v>9.9263750000000019</c:v>
                </c:pt>
                <c:pt idx="531">
                  <c:v>11.375351</c:v>
                </c:pt>
                <c:pt idx="532">
                  <c:v>13.060574000000001</c:v>
                </c:pt>
                <c:pt idx="533">
                  <c:v>13.396989999999999</c:v>
                </c:pt>
                <c:pt idx="534">
                  <c:v>13.64523</c:v>
                </c:pt>
                <c:pt idx="535">
                  <c:v>13.631963000000001</c:v>
                </c:pt>
                <c:pt idx="536">
                  <c:v>13.551926999999999</c:v>
                </c:pt>
                <c:pt idx="537">
                  <c:v>13.631122</c:v>
                </c:pt>
                <c:pt idx="538">
                  <c:v>13.698145999999999</c:v>
                </c:pt>
                <c:pt idx="539">
                  <c:v>13.789601000000001</c:v>
                </c:pt>
                <c:pt idx="540">
                  <c:v>13.786379000000002</c:v>
                </c:pt>
                <c:pt idx="541">
                  <c:v>13.944463000000004</c:v>
                </c:pt>
                <c:pt idx="542">
                  <c:v>14.095616000000003</c:v>
                </c:pt>
                <c:pt idx="543">
                  <c:v>12.112932000000001</c:v>
                </c:pt>
                <c:pt idx="544">
                  <c:v>10.133272999999999</c:v>
                </c:pt>
                <c:pt idx="545">
                  <c:v>9.6528870000000015</c:v>
                </c:pt>
                <c:pt idx="546">
                  <c:v>9.7487870000000001</c:v>
                </c:pt>
                <c:pt idx="547">
                  <c:v>10.051528000000001</c:v>
                </c:pt>
                <c:pt idx="548">
                  <c:v>10.046932000000002</c:v>
                </c:pt>
                <c:pt idx="549">
                  <c:v>10.310615</c:v>
                </c:pt>
                <c:pt idx="550">
                  <c:v>10.996729</c:v>
                </c:pt>
                <c:pt idx="551">
                  <c:v>11.366182</c:v>
                </c:pt>
                <c:pt idx="552">
                  <c:v>11.497027000000001</c:v>
                </c:pt>
                <c:pt idx="575">
                  <c:v>0</c:v>
                </c:pt>
                <c:pt idx="576">
                  <c:v>14.7963</c:v>
                </c:pt>
                <c:pt idx="577">
                  <c:v>14.905300000000002</c:v>
                </c:pt>
                <c:pt idx="578">
                  <c:v>16.403500000000001</c:v>
                </c:pt>
                <c:pt idx="579">
                  <c:v>16.758700000000001</c:v>
                </c:pt>
                <c:pt idx="580">
                  <c:v>17.6554</c:v>
                </c:pt>
                <c:pt idx="581">
                  <c:v>17.503400000000003</c:v>
                </c:pt>
                <c:pt idx="582">
                  <c:v>17.253300000000003</c:v>
                </c:pt>
                <c:pt idx="583">
                  <c:v>17.658699999999996</c:v>
                </c:pt>
                <c:pt idx="584">
                  <c:v>17.566500000000001</c:v>
                </c:pt>
                <c:pt idx="585">
                  <c:v>18.642600000000002</c:v>
                </c:pt>
                <c:pt idx="586">
                  <c:v>18.738100000000003</c:v>
                </c:pt>
                <c:pt idx="587">
                  <c:v>18.423200000000001</c:v>
                </c:pt>
                <c:pt idx="588">
                  <c:v>19.214700000000001</c:v>
                </c:pt>
                <c:pt idx="589">
                  <c:v>18.194299999999998</c:v>
                </c:pt>
                <c:pt idx="590">
                  <c:v>17.519800000000004</c:v>
                </c:pt>
                <c:pt idx="591">
                  <c:v>16.3977</c:v>
                </c:pt>
                <c:pt idx="592">
                  <c:v>14.598700000000001</c:v>
                </c:pt>
                <c:pt idx="593">
                  <c:v>16.040299999999998</c:v>
                </c:pt>
                <c:pt idx="594">
                  <c:v>15.718000000000002</c:v>
                </c:pt>
                <c:pt idx="595">
                  <c:v>14.900399999999999</c:v>
                </c:pt>
                <c:pt idx="596">
                  <c:v>14.033200000000001</c:v>
                </c:pt>
                <c:pt idx="597">
                  <c:v>12.004899999999999</c:v>
                </c:pt>
                <c:pt idx="598">
                  <c:v>12.111099999999999</c:v>
                </c:pt>
                <c:pt idx="599">
                  <c:v>11.8714</c:v>
                </c:pt>
                <c:pt idx="600">
                  <c:v>10.002199999999998</c:v>
                </c:pt>
                <c:pt idx="601">
                  <c:v>11.973700000000001</c:v>
                </c:pt>
                <c:pt idx="602">
                  <c:v>10.927599999999998</c:v>
                </c:pt>
                <c:pt idx="603">
                  <c:v>12.667999999999999</c:v>
                </c:pt>
                <c:pt idx="604">
                  <c:v>12.651199999999999</c:v>
                </c:pt>
                <c:pt idx="605">
                  <c:v>11.18</c:v>
                </c:pt>
                <c:pt idx="606">
                  <c:v>10.998100000000001</c:v>
                </c:pt>
                <c:pt idx="607">
                  <c:v>11.2811</c:v>
                </c:pt>
                <c:pt idx="608">
                  <c:v>11.220600000000001</c:v>
                </c:pt>
                <c:pt idx="609">
                  <c:v>11.322700000000001</c:v>
                </c:pt>
                <c:pt idx="610">
                  <c:v>9.3033000000000001</c:v>
                </c:pt>
                <c:pt idx="611">
                  <c:v>9.3498999999999981</c:v>
                </c:pt>
                <c:pt idx="612">
                  <c:v>9.8881000000000014</c:v>
                </c:pt>
                <c:pt idx="613">
                  <c:v>8.8635000000000002</c:v>
                </c:pt>
                <c:pt idx="614">
                  <c:v>8.7910999999999984</c:v>
                </c:pt>
                <c:pt idx="615">
                  <c:v>7.8135000000000012</c:v>
                </c:pt>
                <c:pt idx="616">
                  <c:v>7.6592000000000011</c:v>
                </c:pt>
                <c:pt idx="617">
                  <c:v>7.1788000000000016</c:v>
                </c:pt>
                <c:pt idx="618">
                  <c:v>7.267500000000001</c:v>
                </c:pt>
                <c:pt idx="619">
                  <c:v>6.5188000000000015</c:v>
                </c:pt>
                <c:pt idx="620">
                  <c:v>6.8127000000000022</c:v>
                </c:pt>
                <c:pt idx="621">
                  <c:v>6.6826000000000016</c:v>
                </c:pt>
                <c:pt idx="622">
                  <c:v>6.7527000000000017</c:v>
                </c:pt>
                <c:pt idx="623">
                  <c:v>6.0496000000000008</c:v>
                </c:pt>
                <c:pt idx="624">
                  <c:v>5.2557000000000009</c:v>
                </c:pt>
                <c:pt idx="625">
                  <c:v>5.3976000000000006</c:v>
                </c:pt>
                <c:pt idx="626">
                  <c:v>5.1781000000000006</c:v>
                </c:pt>
                <c:pt idx="627">
                  <c:v>4.6665000000000001</c:v>
                </c:pt>
                <c:pt idx="628">
                  <c:v>4.4270000000000005</c:v>
                </c:pt>
                <c:pt idx="629">
                  <c:v>4.3146000000000004</c:v>
                </c:pt>
                <c:pt idx="630">
                  <c:v>4.6289000000000007</c:v>
                </c:pt>
                <c:pt idx="631">
                  <c:v>4.9019000000000004</c:v>
                </c:pt>
                <c:pt idx="632">
                  <c:v>4.5551000000000004</c:v>
                </c:pt>
                <c:pt idx="633">
                  <c:v>4.9895000000000014</c:v>
                </c:pt>
                <c:pt idx="634">
                  <c:v>5.8627999999999991</c:v>
                </c:pt>
                <c:pt idx="635">
                  <c:v>5.6371000000000002</c:v>
                </c:pt>
                <c:pt idx="636">
                  <c:v>6.3085000000000004</c:v>
                </c:pt>
                <c:pt idx="637">
                  <c:v>5.4880000000000004</c:v>
                </c:pt>
                <c:pt idx="638">
                  <c:v>5.9796000000000005</c:v>
                </c:pt>
                <c:pt idx="639">
                  <c:v>5.6912000000000011</c:v>
                </c:pt>
                <c:pt idx="640">
                  <c:v>6.2290000000000001</c:v>
                </c:pt>
                <c:pt idx="641">
                  <c:v>6.2396000000000003</c:v>
                </c:pt>
                <c:pt idx="642">
                  <c:v>6.1213000000000006</c:v>
                </c:pt>
                <c:pt idx="643">
                  <c:v>6.3921999999999999</c:v>
                </c:pt>
                <c:pt idx="644">
                  <c:v>6.7169999999999987</c:v>
                </c:pt>
                <c:pt idx="645">
                  <c:v>6.1336999999999993</c:v>
                </c:pt>
                <c:pt idx="646">
                  <c:v>5.5363999999999995</c:v>
                </c:pt>
                <c:pt idx="647">
                  <c:v>5.5212000000000003</c:v>
                </c:pt>
                <c:pt idx="648">
                  <c:v>4.649</c:v>
                </c:pt>
                <c:pt idx="649">
                  <c:v>5.4013999999999998</c:v>
                </c:pt>
                <c:pt idx="650">
                  <c:v>6.0565999999999995</c:v>
                </c:pt>
                <c:pt idx="651">
                  <c:v>7.5409999999999995</c:v>
                </c:pt>
                <c:pt idx="652">
                  <c:v>8.0160999999999998</c:v>
                </c:pt>
                <c:pt idx="653">
                  <c:v>8.8788999999999998</c:v>
                </c:pt>
                <c:pt idx="654">
                  <c:v>10.3476</c:v>
                </c:pt>
                <c:pt idx="655">
                  <c:v>11.104600000000001</c:v>
                </c:pt>
                <c:pt idx="656">
                  <c:v>12.090700000000002</c:v>
                </c:pt>
                <c:pt idx="657">
                  <c:v>12.998100000000001</c:v>
                </c:pt>
                <c:pt idx="658">
                  <c:v>13.5679</c:v>
                </c:pt>
                <c:pt idx="659">
                  <c:v>14.944600000000001</c:v>
                </c:pt>
                <c:pt idx="660">
                  <c:v>15.8505</c:v>
                </c:pt>
                <c:pt idx="661">
                  <c:v>16.013200000000001</c:v>
                </c:pt>
                <c:pt idx="662">
                  <c:v>15.352100000000002</c:v>
                </c:pt>
                <c:pt idx="663">
                  <c:v>15.020200000000003</c:v>
                </c:pt>
                <c:pt idx="664">
                  <c:v>14.475100000000003</c:v>
                </c:pt>
                <c:pt idx="665">
                  <c:v>15.448400000000001</c:v>
                </c:pt>
                <c:pt idx="666">
                  <c:v>13.765500000000003</c:v>
                </c:pt>
                <c:pt idx="667">
                  <c:v>13.166400000000001</c:v>
                </c:pt>
                <c:pt idx="668">
                  <c:v>13.494900000000001</c:v>
                </c:pt>
                <c:pt idx="669">
                  <c:v>13.134400000000001</c:v>
                </c:pt>
                <c:pt idx="670">
                  <c:v>13.162200000000002</c:v>
                </c:pt>
                <c:pt idx="671">
                  <c:v>13.316300000000002</c:v>
                </c:pt>
                <c:pt idx="672">
                  <c:v>13.961900000000002</c:v>
                </c:pt>
                <c:pt idx="673">
                  <c:v>13.582000000000004</c:v>
                </c:pt>
                <c:pt idx="674">
                  <c:v>14.511100000000003</c:v>
                </c:pt>
                <c:pt idx="675">
                  <c:v>15.461</c:v>
                </c:pt>
                <c:pt idx="676">
                  <c:v>15.862500000000002</c:v>
                </c:pt>
                <c:pt idx="677">
                  <c:v>14.611499999999999</c:v>
                </c:pt>
                <c:pt idx="678">
                  <c:v>15.9</c:v>
                </c:pt>
                <c:pt idx="679">
                  <c:v>16.019600000000004</c:v>
                </c:pt>
                <c:pt idx="680">
                  <c:v>15.524100000000002</c:v>
                </c:pt>
                <c:pt idx="681">
                  <c:v>15.6806</c:v>
                </c:pt>
                <c:pt idx="682">
                  <c:v>16.500600000000002</c:v>
                </c:pt>
                <c:pt idx="683">
                  <c:v>15.9353</c:v>
                </c:pt>
                <c:pt idx="684">
                  <c:v>16.443000000000001</c:v>
                </c:pt>
                <c:pt idx="685">
                  <c:v>17.181087000000002</c:v>
                </c:pt>
                <c:pt idx="686">
                  <c:v>19.477525</c:v>
                </c:pt>
                <c:pt idx="687">
                  <c:v>20.059200999999998</c:v>
                </c:pt>
                <c:pt idx="688">
                  <c:v>23.232676000000001</c:v>
                </c:pt>
                <c:pt idx="689">
                  <c:v>23.780229000000002</c:v>
                </c:pt>
                <c:pt idx="690">
                  <c:v>24.941375000000004</c:v>
                </c:pt>
                <c:pt idx="691">
                  <c:v>25.652084000000002</c:v>
                </c:pt>
                <c:pt idx="692">
                  <c:v>25.756799000000004</c:v>
                </c:pt>
                <c:pt idx="693">
                  <c:v>27.042525000000005</c:v>
                </c:pt>
                <c:pt idx="694">
                  <c:v>28.070293000000007</c:v>
                </c:pt>
                <c:pt idx="695">
                  <c:v>30.944747000000003</c:v>
                </c:pt>
                <c:pt idx="696">
                  <c:v>32.878608</c:v>
                </c:pt>
                <c:pt idx="697">
                  <c:v>33.174762999999999</c:v>
                </c:pt>
                <c:pt idx="698">
                  <c:v>31.984078</c:v>
                </c:pt>
                <c:pt idx="699">
                  <c:v>32.654555999999999</c:v>
                </c:pt>
                <c:pt idx="700">
                  <c:v>30.274660000000001</c:v>
                </c:pt>
                <c:pt idx="701">
                  <c:v>30.155110999999998</c:v>
                </c:pt>
                <c:pt idx="702">
                  <c:v>29.201454999999999</c:v>
                </c:pt>
                <c:pt idx="703">
                  <c:v>29.556327</c:v>
                </c:pt>
                <c:pt idx="704">
                  <c:v>29.606821999999998</c:v>
                </c:pt>
                <c:pt idx="705">
                  <c:v>29.710460000000001</c:v>
                </c:pt>
                <c:pt idx="706">
                  <c:v>28.745584999999998</c:v>
                </c:pt>
                <c:pt idx="707">
                  <c:v>27.429600999999998</c:v>
                </c:pt>
                <c:pt idx="708">
                  <c:v>25.620422000000001</c:v>
                </c:pt>
                <c:pt idx="709">
                  <c:v>25.296248000000002</c:v>
                </c:pt>
                <c:pt idx="710">
                  <c:v>24.660632000000003</c:v>
                </c:pt>
                <c:pt idx="711">
                  <c:v>23.041639000000004</c:v>
                </c:pt>
                <c:pt idx="712">
                  <c:v>22.897739000000005</c:v>
                </c:pt>
                <c:pt idx="713">
                  <c:v>23.122592000000004</c:v>
                </c:pt>
                <c:pt idx="714">
                  <c:v>22.915100000000006</c:v>
                </c:pt>
                <c:pt idx="715">
                  <c:v>22.094467000000005</c:v>
                </c:pt>
                <c:pt idx="716">
                  <c:v>21.655180000000005</c:v>
                </c:pt>
                <c:pt idx="717">
                  <c:v>21.135273000000002</c:v>
                </c:pt>
                <c:pt idx="718">
                  <c:v>19.952760999999999</c:v>
                </c:pt>
                <c:pt idx="719">
                  <c:v>18.730847999999998</c:v>
                </c:pt>
                <c:pt idx="720">
                  <c:v>17.515097999999998</c:v>
                </c:pt>
                <c:pt idx="721">
                  <c:v>16.877818000000008</c:v>
                </c:pt>
                <c:pt idx="722">
                  <c:v>16.217917</c:v>
                </c:pt>
                <c:pt idx="723">
                  <c:v>15.525633000000003</c:v>
                </c:pt>
                <c:pt idx="724">
                  <c:v>14.84512</c:v>
                </c:pt>
                <c:pt idx="725">
                  <c:v>14.079177000000001</c:v>
                </c:pt>
                <c:pt idx="726">
                  <c:v>13.335172</c:v>
                </c:pt>
                <c:pt idx="727">
                  <c:v>13.11989</c:v>
                </c:pt>
                <c:pt idx="728">
                  <c:v>13.236842000000001</c:v>
                </c:pt>
                <c:pt idx="729">
                  <c:v>12.566885000000001</c:v>
                </c:pt>
                <c:pt idx="730">
                  <c:v>12.302497000000001</c:v>
                </c:pt>
                <c:pt idx="731">
                  <c:v>12.382341000000002</c:v>
                </c:pt>
                <c:pt idx="732">
                  <c:v>12.894689000000005</c:v>
                </c:pt>
                <c:pt idx="733">
                  <c:v>13.096009</c:v>
                </c:pt>
                <c:pt idx="734">
                  <c:v>12.743092000000004</c:v>
                </c:pt>
                <c:pt idx="735">
                  <c:v>12.505748000000004</c:v>
                </c:pt>
                <c:pt idx="736">
                  <c:v>12.756038000000002</c:v>
                </c:pt>
                <c:pt idx="737">
                  <c:v>12.645099000000002</c:v>
                </c:pt>
                <c:pt idx="738">
                  <c:v>12.537340000000004</c:v>
                </c:pt>
                <c:pt idx="739">
                  <c:v>12.380318000000003</c:v>
                </c:pt>
                <c:pt idx="740">
                  <c:v>12.008527000000003</c:v>
                </c:pt>
                <c:pt idx="741">
                  <c:v>12.145978999999999</c:v>
                </c:pt>
                <c:pt idx="742">
                  <c:v>12.593815000000001</c:v>
                </c:pt>
                <c:pt idx="743">
                  <c:v>12.351645000000005</c:v>
                </c:pt>
                <c:pt idx="744">
                  <c:v>11.588638000000003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B7-4612-BD72-0ED98BB60375}"/>
            </c:ext>
          </c:extLst>
        </c:ser>
        <c:ser>
          <c:idx val="5"/>
          <c:order val="1"/>
          <c:tx>
            <c:strRef>
              <c:f>ChartData!$C$2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val="009900"/>
              </a:fgClr>
              <a:bgClr>
                <a:schemeClr val="bg1"/>
              </a:bgClr>
            </a:pattFill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ChartData!$C$3:$C$747</c:f>
              <c:numCache>
                <c:formatCode>#,##0</c:formatCode>
                <c:ptCount val="745"/>
                <c:pt idx="0">
                  <c:v>0.34880000000000067</c:v>
                </c:pt>
                <c:pt idx="1">
                  <c:v>0.32560000000000144</c:v>
                </c:pt>
                <c:pt idx="2">
                  <c:v>0.3249000000000013</c:v>
                </c:pt>
                <c:pt idx="3">
                  <c:v>0.34740000000000215</c:v>
                </c:pt>
                <c:pt idx="4">
                  <c:v>0.37150000000000283</c:v>
                </c:pt>
                <c:pt idx="5">
                  <c:v>0.39489999999999981</c:v>
                </c:pt>
                <c:pt idx="6">
                  <c:v>0.41710000000000136</c:v>
                </c:pt>
                <c:pt idx="7">
                  <c:v>0.41919999999999646</c:v>
                </c:pt>
                <c:pt idx="8">
                  <c:v>0.40519999999999712</c:v>
                </c:pt>
                <c:pt idx="9">
                  <c:v>0.40520000000000067</c:v>
                </c:pt>
                <c:pt idx="10">
                  <c:v>0.38159999999999883</c:v>
                </c:pt>
                <c:pt idx="11">
                  <c:v>0.42370000000000196</c:v>
                </c:pt>
                <c:pt idx="12">
                  <c:v>0.42420000000000258</c:v>
                </c:pt>
                <c:pt idx="13">
                  <c:v>0.4001000000000019</c:v>
                </c:pt>
                <c:pt idx="14">
                  <c:v>0.3849000000000018</c:v>
                </c:pt>
                <c:pt idx="15">
                  <c:v>0.31420000000000137</c:v>
                </c:pt>
                <c:pt idx="16">
                  <c:v>0.26610000000000156</c:v>
                </c:pt>
                <c:pt idx="17">
                  <c:v>0.25470000000000059</c:v>
                </c:pt>
                <c:pt idx="18">
                  <c:v>0.20980000000000132</c:v>
                </c:pt>
                <c:pt idx="19">
                  <c:v>0.20790000000000219</c:v>
                </c:pt>
                <c:pt idx="20">
                  <c:v>0.1860000000000035</c:v>
                </c:pt>
                <c:pt idx="21">
                  <c:v>0.18599999999999994</c:v>
                </c:pt>
                <c:pt idx="22">
                  <c:v>0.16190000000000282</c:v>
                </c:pt>
                <c:pt idx="23">
                  <c:v>0.12210000000000321</c:v>
                </c:pt>
                <c:pt idx="24">
                  <c:v>9.8100000000002296E-2</c:v>
                </c:pt>
                <c:pt idx="25">
                  <c:v>0.10950000000000415</c:v>
                </c:pt>
                <c:pt idx="26">
                  <c:v>0.11169999999999902</c:v>
                </c:pt>
                <c:pt idx="27">
                  <c:v>0.11750000000000327</c:v>
                </c:pt>
                <c:pt idx="28">
                  <c:v>0.1174000000000035</c:v>
                </c:pt>
                <c:pt idx="29">
                  <c:v>9.0699999999998226E-2</c:v>
                </c:pt>
                <c:pt idx="30">
                  <c:v>0.1016000000000048</c:v>
                </c:pt>
                <c:pt idx="31">
                  <c:v>9.1299999999999493E-2</c:v>
                </c:pt>
                <c:pt idx="32">
                  <c:v>0.10019999999999918</c:v>
                </c:pt>
                <c:pt idx="33">
                  <c:v>0.10239999999999938</c:v>
                </c:pt>
                <c:pt idx="34">
                  <c:v>0.11739999999999995</c:v>
                </c:pt>
                <c:pt idx="35">
                  <c:v>0.1020999999999983</c:v>
                </c:pt>
                <c:pt idx="36">
                  <c:v>0.11299999999999955</c:v>
                </c:pt>
                <c:pt idx="37">
                  <c:v>0.11759999999999993</c:v>
                </c:pt>
                <c:pt idx="38">
                  <c:v>0.115899999999999</c:v>
                </c:pt>
                <c:pt idx="39">
                  <c:v>0.11009999999999964</c:v>
                </c:pt>
                <c:pt idx="40">
                  <c:v>0.11069999999999958</c:v>
                </c:pt>
                <c:pt idx="41">
                  <c:v>0.10059999999999913</c:v>
                </c:pt>
                <c:pt idx="42">
                  <c:v>8.8899999999999757E-2</c:v>
                </c:pt>
                <c:pt idx="43">
                  <c:v>8.5200000000000387E-2</c:v>
                </c:pt>
                <c:pt idx="44">
                  <c:v>7.7799999999999869E-2</c:v>
                </c:pt>
                <c:pt idx="45">
                  <c:v>7.6600000000000001E-2</c:v>
                </c:pt>
                <c:pt idx="46">
                  <c:v>7.1800000000000086E-2</c:v>
                </c:pt>
                <c:pt idx="47">
                  <c:v>8.4099999999999842E-2</c:v>
                </c:pt>
                <c:pt idx="48">
                  <c:v>8.8199999999999612E-2</c:v>
                </c:pt>
                <c:pt idx="49">
                  <c:v>8.69999999999993E-2</c:v>
                </c:pt>
                <c:pt idx="50">
                  <c:v>9.1299999999999937E-2</c:v>
                </c:pt>
                <c:pt idx="51">
                  <c:v>9.96999999999999E-2</c:v>
                </c:pt>
                <c:pt idx="52">
                  <c:v>0.83280000000000065</c:v>
                </c:pt>
                <c:pt idx="53">
                  <c:v>0.83290000000000042</c:v>
                </c:pt>
                <c:pt idx="54">
                  <c:v>1.3636000000000004</c:v>
                </c:pt>
                <c:pt idx="55">
                  <c:v>1.3946000000000001</c:v>
                </c:pt>
                <c:pt idx="56">
                  <c:v>1.4299000000000004</c:v>
                </c:pt>
                <c:pt idx="57">
                  <c:v>1.430699999999999</c:v>
                </c:pt>
                <c:pt idx="58">
                  <c:v>1.4400000000000004</c:v>
                </c:pt>
                <c:pt idx="59">
                  <c:v>1.4488000000000003</c:v>
                </c:pt>
                <c:pt idx="60">
                  <c:v>1.4502000000000006</c:v>
                </c:pt>
                <c:pt idx="61">
                  <c:v>1.4600000000000009</c:v>
                </c:pt>
                <c:pt idx="62">
                  <c:v>1.4596999999999998</c:v>
                </c:pt>
                <c:pt idx="63">
                  <c:v>1.4517000000000007</c:v>
                </c:pt>
                <c:pt idx="64">
                  <c:v>0.77249999999999908</c:v>
                </c:pt>
                <c:pt idx="65">
                  <c:v>0.8083999999999989</c:v>
                </c:pt>
                <c:pt idx="66">
                  <c:v>0.28720000000000034</c:v>
                </c:pt>
                <c:pt idx="67">
                  <c:v>0.25150000000000006</c:v>
                </c:pt>
                <c:pt idx="68">
                  <c:v>0.21770000000000067</c:v>
                </c:pt>
                <c:pt idx="69">
                  <c:v>0.21809999999999796</c:v>
                </c:pt>
                <c:pt idx="70">
                  <c:v>0.32200000000000095</c:v>
                </c:pt>
                <c:pt idx="71">
                  <c:v>0.3105999999999991</c:v>
                </c:pt>
                <c:pt idx="72">
                  <c:v>0.29489999999999839</c:v>
                </c:pt>
                <c:pt idx="73">
                  <c:v>0.3044999999999991</c:v>
                </c:pt>
                <c:pt idx="74">
                  <c:v>0.30309999999999881</c:v>
                </c:pt>
                <c:pt idx="75">
                  <c:v>0.34320000000000128</c:v>
                </c:pt>
                <c:pt idx="76">
                  <c:v>0.30249999999999844</c:v>
                </c:pt>
                <c:pt idx="77">
                  <c:v>0.28749999999999787</c:v>
                </c:pt>
                <c:pt idx="78">
                  <c:v>0.30729999999999613</c:v>
                </c:pt>
                <c:pt idx="79">
                  <c:v>0.32279999999999376</c:v>
                </c:pt>
                <c:pt idx="80">
                  <c:v>0.3708999999999989</c:v>
                </c:pt>
                <c:pt idx="81">
                  <c:v>0.39389999999999858</c:v>
                </c:pt>
                <c:pt idx="82">
                  <c:v>0.29799999999999827</c:v>
                </c:pt>
                <c:pt idx="83">
                  <c:v>0.31629999999999825</c:v>
                </c:pt>
                <c:pt idx="84">
                  <c:v>0.37070000000000292</c:v>
                </c:pt>
                <c:pt idx="85">
                  <c:v>0.3627000000000038</c:v>
                </c:pt>
                <c:pt idx="86">
                  <c:v>0.36930000000000263</c:v>
                </c:pt>
                <c:pt idx="87">
                  <c:v>0.35550000000000281</c:v>
                </c:pt>
                <c:pt idx="88">
                  <c:v>0.40919999999999845</c:v>
                </c:pt>
                <c:pt idx="89">
                  <c:v>0.3974999999999973</c:v>
                </c:pt>
                <c:pt idx="90">
                  <c:v>0.40789999999999793</c:v>
                </c:pt>
                <c:pt idx="91">
                  <c:v>0.39960000000000306</c:v>
                </c:pt>
                <c:pt idx="92">
                  <c:v>0.34739999999999682</c:v>
                </c:pt>
                <c:pt idx="93">
                  <c:v>0.32329999999999615</c:v>
                </c:pt>
                <c:pt idx="94">
                  <c:v>0.3232999999999997</c:v>
                </c:pt>
                <c:pt idx="95">
                  <c:v>0.30589999999999762</c:v>
                </c:pt>
                <c:pt idx="96">
                  <c:v>0.25329999999999941</c:v>
                </c:pt>
                <c:pt idx="97">
                  <c:v>0.29539999999999722</c:v>
                </c:pt>
                <c:pt idx="98">
                  <c:v>0.30009999999999692</c:v>
                </c:pt>
                <c:pt idx="99">
                  <c:v>0.34669999999999845</c:v>
                </c:pt>
                <c:pt idx="100">
                  <c:v>0.30559999999999832</c:v>
                </c:pt>
                <c:pt idx="101">
                  <c:v>0.3320999999999934</c:v>
                </c:pt>
                <c:pt idx="102">
                  <c:v>0.31409999999999627</c:v>
                </c:pt>
                <c:pt idx="103">
                  <c:v>0.35440000000000182</c:v>
                </c:pt>
                <c:pt idx="104">
                  <c:v>0.37999999999999901</c:v>
                </c:pt>
                <c:pt idx="105">
                  <c:v>0.43070000000000164</c:v>
                </c:pt>
                <c:pt idx="106">
                  <c:v>0.43709999999999383</c:v>
                </c:pt>
                <c:pt idx="107">
                  <c:v>0.47020000000000195</c:v>
                </c:pt>
                <c:pt idx="108">
                  <c:v>0.48880000000000123</c:v>
                </c:pt>
                <c:pt idx="109">
                  <c:v>0.42284400000000133</c:v>
                </c:pt>
                <c:pt idx="110">
                  <c:v>0.40055899999999767</c:v>
                </c:pt>
                <c:pt idx="111">
                  <c:v>0.4195140000000066</c:v>
                </c:pt>
                <c:pt idx="112">
                  <c:v>0.41299000000000063</c:v>
                </c:pt>
                <c:pt idx="113">
                  <c:v>0.39416100000001109</c:v>
                </c:pt>
                <c:pt idx="114">
                  <c:v>0.40875100000001297</c:v>
                </c:pt>
                <c:pt idx="115">
                  <c:v>0.36386400000001018</c:v>
                </c:pt>
                <c:pt idx="116">
                  <c:v>0.37865200000000598</c:v>
                </c:pt>
                <c:pt idx="117">
                  <c:v>0.3694710000000061</c:v>
                </c:pt>
                <c:pt idx="118">
                  <c:v>0.35624800000000789</c:v>
                </c:pt>
                <c:pt idx="119">
                  <c:v>0.36221000000000814</c:v>
                </c:pt>
                <c:pt idx="120">
                  <c:v>0.36602300000000199</c:v>
                </c:pt>
                <c:pt idx="121">
                  <c:v>0.37366200000000127</c:v>
                </c:pt>
                <c:pt idx="122">
                  <c:v>0.47567100000000551</c:v>
                </c:pt>
                <c:pt idx="123">
                  <c:v>0.43057799999999524</c:v>
                </c:pt>
                <c:pt idx="124">
                  <c:v>0.45824299999999596</c:v>
                </c:pt>
                <c:pt idx="125">
                  <c:v>0.53407699999998925</c:v>
                </c:pt>
                <c:pt idx="126">
                  <c:v>0.65737499999998761</c:v>
                </c:pt>
                <c:pt idx="127">
                  <c:v>0.84265499999998639</c:v>
                </c:pt>
                <c:pt idx="128">
                  <c:v>1.0080649999999878</c:v>
                </c:pt>
                <c:pt idx="129">
                  <c:v>1.0506289999999865</c:v>
                </c:pt>
                <c:pt idx="130">
                  <c:v>1.1206729999999965</c:v>
                </c:pt>
                <c:pt idx="131">
                  <c:v>1.1108969999999978</c:v>
                </c:pt>
                <c:pt idx="132">
                  <c:v>1.2215730000000065</c:v>
                </c:pt>
                <c:pt idx="133">
                  <c:v>1.2468990000000026</c:v>
                </c:pt>
                <c:pt idx="134">
                  <c:v>1.2401710000000001</c:v>
                </c:pt>
                <c:pt idx="135">
                  <c:v>1.3648180000000032</c:v>
                </c:pt>
                <c:pt idx="136">
                  <c:v>1.4367660000000093</c:v>
                </c:pt>
                <c:pt idx="137">
                  <c:v>1.388892000000002</c:v>
                </c:pt>
                <c:pt idx="138">
                  <c:v>1.3842680000000094</c:v>
                </c:pt>
                <c:pt idx="139">
                  <c:v>1.2974080000000043</c:v>
                </c:pt>
                <c:pt idx="140">
                  <c:v>1.1448120000000053</c:v>
                </c:pt>
                <c:pt idx="141">
                  <c:v>1.2154080000000143</c:v>
                </c:pt>
                <c:pt idx="142">
                  <c:v>1.1955170000000059</c:v>
                </c:pt>
                <c:pt idx="143">
                  <c:v>1.2552930000000053</c:v>
                </c:pt>
                <c:pt idx="144">
                  <c:v>1.2433180000000021</c:v>
                </c:pt>
                <c:pt idx="145">
                  <c:v>1.3747929999999968</c:v>
                </c:pt>
                <c:pt idx="146">
                  <c:v>1.4856950000000069</c:v>
                </c:pt>
                <c:pt idx="147">
                  <c:v>2.0431540000000155</c:v>
                </c:pt>
                <c:pt idx="148">
                  <c:v>2.0385320000000036</c:v>
                </c:pt>
                <c:pt idx="149">
                  <c:v>2.0663539999999898</c:v>
                </c:pt>
                <c:pt idx="150">
                  <c:v>2.0261579999999952</c:v>
                </c:pt>
                <c:pt idx="151">
                  <c:v>2.4416999999999973</c:v>
                </c:pt>
                <c:pt idx="152">
                  <c:v>3.5357559999999779</c:v>
                </c:pt>
                <c:pt idx="153">
                  <c:v>3.3831849999999832</c:v>
                </c:pt>
                <c:pt idx="154">
                  <c:v>3.3178529999999569</c:v>
                </c:pt>
                <c:pt idx="155">
                  <c:v>3.2332999999999714</c:v>
                </c:pt>
                <c:pt idx="156">
                  <c:v>7.2056159999999778</c:v>
                </c:pt>
                <c:pt idx="157">
                  <c:v>13.323666000000003</c:v>
                </c:pt>
                <c:pt idx="158">
                  <c:v>13.130346000000003</c:v>
                </c:pt>
                <c:pt idx="159">
                  <c:v>12.424585000000008</c:v>
                </c:pt>
                <c:pt idx="160">
                  <c:v>12.339170000000024</c:v>
                </c:pt>
                <c:pt idx="161">
                  <c:v>12.286872000000017</c:v>
                </c:pt>
                <c:pt idx="162">
                  <c:v>12.178268000000017</c:v>
                </c:pt>
                <c:pt idx="163">
                  <c:v>11.702558999999994</c:v>
                </c:pt>
                <c:pt idx="164">
                  <c:v>10.612813999999972</c:v>
                </c:pt>
                <c:pt idx="165">
                  <c:v>10.636983000000001</c:v>
                </c:pt>
                <c:pt idx="166">
                  <c:v>10.737770999999995</c:v>
                </c:pt>
                <c:pt idx="167">
                  <c:v>10.735869999999991</c:v>
                </c:pt>
                <c:pt idx="168">
                  <c:v>6.642423999999977</c:v>
                </c:pt>
                <c:pt idx="191">
                  <c:v>0</c:v>
                </c:pt>
                <c:pt idx="192">
                  <c:v>0.53749999999999998</c:v>
                </c:pt>
                <c:pt idx="193">
                  <c:v>0.69120000000000004</c:v>
                </c:pt>
                <c:pt idx="194">
                  <c:v>0.70120000000000005</c:v>
                </c:pt>
                <c:pt idx="195">
                  <c:v>0.70390000000000008</c:v>
                </c:pt>
                <c:pt idx="196">
                  <c:v>0.71500000000000008</c:v>
                </c:pt>
                <c:pt idx="197">
                  <c:v>0.71630000000000005</c:v>
                </c:pt>
                <c:pt idx="198">
                  <c:v>0.72</c:v>
                </c:pt>
                <c:pt idx="199">
                  <c:v>0.72260000000000002</c:v>
                </c:pt>
                <c:pt idx="200">
                  <c:v>0.64459999999999995</c:v>
                </c:pt>
                <c:pt idx="201">
                  <c:v>0.64460000000000006</c:v>
                </c:pt>
                <c:pt idx="202">
                  <c:v>0.64610000000000001</c:v>
                </c:pt>
                <c:pt idx="203">
                  <c:v>0.22900000000000004</c:v>
                </c:pt>
                <c:pt idx="204">
                  <c:v>0.19280000000000003</c:v>
                </c:pt>
                <c:pt idx="205">
                  <c:v>4.200000000000001E-2</c:v>
                </c:pt>
                <c:pt idx="206">
                  <c:v>3.5300000000000005E-2</c:v>
                </c:pt>
                <c:pt idx="207">
                  <c:v>3.49E-2</c:v>
                </c:pt>
                <c:pt idx="208">
                  <c:v>2.3000000000000003E-2</c:v>
                </c:pt>
                <c:pt idx="209">
                  <c:v>2.1700000000000001E-2</c:v>
                </c:pt>
                <c:pt idx="210">
                  <c:v>1.7299999999999999E-2</c:v>
                </c:pt>
                <c:pt idx="211">
                  <c:v>1.6000000000000004E-2</c:v>
                </c:pt>
                <c:pt idx="212">
                  <c:v>1.6000000000000004E-2</c:v>
                </c:pt>
                <c:pt idx="213">
                  <c:v>1.6800000000000006E-2</c:v>
                </c:pt>
                <c:pt idx="214">
                  <c:v>1.7400000000000002E-2</c:v>
                </c:pt>
                <c:pt idx="215">
                  <c:v>2.8100000000000003E-2</c:v>
                </c:pt>
                <c:pt idx="216">
                  <c:v>2.7100000000000003E-2</c:v>
                </c:pt>
                <c:pt idx="217">
                  <c:v>2.8300000000000002E-2</c:v>
                </c:pt>
                <c:pt idx="218">
                  <c:v>3.0600000000000002E-2</c:v>
                </c:pt>
                <c:pt idx="219">
                  <c:v>3.740000000000001E-2</c:v>
                </c:pt>
                <c:pt idx="220">
                  <c:v>4.1200000000000001E-2</c:v>
                </c:pt>
                <c:pt idx="221">
                  <c:v>4.8500000000000001E-2</c:v>
                </c:pt>
                <c:pt idx="222">
                  <c:v>4.8500000000000001E-2</c:v>
                </c:pt>
                <c:pt idx="223">
                  <c:v>4.7200000000000006E-2</c:v>
                </c:pt>
                <c:pt idx="224">
                  <c:v>5.1400000000000008E-2</c:v>
                </c:pt>
                <c:pt idx="225">
                  <c:v>6.2400000000000004E-2</c:v>
                </c:pt>
                <c:pt idx="226">
                  <c:v>6.1899999999999997E-2</c:v>
                </c:pt>
                <c:pt idx="227">
                  <c:v>5.1000000000000011E-2</c:v>
                </c:pt>
                <c:pt idx="228">
                  <c:v>5.3200000000000011E-2</c:v>
                </c:pt>
                <c:pt idx="229">
                  <c:v>4.9600000000000005E-2</c:v>
                </c:pt>
                <c:pt idx="230">
                  <c:v>4.6600000000000009E-2</c:v>
                </c:pt>
                <c:pt idx="231">
                  <c:v>3.78E-2</c:v>
                </c:pt>
                <c:pt idx="232">
                  <c:v>3.5000000000000003E-2</c:v>
                </c:pt>
                <c:pt idx="233">
                  <c:v>2.8500000000000001E-2</c:v>
                </c:pt>
                <c:pt idx="234">
                  <c:v>0.03</c:v>
                </c:pt>
                <c:pt idx="235">
                  <c:v>3.09E-2</c:v>
                </c:pt>
                <c:pt idx="236">
                  <c:v>2.6800000000000004E-2</c:v>
                </c:pt>
                <c:pt idx="237">
                  <c:v>1.7100000000000001E-2</c:v>
                </c:pt>
                <c:pt idx="238">
                  <c:v>1.8100000000000005E-2</c:v>
                </c:pt>
                <c:pt idx="239">
                  <c:v>1.8700000000000005E-2</c:v>
                </c:pt>
                <c:pt idx="240">
                  <c:v>1.8100000000000002E-2</c:v>
                </c:pt>
                <c:pt idx="241">
                  <c:v>1.7700000000000004E-2</c:v>
                </c:pt>
                <c:pt idx="242">
                  <c:v>1.61E-2</c:v>
                </c:pt>
                <c:pt idx="243">
                  <c:v>1.6399999999999998E-2</c:v>
                </c:pt>
                <c:pt idx="244">
                  <c:v>1.5399999999999999E-2</c:v>
                </c:pt>
                <c:pt idx="245">
                  <c:v>1.54E-2</c:v>
                </c:pt>
                <c:pt idx="246">
                  <c:v>2.2499999999999999E-2</c:v>
                </c:pt>
                <c:pt idx="247">
                  <c:v>2.2900000000000004E-2</c:v>
                </c:pt>
                <c:pt idx="248">
                  <c:v>2.8400000000000002E-2</c:v>
                </c:pt>
                <c:pt idx="249">
                  <c:v>2.9200000000000007E-2</c:v>
                </c:pt>
                <c:pt idx="250">
                  <c:v>3.15E-2</c:v>
                </c:pt>
                <c:pt idx="251">
                  <c:v>3.3300000000000003E-2</c:v>
                </c:pt>
                <c:pt idx="252">
                  <c:v>3.0800000000000004E-2</c:v>
                </c:pt>
                <c:pt idx="253">
                  <c:v>3.1800000000000002E-2</c:v>
                </c:pt>
                <c:pt idx="254">
                  <c:v>3.6400000000000009E-2</c:v>
                </c:pt>
                <c:pt idx="255">
                  <c:v>0.29720000000000008</c:v>
                </c:pt>
                <c:pt idx="256">
                  <c:v>0.45090000000000008</c:v>
                </c:pt>
                <c:pt idx="257">
                  <c:v>0.46060000000000001</c:v>
                </c:pt>
                <c:pt idx="258">
                  <c:v>0.46040000000000009</c:v>
                </c:pt>
                <c:pt idx="259">
                  <c:v>0.46890000000000004</c:v>
                </c:pt>
                <c:pt idx="260">
                  <c:v>0.46660000000000001</c:v>
                </c:pt>
                <c:pt idx="261">
                  <c:v>0.46689999999999998</c:v>
                </c:pt>
                <c:pt idx="262">
                  <c:v>0.46360000000000001</c:v>
                </c:pt>
                <c:pt idx="263">
                  <c:v>0.47940000000000005</c:v>
                </c:pt>
                <c:pt idx="264">
                  <c:v>0.49580000000000002</c:v>
                </c:pt>
                <c:pt idx="265">
                  <c:v>0.63790000000000002</c:v>
                </c:pt>
                <c:pt idx="266">
                  <c:v>0.85980000000000001</c:v>
                </c:pt>
                <c:pt idx="267">
                  <c:v>0.86450000000000016</c:v>
                </c:pt>
                <c:pt idx="268">
                  <c:v>0.9255000000000001</c:v>
                </c:pt>
                <c:pt idx="269">
                  <c:v>1.1877</c:v>
                </c:pt>
                <c:pt idx="270">
                  <c:v>1.4516000000000002</c:v>
                </c:pt>
                <c:pt idx="271">
                  <c:v>1.7292000000000001</c:v>
                </c:pt>
                <c:pt idx="272">
                  <c:v>1.9763000000000002</c:v>
                </c:pt>
                <c:pt idx="273">
                  <c:v>2.1607000000000003</c:v>
                </c:pt>
                <c:pt idx="274">
                  <c:v>2.4049000000000005</c:v>
                </c:pt>
                <c:pt idx="275">
                  <c:v>2.6254</c:v>
                </c:pt>
                <c:pt idx="276">
                  <c:v>2.798</c:v>
                </c:pt>
                <c:pt idx="277">
                  <c:v>2.8404999999999996</c:v>
                </c:pt>
                <c:pt idx="278">
                  <c:v>2.6438999999999995</c:v>
                </c:pt>
                <c:pt idx="279">
                  <c:v>2.4067999999999996</c:v>
                </c:pt>
                <c:pt idx="280">
                  <c:v>2.2906</c:v>
                </c:pt>
                <c:pt idx="281">
                  <c:v>2.0575999999999999</c:v>
                </c:pt>
                <c:pt idx="282">
                  <c:v>1.8215000000000006</c:v>
                </c:pt>
                <c:pt idx="283">
                  <c:v>1.5673000000000004</c:v>
                </c:pt>
                <c:pt idx="284">
                  <c:v>1.3562000000000003</c:v>
                </c:pt>
                <c:pt idx="285">
                  <c:v>1.2007000000000001</c:v>
                </c:pt>
                <c:pt idx="286">
                  <c:v>1.0806000000000002</c:v>
                </c:pt>
                <c:pt idx="287">
                  <c:v>0.9013000000000001</c:v>
                </c:pt>
                <c:pt idx="288">
                  <c:v>0.93010000000000004</c:v>
                </c:pt>
                <c:pt idx="289">
                  <c:v>0.83029999999999993</c:v>
                </c:pt>
                <c:pt idx="290">
                  <c:v>0.84189999999999987</c:v>
                </c:pt>
                <c:pt idx="291">
                  <c:v>0.85739999999999983</c:v>
                </c:pt>
                <c:pt idx="292">
                  <c:v>0.81369999999999998</c:v>
                </c:pt>
                <c:pt idx="293">
                  <c:v>0.78829999999999989</c:v>
                </c:pt>
                <c:pt idx="294">
                  <c:v>0.79659999999999986</c:v>
                </c:pt>
                <c:pt idx="295">
                  <c:v>0.77469999999999983</c:v>
                </c:pt>
                <c:pt idx="296">
                  <c:v>0.87599999999999989</c:v>
                </c:pt>
                <c:pt idx="297">
                  <c:v>0.85929999999999984</c:v>
                </c:pt>
                <c:pt idx="298">
                  <c:v>0.7773000000000001</c:v>
                </c:pt>
                <c:pt idx="299">
                  <c:v>0.75240000000000007</c:v>
                </c:pt>
                <c:pt idx="300">
                  <c:v>0.53839999999999999</c:v>
                </c:pt>
                <c:pt idx="301">
                  <c:v>0.45250000000000007</c:v>
                </c:pt>
                <c:pt idx="302">
                  <c:v>0.40920000000000001</c:v>
                </c:pt>
                <c:pt idx="303">
                  <c:v>0.36469999999999997</c:v>
                </c:pt>
                <c:pt idx="304">
                  <c:v>0.30990000000000001</c:v>
                </c:pt>
                <c:pt idx="305">
                  <c:v>0.29559999999999997</c:v>
                </c:pt>
                <c:pt idx="306">
                  <c:v>0.25109999999999999</c:v>
                </c:pt>
                <c:pt idx="307">
                  <c:v>0.23979999999999999</c:v>
                </c:pt>
                <c:pt idx="308">
                  <c:v>9.9200000000000024E-2</c:v>
                </c:pt>
                <c:pt idx="309">
                  <c:v>8.3100000000000007E-2</c:v>
                </c:pt>
                <c:pt idx="310">
                  <c:v>3.9399999999999998E-2</c:v>
                </c:pt>
                <c:pt idx="311">
                  <c:v>4.4000000000000003E-3</c:v>
                </c:pt>
                <c:pt idx="312">
                  <c:v>0</c:v>
                </c:pt>
                <c:pt idx="313">
                  <c:v>2.32E-3</c:v>
                </c:pt>
                <c:pt idx="314">
                  <c:v>3.3439999999999998E-3</c:v>
                </c:pt>
                <c:pt idx="315">
                  <c:v>2.4752000000000003E-2</c:v>
                </c:pt>
                <c:pt idx="316">
                  <c:v>3.4055000000000009E-2</c:v>
                </c:pt>
                <c:pt idx="317">
                  <c:v>6.7832000000000003E-2</c:v>
                </c:pt>
                <c:pt idx="318">
                  <c:v>7.2327000000000016E-2</c:v>
                </c:pt>
                <c:pt idx="319">
                  <c:v>7.3900000000000007E-2</c:v>
                </c:pt>
                <c:pt idx="320">
                  <c:v>7.580400000000001E-2</c:v>
                </c:pt>
                <c:pt idx="321">
                  <c:v>7.7063000000000006E-2</c:v>
                </c:pt>
                <c:pt idx="322">
                  <c:v>9.2947000000000002E-2</c:v>
                </c:pt>
                <c:pt idx="323">
                  <c:v>9.7549999999999998E-2</c:v>
                </c:pt>
                <c:pt idx="324">
                  <c:v>9.8693000000000003E-2</c:v>
                </c:pt>
                <c:pt idx="325">
                  <c:v>9.6401000000000001E-2</c:v>
                </c:pt>
                <c:pt idx="326">
                  <c:v>9.7217999999999985E-2</c:v>
                </c:pt>
                <c:pt idx="327">
                  <c:v>7.7168999999999988E-2</c:v>
                </c:pt>
                <c:pt idx="328">
                  <c:v>7.0458999999999994E-2</c:v>
                </c:pt>
                <c:pt idx="329">
                  <c:v>3.9748000000000006E-2</c:v>
                </c:pt>
                <c:pt idx="330">
                  <c:v>3.8556E-2</c:v>
                </c:pt>
                <c:pt idx="331">
                  <c:v>3.7823000000000002E-2</c:v>
                </c:pt>
                <c:pt idx="332">
                  <c:v>3.7247000000000009E-2</c:v>
                </c:pt>
                <c:pt idx="333">
                  <c:v>3.6010000000000007E-2</c:v>
                </c:pt>
                <c:pt idx="334">
                  <c:v>2.0315E-2</c:v>
                </c:pt>
                <c:pt idx="335">
                  <c:v>1.6506E-2</c:v>
                </c:pt>
                <c:pt idx="336">
                  <c:v>1.5407000000000002E-2</c:v>
                </c:pt>
                <c:pt idx="337">
                  <c:v>1.5900000000000001E-2</c:v>
                </c:pt>
                <c:pt idx="338">
                  <c:v>1.4827000000000003E-2</c:v>
                </c:pt>
                <c:pt idx="339">
                  <c:v>1.5751000000000005E-2</c:v>
                </c:pt>
                <c:pt idx="340">
                  <c:v>1.3809000000000005E-2</c:v>
                </c:pt>
                <c:pt idx="341">
                  <c:v>1.0751E-2</c:v>
                </c:pt>
                <c:pt idx="342">
                  <c:v>2.6106000000000001E-2</c:v>
                </c:pt>
                <c:pt idx="343">
                  <c:v>2.5828000000000004E-2</c:v>
                </c:pt>
                <c:pt idx="344">
                  <c:v>2.4526000000000003E-2</c:v>
                </c:pt>
                <c:pt idx="345">
                  <c:v>2.4817000000000002E-2</c:v>
                </c:pt>
                <c:pt idx="346">
                  <c:v>2.5218000000000001E-2</c:v>
                </c:pt>
                <c:pt idx="347">
                  <c:v>2.4469999999999999E-2</c:v>
                </c:pt>
                <c:pt idx="348">
                  <c:v>2.5514999999999999E-2</c:v>
                </c:pt>
                <c:pt idx="349">
                  <c:v>4.9498999999999994E-2</c:v>
                </c:pt>
                <c:pt idx="350">
                  <c:v>4.9321999999999998E-2</c:v>
                </c:pt>
                <c:pt idx="351">
                  <c:v>4.7128999999999997E-2</c:v>
                </c:pt>
                <c:pt idx="352">
                  <c:v>4.7261000000000004E-2</c:v>
                </c:pt>
                <c:pt idx="353">
                  <c:v>4.7539000000000012E-2</c:v>
                </c:pt>
                <c:pt idx="354">
                  <c:v>2.8917000000000005E-2</c:v>
                </c:pt>
                <c:pt idx="355">
                  <c:v>2.8859000000000006E-2</c:v>
                </c:pt>
                <c:pt idx="356">
                  <c:v>3.0426000000000005E-2</c:v>
                </c:pt>
                <c:pt idx="357">
                  <c:v>3.0124000000000005E-2</c:v>
                </c:pt>
                <c:pt idx="358">
                  <c:v>5.4314000000000008E-2</c:v>
                </c:pt>
                <c:pt idx="359">
                  <c:v>5.4279000000000008E-2</c:v>
                </c:pt>
                <c:pt idx="360">
                  <c:v>5.3250000000000006E-2</c:v>
                </c:pt>
                <c:pt idx="383">
                  <c:v>0</c:v>
                </c:pt>
                <c:pt idx="384">
                  <c:v>2.2974999999999999</c:v>
                </c:pt>
                <c:pt idx="385">
                  <c:v>1.6785000000000001</c:v>
                </c:pt>
                <c:pt idx="386">
                  <c:v>1.0528</c:v>
                </c:pt>
                <c:pt idx="387">
                  <c:v>2.0000000000000001E-4</c:v>
                </c:pt>
                <c:pt idx="388">
                  <c:v>1E-4</c:v>
                </c:pt>
                <c:pt idx="389">
                  <c:v>1E-4</c:v>
                </c:pt>
                <c:pt idx="390">
                  <c:v>1E-4</c:v>
                </c:pt>
                <c:pt idx="391">
                  <c:v>1E-4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1.0386000000000002</c:v>
                </c:pt>
                <c:pt idx="398">
                  <c:v>2.0301</c:v>
                </c:pt>
                <c:pt idx="399">
                  <c:v>2.9210000000000003</c:v>
                </c:pt>
                <c:pt idx="400">
                  <c:v>3.7107000000000001</c:v>
                </c:pt>
                <c:pt idx="401">
                  <c:v>4.6623000000000001</c:v>
                </c:pt>
                <c:pt idx="402">
                  <c:v>5.4245000000000001</c:v>
                </c:pt>
                <c:pt idx="403">
                  <c:v>6.05</c:v>
                </c:pt>
                <c:pt idx="404">
                  <c:v>6.9963000000000006</c:v>
                </c:pt>
                <c:pt idx="405">
                  <c:v>7.8513000000000002</c:v>
                </c:pt>
                <c:pt idx="406">
                  <c:v>8.8318999999999992</c:v>
                </c:pt>
                <c:pt idx="407">
                  <c:v>9.4776000000000007</c:v>
                </c:pt>
                <c:pt idx="408">
                  <c:v>10.409000000000001</c:v>
                </c:pt>
                <c:pt idx="409">
                  <c:v>10.032900000000001</c:v>
                </c:pt>
                <c:pt idx="410">
                  <c:v>10.030200000000001</c:v>
                </c:pt>
                <c:pt idx="411">
                  <c:v>10.278699999999999</c:v>
                </c:pt>
                <c:pt idx="412">
                  <c:v>10.157999999999999</c:v>
                </c:pt>
                <c:pt idx="413">
                  <c:v>9.7618000000000009</c:v>
                </c:pt>
                <c:pt idx="414">
                  <c:v>9.9522000000000013</c:v>
                </c:pt>
                <c:pt idx="415">
                  <c:v>9.931300000000002</c:v>
                </c:pt>
                <c:pt idx="416">
                  <c:v>9.7240000000000002</c:v>
                </c:pt>
                <c:pt idx="417">
                  <c:v>9.4070999999999998</c:v>
                </c:pt>
                <c:pt idx="418">
                  <c:v>9.0183000000000018</c:v>
                </c:pt>
                <c:pt idx="419">
                  <c:v>8.924100000000001</c:v>
                </c:pt>
                <c:pt idx="420">
                  <c:v>8.6338000000000008</c:v>
                </c:pt>
                <c:pt idx="421">
                  <c:v>8.4691000000000027</c:v>
                </c:pt>
                <c:pt idx="422">
                  <c:v>8.0341000000000022</c:v>
                </c:pt>
                <c:pt idx="423">
                  <c:v>7.5742000000000012</c:v>
                </c:pt>
                <c:pt idx="424">
                  <c:v>7.3474000000000004</c:v>
                </c:pt>
                <c:pt idx="425">
                  <c:v>7.4013</c:v>
                </c:pt>
                <c:pt idx="426">
                  <c:v>6.8925000000000001</c:v>
                </c:pt>
                <c:pt idx="427">
                  <c:v>6.6858000000000004</c:v>
                </c:pt>
                <c:pt idx="428">
                  <c:v>6.4028</c:v>
                </c:pt>
                <c:pt idx="429">
                  <c:v>6.541500000000001</c:v>
                </c:pt>
                <c:pt idx="430">
                  <c:v>6.4023000000000003</c:v>
                </c:pt>
                <c:pt idx="431">
                  <c:v>6.5319000000000011</c:v>
                </c:pt>
                <c:pt idx="432">
                  <c:v>6.5076000000000018</c:v>
                </c:pt>
                <c:pt idx="433">
                  <c:v>6.0098000000000011</c:v>
                </c:pt>
                <c:pt idx="434">
                  <c:v>5.4560000000000013</c:v>
                </c:pt>
                <c:pt idx="435">
                  <c:v>4.7765000000000004</c:v>
                </c:pt>
                <c:pt idx="436">
                  <c:v>4.3343000000000007</c:v>
                </c:pt>
                <c:pt idx="437">
                  <c:v>3.7250000000000001</c:v>
                </c:pt>
                <c:pt idx="438">
                  <c:v>3.2812000000000006</c:v>
                </c:pt>
                <c:pt idx="439">
                  <c:v>2.8833000000000002</c:v>
                </c:pt>
                <c:pt idx="440">
                  <c:v>2.4273000000000002</c:v>
                </c:pt>
                <c:pt idx="441">
                  <c:v>1.7509000000000001</c:v>
                </c:pt>
                <c:pt idx="442">
                  <c:v>1.2985000000000002</c:v>
                </c:pt>
                <c:pt idx="443">
                  <c:v>0.61750000000000016</c:v>
                </c:pt>
                <c:pt idx="444">
                  <c:v>9.0000000000000019E-4</c:v>
                </c:pt>
                <c:pt idx="445">
                  <c:v>1.5000000000000002E-3</c:v>
                </c:pt>
                <c:pt idx="446">
                  <c:v>2.1000000000000007E-3</c:v>
                </c:pt>
                <c:pt idx="447">
                  <c:v>2.2000000000000006E-3</c:v>
                </c:pt>
                <c:pt idx="448">
                  <c:v>3.3000000000000008E-3</c:v>
                </c:pt>
                <c:pt idx="449">
                  <c:v>3.6000000000000008E-3</c:v>
                </c:pt>
                <c:pt idx="450">
                  <c:v>4.3000000000000009E-3</c:v>
                </c:pt>
                <c:pt idx="451">
                  <c:v>5.1000000000000004E-3</c:v>
                </c:pt>
                <c:pt idx="452">
                  <c:v>7.4000000000000003E-3</c:v>
                </c:pt>
                <c:pt idx="453">
                  <c:v>9.8000000000000014E-3</c:v>
                </c:pt>
                <c:pt idx="454">
                  <c:v>0.75140000000000007</c:v>
                </c:pt>
                <c:pt idx="455">
                  <c:v>1.2773000000000001</c:v>
                </c:pt>
                <c:pt idx="456">
                  <c:v>1.9045000000000001</c:v>
                </c:pt>
                <c:pt idx="457">
                  <c:v>2.6832000000000003</c:v>
                </c:pt>
                <c:pt idx="458">
                  <c:v>3.6068000000000002</c:v>
                </c:pt>
                <c:pt idx="459">
                  <c:v>4.6084000000000005</c:v>
                </c:pt>
                <c:pt idx="460">
                  <c:v>5.3752000000000004</c:v>
                </c:pt>
                <c:pt idx="461">
                  <c:v>6.0395000000000003</c:v>
                </c:pt>
                <c:pt idx="462">
                  <c:v>6.8389000000000015</c:v>
                </c:pt>
                <c:pt idx="463">
                  <c:v>7.7788000000000004</c:v>
                </c:pt>
                <c:pt idx="464">
                  <c:v>8.6856000000000009</c:v>
                </c:pt>
                <c:pt idx="465">
                  <c:v>9.9619000000000018</c:v>
                </c:pt>
                <c:pt idx="466">
                  <c:v>10.247400000000001</c:v>
                </c:pt>
                <c:pt idx="467">
                  <c:v>10.8331</c:v>
                </c:pt>
                <c:pt idx="468">
                  <c:v>11.393000000000001</c:v>
                </c:pt>
                <c:pt idx="469">
                  <c:v>11.601000000000001</c:v>
                </c:pt>
                <c:pt idx="470">
                  <c:v>11.766599999999999</c:v>
                </c:pt>
                <c:pt idx="471">
                  <c:v>12.057399999999998</c:v>
                </c:pt>
                <c:pt idx="472">
                  <c:v>11.6706</c:v>
                </c:pt>
                <c:pt idx="473">
                  <c:v>12.2088</c:v>
                </c:pt>
                <c:pt idx="474">
                  <c:v>12.9695</c:v>
                </c:pt>
                <c:pt idx="475">
                  <c:v>13.0258</c:v>
                </c:pt>
                <c:pt idx="476">
                  <c:v>13.1485</c:v>
                </c:pt>
                <c:pt idx="477">
                  <c:v>13.604500000000002</c:v>
                </c:pt>
                <c:pt idx="478">
                  <c:v>14.1746</c:v>
                </c:pt>
                <c:pt idx="479">
                  <c:v>14.910399999999999</c:v>
                </c:pt>
                <c:pt idx="480">
                  <c:v>15.615</c:v>
                </c:pt>
                <c:pt idx="481">
                  <c:v>15.776199999999999</c:v>
                </c:pt>
                <c:pt idx="482">
                  <c:v>16.377100000000002</c:v>
                </c:pt>
                <c:pt idx="483">
                  <c:v>16.515100000000004</c:v>
                </c:pt>
                <c:pt idx="484">
                  <c:v>17.581200000000003</c:v>
                </c:pt>
                <c:pt idx="485">
                  <c:v>17.433199999999999</c:v>
                </c:pt>
                <c:pt idx="486">
                  <c:v>16.920200000000001</c:v>
                </c:pt>
                <c:pt idx="487">
                  <c:v>16.821200000000001</c:v>
                </c:pt>
                <c:pt idx="488">
                  <c:v>17.260400000000001</c:v>
                </c:pt>
                <c:pt idx="489">
                  <c:v>16.695599999999999</c:v>
                </c:pt>
                <c:pt idx="490">
                  <c:v>16.670999999999996</c:v>
                </c:pt>
                <c:pt idx="491">
                  <c:v>16.5105</c:v>
                </c:pt>
                <c:pt idx="492">
                  <c:v>16.042899999999999</c:v>
                </c:pt>
                <c:pt idx="493">
                  <c:v>16.291103999999997</c:v>
                </c:pt>
                <c:pt idx="494">
                  <c:v>16.450670000000002</c:v>
                </c:pt>
                <c:pt idx="495">
                  <c:v>16.709440999999998</c:v>
                </c:pt>
                <c:pt idx="496">
                  <c:v>16.778849999999998</c:v>
                </c:pt>
                <c:pt idx="497">
                  <c:v>17.034906000000003</c:v>
                </c:pt>
                <c:pt idx="498">
                  <c:v>17.029119000000001</c:v>
                </c:pt>
                <c:pt idx="499">
                  <c:v>17.853357000000003</c:v>
                </c:pt>
                <c:pt idx="500">
                  <c:v>17.503921000000002</c:v>
                </c:pt>
                <c:pt idx="501">
                  <c:v>17.845057999999998</c:v>
                </c:pt>
                <c:pt idx="502">
                  <c:v>18.548380000000002</c:v>
                </c:pt>
                <c:pt idx="503">
                  <c:v>19.048930000000002</c:v>
                </c:pt>
                <c:pt idx="504">
                  <c:v>19.137378000000002</c:v>
                </c:pt>
                <c:pt idx="505">
                  <c:v>19.200218</c:v>
                </c:pt>
                <c:pt idx="506">
                  <c:v>18.764169000000003</c:v>
                </c:pt>
                <c:pt idx="507">
                  <c:v>18.777480999999998</c:v>
                </c:pt>
                <c:pt idx="508">
                  <c:v>18.102799999999998</c:v>
                </c:pt>
                <c:pt idx="509">
                  <c:v>17.261872</c:v>
                </c:pt>
                <c:pt idx="510">
                  <c:v>16.988061000000002</c:v>
                </c:pt>
                <c:pt idx="511">
                  <c:v>15.783177</c:v>
                </c:pt>
                <c:pt idx="512">
                  <c:v>15.349857000000002</c:v>
                </c:pt>
                <c:pt idx="513">
                  <c:v>14.598786</c:v>
                </c:pt>
                <c:pt idx="514">
                  <c:v>13.077340000000001</c:v>
                </c:pt>
                <c:pt idx="515">
                  <c:v>11.726486000000001</c:v>
                </c:pt>
                <c:pt idx="516">
                  <c:v>11.016059000000002</c:v>
                </c:pt>
                <c:pt idx="517">
                  <c:v>10.492279</c:v>
                </c:pt>
                <c:pt idx="518">
                  <c:v>9.8575520000000019</c:v>
                </c:pt>
                <c:pt idx="519">
                  <c:v>9.414595000000002</c:v>
                </c:pt>
                <c:pt idx="520">
                  <c:v>9.6757440000000017</c:v>
                </c:pt>
                <c:pt idx="521">
                  <c:v>10.177288000000001</c:v>
                </c:pt>
                <c:pt idx="522">
                  <c:v>9.8769669999999987</c:v>
                </c:pt>
                <c:pt idx="523">
                  <c:v>9.9252929999999999</c:v>
                </c:pt>
                <c:pt idx="524">
                  <c:v>10.156279000000001</c:v>
                </c:pt>
                <c:pt idx="525">
                  <c:v>10.238826000000001</c:v>
                </c:pt>
                <c:pt idx="526">
                  <c:v>10.141246000000002</c:v>
                </c:pt>
                <c:pt idx="527">
                  <c:v>10.136311000000001</c:v>
                </c:pt>
                <c:pt idx="528">
                  <c:v>10.189422000000002</c:v>
                </c:pt>
                <c:pt idx="529">
                  <c:v>10.039059000000004</c:v>
                </c:pt>
                <c:pt idx="530">
                  <c:v>9.9263750000000019</c:v>
                </c:pt>
                <c:pt idx="531">
                  <c:v>11.375351</c:v>
                </c:pt>
                <c:pt idx="532">
                  <c:v>13.060574000000001</c:v>
                </c:pt>
                <c:pt idx="533">
                  <c:v>13.396989999999999</c:v>
                </c:pt>
                <c:pt idx="534">
                  <c:v>13.64523</c:v>
                </c:pt>
                <c:pt idx="535">
                  <c:v>13.631963000000001</c:v>
                </c:pt>
                <c:pt idx="536">
                  <c:v>13.551926999999999</c:v>
                </c:pt>
                <c:pt idx="537">
                  <c:v>13.631122</c:v>
                </c:pt>
                <c:pt idx="538">
                  <c:v>13.698145999999999</c:v>
                </c:pt>
                <c:pt idx="539">
                  <c:v>13.789601000000001</c:v>
                </c:pt>
                <c:pt idx="540">
                  <c:v>13.786379000000002</c:v>
                </c:pt>
                <c:pt idx="541">
                  <c:v>13.944463000000004</c:v>
                </c:pt>
                <c:pt idx="542">
                  <c:v>14.095616000000003</c:v>
                </c:pt>
                <c:pt idx="543">
                  <c:v>12.112932000000001</c:v>
                </c:pt>
                <c:pt idx="544">
                  <c:v>10.133272999999999</c:v>
                </c:pt>
                <c:pt idx="545">
                  <c:v>9.6528870000000015</c:v>
                </c:pt>
                <c:pt idx="546">
                  <c:v>9.7487870000000001</c:v>
                </c:pt>
                <c:pt idx="547">
                  <c:v>10.051528000000001</c:v>
                </c:pt>
                <c:pt idx="548">
                  <c:v>10.046932000000002</c:v>
                </c:pt>
                <c:pt idx="549">
                  <c:v>10.310615</c:v>
                </c:pt>
                <c:pt idx="550">
                  <c:v>10.996729</c:v>
                </c:pt>
                <c:pt idx="551">
                  <c:v>11.366182</c:v>
                </c:pt>
                <c:pt idx="552">
                  <c:v>11.497027000000001</c:v>
                </c:pt>
                <c:pt idx="575">
                  <c:v>0</c:v>
                </c:pt>
                <c:pt idx="576">
                  <c:v>14.7963</c:v>
                </c:pt>
                <c:pt idx="577">
                  <c:v>14.905300000000002</c:v>
                </c:pt>
                <c:pt idx="578">
                  <c:v>16.403500000000001</c:v>
                </c:pt>
                <c:pt idx="579">
                  <c:v>16.758700000000001</c:v>
                </c:pt>
                <c:pt idx="580">
                  <c:v>17.6554</c:v>
                </c:pt>
                <c:pt idx="581">
                  <c:v>17.503400000000003</c:v>
                </c:pt>
                <c:pt idx="582">
                  <c:v>17.253300000000003</c:v>
                </c:pt>
                <c:pt idx="583">
                  <c:v>17.658699999999996</c:v>
                </c:pt>
                <c:pt idx="584">
                  <c:v>17.566500000000001</c:v>
                </c:pt>
                <c:pt idx="585">
                  <c:v>18.642600000000002</c:v>
                </c:pt>
                <c:pt idx="586">
                  <c:v>18.738100000000003</c:v>
                </c:pt>
                <c:pt idx="587">
                  <c:v>18.423200000000001</c:v>
                </c:pt>
                <c:pt idx="588">
                  <c:v>19.214700000000001</c:v>
                </c:pt>
                <c:pt idx="589">
                  <c:v>18.194299999999998</c:v>
                </c:pt>
                <c:pt idx="590">
                  <c:v>17.519800000000004</c:v>
                </c:pt>
                <c:pt idx="591">
                  <c:v>16.3977</c:v>
                </c:pt>
                <c:pt idx="592">
                  <c:v>14.598700000000001</c:v>
                </c:pt>
                <c:pt idx="593">
                  <c:v>16.040299999999998</c:v>
                </c:pt>
                <c:pt idx="594">
                  <c:v>15.718000000000002</c:v>
                </c:pt>
                <c:pt idx="595">
                  <c:v>14.900399999999999</c:v>
                </c:pt>
                <c:pt idx="596">
                  <c:v>14.033200000000001</c:v>
                </c:pt>
                <c:pt idx="597">
                  <c:v>12.004899999999999</c:v>
                </c:pt>
                <c:pt idx="598">
                  <c:v>12.111099999999999</c:v>
                </c:pt>
                <c:pt idx="599">
                  <c:v>11.8714</c:v>
                </c:pt>
                <c:pt idx="600">
                  <c:v>10.002199999999998</c:v>
                </c:pt>
                <c:pt idx="601">
                  <c:v>11.973700000000001</c:v>
                </c:pt>
                <c:pt idx="602">
                  <c:v>10.927599999999998</c:v>
                </c:pt>
                <c:pt idx="603">
                  <c:v>12.667999999999999</c:v>
                </c:pt>
                <c:pt idx="604">
                  <c:v>12.651199999999999</c:v>
                </c:pt>
                <c:pt idx="605">
                  <c:v>11.18</c:v>
                </c:pt>
                <c:pt idx="606">
                  <c:v>10.998100000000001</c:v>
                </c:pt>
                <c:pt idx="607">
                  <c:v>11.2811</c:v>
                </c:pt>
                <c:pt idx="608">
                  <c:v>11.220600000000001</c:v>
                </c:pt>
                <c:pt idx="609">
                  <c:v>11.322700000000001</c:v>
                </c:pt>
                <c:pt idx="610">
                  <c:v>9.3033000000000001</c:v>
                </c:pt>
                <c:pt idx="611">
                  <c:v>9.3498999999999981</c:v>
                </c:pt>
                <c:pt idx="612">
                  <c:v>9.8881000000000014</c:v>
                </c:pt>
                <c:pt idx="613">
                  <c:v>8.8635000000000002</c:v>
                </c:pt>
                <c:pt idx="614">
                  <c:v>8.7910999999999984</c:v>
                </c:pt>
                <c:pt idx="615">
                  <c:v>7.8135000000000012</c:v>
                </c:pt>
                <c:pt idx="616">
                  <c:v>7.6592000000000011</c:v>
                </c:pt>
                <c:pt idx="617">
                  <c:v>7.1788000000000016</c:v>
                </c:pt>
                <c:pt idx="618">
                  <c:v>7.267500000000001</c:v>
                </c:pt>
                <c:pt idx="619">
                  <c:v>6.5188000000000015</c:v>
                </c:pt>
                <c:pt idx="620">
                  <c:v>6.8127000000000022</c:v>
                </c:pt>
                <c:pt idx="621">
                  <c:v>6.6826000000000016</c:v>
                </c:pt>
                <c:pt idx="622">
                  <c:v>6.7527000000000017</c:v>
                </c:pt>
                <c:pt idx="623">
                  <c:v>6.0496000000000008</c:v>
                </c:pt>
                <c:pt idx="624">
                  <c:v>5.2557000000000009</c:v>
                </c:pt>
                <c:pt idx="625">
                  <c:v>5.3976000000000006</c:v>
                </c:pt>
                <c:pt idx="626">
                  <c:v>5.1781000000000006</c:v>
                </c:pt>
                <c:pt idx="627">
                  <c:v>4.6665000000000001</c:v>
                </c:pt>
                <c:pt idx="628">
                  <c:v>4.4270000000000005</c:v>
                </c:pt>
                <c:pt idx="629">
                  <c:v>4.3146000000000004</c:v>
                </c:pt>
                <c:pt idx="630">
                  <c:v>4.6289000000000007</c:v>
                </c:pt>
                <c:pt idx="631">
                  <c:v>4.9019000000000004</c:v>
                </c:pt>
                <c:pt idx="632">
                  <c:v>4.5551000000000004</c:v>
                </c:pt>
                <c:pt idx="633">
                  <c:v>4.9895000000000014</c:v>
                </c:pt>
                <c:pt idx="634">
                  <c:v>5.8627999999999991</c:v>
                </c:pt>
                <c:pt idx="635">
                  <c:v>5.6371000000000002</c:v>
                </c:pt>
                <c:pt idx="636">
                  <c:v>6.3085000000000004</c:v>
                </c:pt>
                <c:pt idx="637">
                  <c:v>5.4880000000000004</c:v>
                </c:pt>
                <c:pt idx="638">
                  <c:v>5.9796000000000005</c:v>
                </c:pt>
                <c:pt idx="639">
                  <c:v>5.6912000000000011</c:v>
                </c:pt>
                <c:pt idx="640">
                  <c:v>6.2290000000000001</c:v>
                </c:pt>
                <c:pt idx="641">
                  <c:v>6.2396000000000003</c:v>
                </c:pt>
                <c:pt idx="642">
                  <c:v>6.1213000000000006</c:v>
                </c:pt>
                <c:pt idx="643">
                  <c:v>6.3921999999999999</c:v>
                </c:pt>
                <c:pt idx="644">
                  <c:v>6.7169999999999987</c:v>
                </c:pt>
                <c:pt idx="645">
                  <c:v>6.1336999999999993</c:v>
                </c:pt>
                <c:pt idx="646">
                  <c:v>5.5363999999999995</c:v>
                </c:pt>
                <c:pt idx="647">
                  <c:v>5.5212000000000003</c:v>
                </c:pt>
                <c:pt idx="648">
                  <c:v>4.649</c:v>
                </c:pt>
                <c:pt idx="649">
                  <c:v>5.4013999999999998</c:v>
                </c:pt>
                <c:pt idx="650">
                  <c:v>6.0565999999999995</c:v>
                </c:pt>
                <c:pt idx="651">
                  <c:v>7.5409999999999995</c:v>
                </c:pt>
                <c:pt idx="652">
                  <c:v>8.0160999999999998</c:v>
                </c:pt>
                <c:pt idx="653">
                  <c:v>8.8788999999999998</c:v>
                </c:pt>
                <c:pt idx="654">
                  <c:v>10.3476</c:v>
                </c:pt>
                <c:pt idx="655">
                  <c:v>11.104600000000001</c:v>
                </c:pt>
                <c:pt idx="656">
                  <c:v>12.090700000000002</c:v>
                </c:pt>
                <c:pt idx="657">
                  <c:v>12.998100000000001</c:v>
                </c:pt>
                <c:pt idx="658">
                  <c:v>13.5679</c:v>
                </c:pt>
                <c:pt idx="659">
                  <c:v>14.944600000000001</c:v>
                </c:pt>
                <c:pt idx="660">
                  <c:v>15.8505</c:v>
                </c:pt>
                <c:pt idx="661">
                  <c:v>16.013200000000001</c:v>
                </c:pt>
                <c:pt idx="662">
                  <c:v>15.352100000000002</c:v>
                </c:pt>
                <c:pt idx="663">
                  <c:v>15.020200000000003</c:v>
                </c:pt>
                <c:pt idx="664">
                  <c:v>14.475100000000003</c:v>
                </c:pt>
                <c:pt idx="665">
                  <c:v>15.448400000000001</c:v>
                </c:pt>
                <c:pt idx="666">
                  <c:v>13.765500000000003</c:v>
                </c:pt>
                <c:pt idx="667">
                  <c:v>13.166400000000001</c:v>
                </c:pt>
                <c:pt idx="668">
                  <c:v>13.494900000000001</c:v>
                </c:pt>
                <c:pt idx="669">
                  <c:v>13.134400000000001</c:v>
                </c:pt>
                <c:pt idx="670">
                  <c:v>13.162200000000002</c:v>
                </c:pt>
                <c:pt idx="671">
                  <c:v>13.316300000000002</c:v>
                </c:pt>
                <c:pt idx="672">
                  <c:v>13.961900000000002</c:v>
                </c:pt>
                <c:pt idx="673">
                  <c:v>13.582000000000004</c:v>
                </c:pt>
                <c:pt idx="674">
                  <c:v>14.511100000000003</c:v>
                </c:pt>
                <c:pt idx="675">
                  <c:v>15.461</c:v>
                </c:pt>
                <c:pt idx="676">
                  <c:v>15.862500000000002</c:v>
                </c:pt>
                <c:pt idx="677">
                  <c:v>14.611499999999999</c:v>
                </c:pt>
                <c:pt idx="678">
                  <c:v>15.9</c:v>
                </c:pt>
                <c:pt idx="679">
                  <c:v>16.019600000000004</c:v>
                </c:pt>
                <c:pt idx="680">
                  <c:v>15.524100000000002</c:v>
                </c:pt>
                <c:pt idx="681">
                  <c:v>15.6806</c:v>
                </c:pt>
                <c:pt idx="682">
                  <c:v>16.500600000000002</c:v>
                </c:pt>
                <c:pt idx="683">
                  <c:v>15.9353</c:v>
                </c:pt>
                <c:pt idx="684">
                  <c:v>16.443000000000001</c:v>
                </c:pt>
                <c:pt idx="685">
                  <c:v>17.181087000000002</c:v>
                </c:pt>
                <c:pt idx="686">
                  <c:v>19.477525</c:v>
                </c:pt>
                <c:pt idx="687">
                  <c:v>20.059200999999998</c:v>
                </c:pt>
                <c:pt idx="688">
                  <c:v>23.232676000000001</c:v>
                </c:pt>
                <c:pt idx="689">
                  <c:v>23.780229000000002</c:v>
                </c:pt>
                <c:pt idx="690">
                  <c:v>24.941375000000004</c:v>
                </c:pt>
                <c:pt idx="691">
                  <c:v>25.652084000000002</c:v>
                </c:pt>
                <c:pt idx="692">
                  <c:v>25.756799000000004</c:v>
                </c:pt>
                <c:pt idx="693">
                  <c:v>27.042525000000005</c:v>
                </c:pt>
                <c:pt idx="694">
                  <c:v>28.070293000000007</c:v>
                </c:pt>
                <c:pt idx="695">
                  <c:v>30.944747000000003</c:v>
                </c:pt>
                <c:pt idx="696">
                  <c:v>32.878608</c:v>
                </c:pt>
                <c:pt idx="697">
                  <c:v>33.174762999999999</c:v>
                </c:pt>
                <c:pt idx="698">
                  <c:v>31.984078</c:v>
                </c:pt>
                <c:pt idx="699">
                  <c:v>32.654555999999999</c:v>
                </c:pt>
                <c:pt idx="700">
                  <c:v>30.274660000000001</c:v>
                </c:pt>
                <c:pt idx="701">
                  <c:v>30.155110999999998</c:v>
                </c:pt>
                <c:pt idx="702">
                  <c:v>29.201454999999999</c:v>
                </c:pt>
                <c:pt idx="703">
                  <c:v>29.556327</c:v>
                </c:pt>
                <c:pt idx="704">
                  <c:v>29.606821999999998</c:v>
                </c:pt>
                <c:pt idx="705">
                  <c:v>29.710460000000001</c:v>
                </c:pt>
                <c:pt idx="706">
                  <c:v>28.745584999999998</c:v>
                </c:pt>
                <c:pt idx="707">
                  <c:v>27.429600999999998</c:v>
                </c:pt>
                <c:pt idx="708">
                  <c:v>25.620422000000001</c:v>
                </c:pt>
                <c:pt idx="709">
                  <c:v>25.296248000000002</c:v>
                </c:pt>
                <c:pt idx="710">
                  <c:v>24.660632000000003</c:v>
                </c:pt>
                <c:pt idx="711">
                  <c:v>23.041639000000004</c:v>
                </c:pt>
                <c:pt idx="712">
                  <c:v>22.897739000000005</c:v>
                </c:pt>
                <c:pt idx="713">
                  <c:v>23.122592000000004</c:v>
                </c:pt>
                <c:pt idx="714">
                  <c:v>22.915100000000006</c:v>
                </c:pt>
                <c:pt idx="715">
                  <c:v>22.094467000000005</c:v>
                </c:pt>
                <c:pt idx="716">
                  <c:v>21.655180000000005</c:v>
                </c:pt>
                <c:pt idx="717">
                  <c:v>21.135273000000002</c:v>
                </c:pt>
                <c:pt idx="718">
                  <c:v>19.952760999999999</c:v>
                </c:pt>
                <c:pt idx="719">
                  <c:v>18.730847999999998</c:v>
                </c:pt>
                <c:pt idx="720">
                  <c:v>17.515097999999998</c:v>
                </c:pt>
                <c:pt idx="721">
                  <c:v>16.877818000000008</c:v>
                </c:pt>
                <c:pt idx="722">
                  <c:v>16.217917</c:v>
                </c:pt>
                <c:pt idx="723">
                  <c:v>15.525633000000003</c:v>
                </c:pt>
                <c:pt idx="724">
                  <c:v>14.84512</c:v>
                </c:pt>
                <c:pt idx="725">
                  <c:v>14.079177000000001</c:v>
                </c:pt>
                <c:pt idx="726">
                  <c:v>13.335172</c:v>
                </c:pt>
                <c:pt idx="727">
                  <c:v>13.11989</c:v>
                </c:pt>
                <c:pt idx="728">
                  <c:v>13.236842000000001</c:v>
                </c:pt>
                <c:pt idx="729">
                  <c:v>12.566885000000001</c:v>
                </c:pt>
                <c:pt idx="730">
                  <c:v>12.302497000000001</c:v>
                </c:pt>
                <c:pt idx="731">
                  <c:v>12.382341000000002</c:v>
                </c:pt>
                <c:pt idx="732">
                  <c:v>12.894689000000005</c:v>
                </c:pt>
                <c:pt idx="733">
                  <c:v>13.096009</c:v>
                </c:pt>
                <c:pt idx="734">
                  <c:v>12.743092000000004</c:v>
                </c:pt>
                <c:pt idx="735">
                  <c:v>12.505748000000004</c:v>
                </c:pt>
                <c:pt idx="736">
                  <c:v>12.756038000000002</c:v>
                </c:pt>
                <c:pt idx="737">
                  <c:v>12.645099000000002</c:v>
                </c:pt>
                <c:pt idx="738">
                  <c:v>12.537340000000004</c:v>
                </c:pt>
                <c:pt idx="739">
                  <c:v>12.380318000000003</c:v>
                </c:pt>
                <c:pt idx="740">
                  <c:v>12.008527000000003</c:v>
                </c:pt>
                <c:pt idx="741">
                  <c:v>12.145978999999999</c:v>
                </c:pt>
                <c:pt idx="742">
                  <c:v>12.593815000000001</c:v>
                </c:pt>
                <c:pt idx="743">
                  <c:v>12.351645000000005</c:v>
                </c:pt>
                <c:pt idx="744">
                  <c:v>11.588638000000003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F2-405B-A1C9-6BAA65AB98C9}"/>
            </c:ext>
          </c:extLst>
        </c:ser>
        <c:ser>
          <c:idx val="0"/>
          <c:order val="2"/>
          <c:tx>
            <c:strRef>
              <c:f>ChartData!$D$2</c:f>
              <c:strCache>
                <c:ptCount val="1"/>
                <c:pt idx="0">
                  <c:v>Belgium</c:v>
                </c:pt>
              </c:strCache>
            </c:strRef>
          </c:tx>
          <c:spPr>
            <a:pattFill prst="openDmnd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99CC00" mc:Ignorable="a14" a14:legacySpreadsheetColorIndex="50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ChartData!$D$3:$D$747</c:f>
              <c:numCache>
                <c:formatCode>#,##0</c:formatCode>
                <c:ptCount val="745"/>
                <c:pt idx="0">
                  <c:v>29.187100000000004</c:v>
                </c:pt>
                <c:pt idx="1">
                  <c:v>29.280500000000004</c:v>
                </c:pt>
                <c:pt idx="2">
                  <c:v>27.744900000000005</c:v>
                </c:pt>
                <c:pt idx="3">
                  <c:v>27.562200000000004</c:v>
                </c:pt>
                <c:pt idx="4">
                  <c:v>26.692300000000003</c:v>
                </c:pt>
                <c:pt idx="5">
                  <c:v>27.153300000000005</c:v>
                </c:pt>
                <c:pt idx="6">
                  <c:v>27.089300000000005</c:v>
                </c:pt>
                <c:pt idx="7">
                  <c:v>28.825100000000003</c:v>
                </c:pt>
                <c:pt idx="8">
                  <c:v>29.8718</c:v>
                </c:pt>
                <c:pt idx="9">
                  <c:v>32.124700000000004</c:v>
                </c:pt>
                <c:pt idx="10">
                  <c:v>35.17410000000001</c:v>
                </c:pt>
                <c:pt idx="11">
                  <c:v>38.896000000000001</c:v>
                </c:pt>
                <c:pt idx="12">
                  <c:v>42.317300000000003</c:v>
                </c:pt>
                <c:pt idx="13">
                  <c:v>43.993499999999997</c:v>
                </c:pt>
                <c:pt idx="14">
                  <c:v>47.140799999999999</c:v>
                </c:pt>
                <c:pt idx="15">
                  <c:v>49.506299999999996</c:v>
                </c:pt>
                <c:pt idx="16">
                  <c:v>53.145400000000002</c:v>
                </c:pt>
                <c:pt idx="17">
                  <c:v>54.5289</c:v>
                </c:pt>
                <c:pt idx="18">
                  <c:v>67.19189999999999</c:v>
                </c:pt>
                <c:pt idx="19">
                  <c:v>77.037900000000008</c:v>
                </c:pt>
                <c:pt idx="20">
                  <c:v>79.0989</c:v>
                </c:pt>
                <c:pt idx="21">
                  <c:v>95.137600000000006</c:v>
                </c:pt>
                <c:pt idx="22">
                  <c:v>95.959400000000016</c:v>
                </c:pt>
                <c:pt idx="23">
                  <c:v>96.376900000000006</c:v>
                </c:pt>
                <c:pt idx="24">
                  <c:v>96.828100000000006</c:v>
                </c:pt>
                <c:pt idx="25">
                  <c:v>97.51900000000002</c:v>
                </c:pt>
                <c:pt idx="26">
                  <c:v>97.337000000000003</c:v>
                </c:pt>
                <c:pt idx="27">
                  <c:v>97.976800000000011</c:v>
                </c:pt>
                <c:pt idx="28">
                  <c:v>97.502600000000001</c:v>
                </c:pt>
                <c:pt idx="29">
                  <c:v>95.671600000000012</c:v>
                </c:pt>
                <c:pt idx="30">
                  <c:v>82.080500000000001</c:v>
                </c:pt>
                <c:pt idx="31">
                  <c:v>76.465699999999998</c:v>
                </c:pt>
                <c:pt idx="32">
                  <c:v>83.198600000000013</c:v>
                </c:pt>
                <c:pt idx="33">
                  <c:v>68.876999999999995</c:v>
                </c:pt>
                <c:pt idx="34">
                  <c:v>79.484300000000005</c:v>
                </c:pt>
                <c:pt idx="35">
                  <c:v>86.398800000000023</c:v>
                </c:pt>
                <c:pt idx="36">
                  <c:v>85.696400000000025</c:v>
                </c:pt>
                <c:pt idx="37">
                  <c:v>93.343600000000023</c:v>
                </c:pt>
                <c:pt idx="38">
                  <c:v>103.19380000000002</c:v>
                </c:pt>
                <c:pt idx="39">
                  <c:v>102.53810000000003</c:v>
                </c:pt>
                <c:pt idx="40">
                  <c:v>102.17140000000001</c:v>
                </c:pt>
                <c:pt idx="41">
                  <c:v>105.77220000000001</c:v>
                </c:pt>
                <c:pt idx="42">
                  <c:v>109.3181</c:v>
                </c:pt>
                <c:pt idx="43">
                  <c:v>108.72980000000001</c:v>
                </c:pt>
                <c:pt idx="44">
                  <c:v>105.244</c:v>
                </c:pt>
                <c:pt idx="45">
                  <c:v>111.22680000000001</c:v>
                </c:pt>
                <c:pt idx="46">
                  <c:v>105.65130000000001</c:v>
                </c:pt>
                <c:pt idx="47">
                  <c:v>108.71240000000002</c:v>
                </c:pt>
                <c:pt idx="48">
                  <c:v>122.44940000000001</c:v>
                </c:pt>
                <c:pt idx="49">
                  <c:v>127.17460000000001</c:v>
                </c:pt>
                <c:pt idx="50">
                  <c:v>127.91610000000001</c:v>
                </c:pt>
                <c:pt idx="51">
                  <c:v>131.67679999999999</c:v>
                </c:pt>
                <c:pt idx="52">
                  <c:v>131.68639999999999</c:v>
                </c:pt>
                <c:pt idx="53">
                  <c:v>125.8366</c:v>
                </c:pt>
                <c:pt idx="54">
                  <c:v>120.459</c:v>
                </c:pt>
                <c:pt idx="55">
                  <c:v>115.3631</c:v>
                </c:pt>
                <c:pt idx="56">
                  <c:v>109.77080000000001</c:v>
                </c:pt>
                <c:pt idx="57">
                  <c:v>111.51170000000002</c:v>
                </c:pt>
                <c:pt idx="58">
                  <c:v>117.1058</c:v>
                </c:pt>
                <c:pt idx="59">
                  <c:v>112.87559999999999</c:v>
                </c:pt>
                <c:pt idx="60">
                  <c:v>111.18770000000002</c:v>
                </c:pt>
                <c:pt idx="61">
                  <c:v>103.91239999999999</c:v>
                </c:pt>
                <c:pt idx="62">
                  <c:v>98.156800000000004</c:v>
                </c:pt>
                <c:pt idx="63">
                  <c:v>103.40780000000002</c:v>
                </c:pt>
                <c:pt idx="64">
                  <c:v>111.32520000000001</c:v>
                </c:pt>
                <c:pt idx="65">
                  <c:v>116.67920000000001</c:v>
                </c:pt>
                <c:pt idx="66">
                  <c:v>120.47250000000001</c:v>
                </c:pt>
                <c:pt idx="67">
                  <c:v>122.63390000000001</c:v>
                </c:pt>
                <c:pt idx="68">
                  <c:v>125.8233</c:v>
                </c:pt>
                <c:pt idx="69">
                  <c:v>120.02800000000002</c:v>
                </c:pt>
                <c:pt idx="70">
                  <c:v>117.15250000000002</c:v>
                </c:pt>
                <c:pt idx="71">
                  <c:v>114.34860000000002</c:v>
                </c:pt>
                <c:pt idx="72">
                  <c:v>107.36570000000003</c:v>
                </c:pt>
                <c:pt idx="73">
                  <c:v>114.21060000000003</c:v>
                </c:pt>
                <c:pt idx="74">
                  <c:v>117.35820000000001</c:v>
                </c:pt>
                <c:pt idx="75">
                  <c:v>119.50820000000002</c:v>
                </c:pt>
                <c:pt idx="76">
                  <c:v>115.5579</c:v>
                </c:pt>
                <c:pt idx="77">
                  <c:v>115.3556</c:v>
                </c:pt>
                <c:pt idx="78">
                  <c:v>117.9965</c:v>
                </c:pt>
                <c:pt idx="79">
                  <c:v>122.35170000000001</c:v>
                </c:pt>
                <c:pt idx="80">
                  <c:v>124.06840000000001</c:v>
                </c:pt>
                <c:pt idx="81">
                  <c:v>131.4796</c:v>
                </c:pt>
                <c:pt idx="82">
                  <c:v>130.73980000000003</c:v>
                </c:pt>
                <c:pt idx="83">
                  <c:v>137.65800000000002</c:v>
                </c:pt>
                <c:pt idx="84">
                  <c:v>144.13320000000002</c:v>
                </c:pt>
                <c:pt idx="85">
                  <c:v>142.35729999999998</c:v>
                </c:pt>
                <c:pt idx="86">
                  <c:v>149.5241</c:v>
                </c:pt>
                <c:pt idx="87">
                  <c:v>151.19680000000002</c:v>
                </c:pt>
                <c:pt idx="88">
                  <c:v>152.62129999999999</c:v>
                </c:pt>
                <c:pt idx="89">
                  <c:v>164.36950000000002</c:v>
                </c:pt>
                <c:pt idx="90">
                  <c:v>166.64590000000001</c:v>
                </c:pt>
                <c:pt idx="91">
                  <c:v>171.51830000000001</c:v>
                </c:pt>
                <c:pt idx="92">
                  <c:v>167.47370000000004</c:v>
                </c:pt>
                <c:pt idx="93">
                  <c:v>169.73070000000004</c:v>
                </c:pt>
                <c:pt idx="94">
                  <c:v>174.47230000000002</c:v>
                </c:pt>
                <c:pt idx="95">
                  <c:v>181.12530000000004</c:v>
                </c:pt>
                <c:pt idx="96">
                  <c:v>182.26820000000004</c:v>
                </c:pt>
                <c:pt idx="97">
                  <c:v>186.20270000000002</c:v>
                </c:pt>
                <c:pt idx="98">
                  <c:v>181.37920000000003</c:v>
                </c:pt>
                <c:pt idx="99">
                  <c:v>179.28280000000001</c:v>
                </c:pt>
                <c:pt idx="100">
                  <c:v>178.78550000000004</c:v>
                </c:pt>
                <c:pt idx="101">
                  <c:v>170.6344</c:v>
                </c:pt>
                <c:pt idx="102">
                  <c:v>170.3563</c:v>
                </c:pt>
                <c:pt idx="103">
                  <c:v>169.3528</c:v>
                </c:pt>
                <c:pt idx="104">
                  <c:v>177.1208</c:v>
                </c:pt>
                <c:pt idx="105">
                  <c:v>172.55590000000004</c:v>
                </c:pt>
                <c:pt idx="106">
                  <c:v>171.06790000000004</c:v>
                </c:pt>
                <c:pt idx="107">
                  <c:v>171.47230000000002</c:v>
                </c:pt>
                <c:pt idx="108">
                  <c:v>173.22070000000002</c:v>
                </c:pt>
                <c:pt idx="109">
                  <c:v>167.32437400000001</c:v>
                </c:pt>
                <c:pt idx="110">
                  <c:v>173.00768699999998</c:v>
                </c:pt>
                <c:pt idx="111">
                  <c:v>173.35535600000003</c:v>
                </c:pt>
                <c:pt idx="112">
                  <c:v>172.77471300000002</c:v>
                </c:pt>
                <c:pt idx="113">
                  <c:v>173.06796800000004</c:v>
                </c:pt>
                <c:pt idx="114">
                  <c:v>171.06599400000005</c:v>
                </c:pt>
                <c:pt idx="115">
                  <c:v>164.20844200000005</c:v>
                </c:pt>
                <c:pt idx="116">
                  <c:v>159.84976500000002</c:v>
                </c:pt>
                <c:pt idx="117">
                  <c:v>154.66892500000003</c:v>
                </c:pt>
                <c:pt idx="118">
                  <c:v>152.88654200000002</c:v>
                </c:pt>
                <c:pt idx="119">
                  <c:v>142.55389400000001</c:v>
                </c:pt>
                <c:pt idx="120">
                  <c:v>140.164153</c:v>
                </c:pt>
                <c:pt idx="121">
                  <c:v>141.95945300000002</c:v>
                </c:pt>
                <c:pt idx="122">
                  <c:v>134.14036300000001</c:v>
                </c:pt>
                <c:pt idx="123">
                  <c:v>127.38195999999999</c:v>
                </c:pt>
                <c:pt idx="124">
                  <c:v>129.74112</c:v>
                </c:pt>
                <c:pt idx="125">
                  <c:v>125.95141599999998</c:v>
                </c:pt>
                <c:pt idx="126">
                  <c:v>125.04126899999999</c:v>
                </c:pt>
                <c:pt idx="127">
                  <c:v>129.64491699999999</c:v>
                </c:pt>
                <c:pt idx="128">
                  <c:v>136.87633300000002</c:v>
                </c:pt>
                <c:pt idx="129">
                  <c:v>143.672674</c:v>
                </c:pt>
                <c:pt idx="130">
                  <c:v>155.93037000000001</c:v>
                </c:pt>
                <c:pt idx="131">
                  <c:v>164.21270799999999</c:v>
                </c:pt>
                <c:pt idx="132">
                  <c:v>166.45883800000001</c:v>
                </c:pt>
                <c:pt idx="133">
                  <c:v>167.51396600000001</c:v>
                </c:pt>
                <c:pt idx="134">
                  <c:v>172.31014400000001</c:v>
                </c:pt>
                <c:pt idx="135">
                  <c:v>171.99808800000002</c:v>
                </c:pt>
                <c:pt idx="136">
                  <c:v>169.94402100000002</c:v>
                </c:pt>
                <c:pt idx="137">
                  <c:v>169.800983</c:v>
                </c:pt>
                <c:pt idx="138">
                  <c:v>172.95208600000001</c:v>
                </c:pt>
                <c:pt idx="139">
                  <c:v>206.406193</c:v>
                </c:pt>
                <c:pt idx="140">
                  <c:v>223.13769500000001</c:v>
                </c:pt>
                <c:pt idx="141">
                  <c:v>237.98412099999999</c:v>
                </c:pt>
                <c:pt idx="142">
                  <c:v>234.05200400000001</c:v>
                </c:pt>
                <c:pt idx="143">
                  <c:v>223.845426</c:v>
                </c:pt>
                <c:pt idx="144">
                  <c:v>214.12193100000005</c:v>
                </c:pt>
                <c:pt idx="145">
                  <c:v>201.39839600000002</c:v>
                </c:pt>
                <c:pt idx="146">
                  <c:v>190.03921400000004</c:v>
                </c:pt>
                <c:pt idx="147">
                  <c:v>189.83459300000001</c:v>
                </c:pt>
                <c:pt idx="148">
                  <c:v>189.02551000000003</c:v>
                </c:pt>
                <c:pt idx="149">
                  <c:v>203.37168200000002</c:v>
                </c:pt>
                <c:pt idx="150">
                  <c:v>205.80787699999996</c:v>
                </c:pt>
                <c:pt idx="151">
                  <c:v>171.35587000000004</c:v>
                </c:pt>
                <c:pt idx="152">
                  <c:v>145.63340299999999</c:v>
                </c:pt>
                <c:pt idx="153">
                  <c:v>126.20654500000001</c:v>
                </c:pt>
                <c:pt idx="154">
                  <c:v>113.063441</c:v>
                </c:pt>
                <c:pt idx="155">
                  <c:v>110.28952000000001</c:v>
                </c:pt>
                <c:pt idx="156">
                  <c:v>111.17261500000002</c:v>
                </c:pt>
                <c:pt idx="157">
                  <c:v>113.73023500000002</c:v>
                </c:pt>
                <c:pt idx="158">
                  <c:v>113.05032100000003</c:v>
                </c:pt>
                <c:pt idx="159">
                  <c:v>114.66878500000001</c:v>
                </c:pt>
                <c:pt idx="160">
                  <c:v>114.54667500000002</c:v>
                </c:pt>
                <c:pt idx="161">
                  <c:v>105.53814300000002</c:v>
                </c:pt>
                <c:pt idx="162">
                  <c:v>104.643737</c:v>
                </c:pt>
                <c:pt idx="163">
                  <c:v>101.35971499999999</c:v>
                </c:pt>
                <c:pt idx="164">
                  <c:v>103.346675</c:v>
                </c:pt>
                <c:pt idx="165">
                  <c:v>108.36980399999999</c:v>
                </c:pt>
                <c:pt idx="166">
                  <c:v>107.444103</c:v>
                </c:pt>
                <c:pt idx="167">
                  <c:v>110.649985</c:v>
                </c:pt>
                <c:pt idx="168">
                  <c:v>100.41049599999999</c:v>
                </c:pt>
                <c:pt idx="191">
                  <c:v>0</c:v>
                </c:pt>
                <c:pt idx="192">
                  <c:v>4.01</c:v>
                </c:pt>
                <c:pt idx="193">
                  <c:v>3.79</c:v>
                </c:pt>
                <c:pt idx="194">
                  <c:v>3.4715000000000003</c:v>
                </c:pt>
                <c:pt idx="195">
                  <c:v>3.4266000000000001</c:v>
                </c:pt>
                <c:pt idx="196">
                  <c:v>3.5568000000000004</c:v>
                </c:pt>
                <c:pt idx="197">
                  <c:v>3.4873999999999996</c:v>
                </c:pt>
                <c:pt idx="198">
                  <c:v>3.4371</c:v>
                </c:pt>
                <c:pt idx="199">
                  <c:v>3.4401000000000002</c:v>
                </c:pt>
                <c:pt idx="200">
                  <c:v>3.4346000000000001</c:v>
                </c:pt>
                <c:pt idx="201">
                  <c:v>3.1615000000000002</c:v>
                </c:pt>
                <c:pt idx="202">
                  <c:v>3.1301000000000005</c:v>
                </c:pt>
                <c:pt idx="203">
                  <c:v>3.0544000000000007</c:v>
                </c:pt>
                <c:pt idx="204">
                  <c:v>2.9394</c:v>
                </c:pt>
                <c:pt idx="205">
                  <c:v>3.8679000000000006</c:v>
                </c:pt>
                <c:pt idx="206">
                  <c:v>4.4431000000000003</c:v>
                </c:pt>
                <c:pt idx="207">
                  <c:v>4.4746000000000006</c:v>
                </c:pt>
                <c:pt idx="208">
                  <c:v>4.3121</c:v>
                </c:pt>
                <c:pt idx="209">
                  <c:v>4.3522999999999996</c:v>
                </c:pt>
                <c:pt idx="210">
                  <c:v>4.3635999999999999</c:v>
                </c:pt>
                <c:pt idx="211">
                  <c:v>4.4655000000000005</c:v>
                </c:pt>
                <c:pt idx="212">
                  <c:v>4.7145000000000001</c:v>
                </c:pt>
                <c:pt idx="213">
                  <c:v>5.0831999999999997</c:v>
                </c:pt>
                <c:pt idx="214">
                  <c:v>6.1102999999999996</c:v>
                </c:pt>
                <c:pt idx="215">
                  <c:v>6.8858999999999995</c:v>
                </c:pt>
                <c:pt idx="216">
                  <c:v>7.2389000000000001</c:v>
                </c:pt>
                <c:pt idx="217">
                  <c:v>7.0567000000000002</c:v>
                </c:pt>
                <c:pt idx="218">
                  <c:v>7.1702000000000012</c:v>
                </c:pt>
                <c:pt idx="219">
                  <c:v>7.4154000000000009</c:v>
                </c:pt>
                <c:pt idx="220">
                  <c:v>7.65</c:v>
                </c:pt>
                <c:pt idx="221">
                  <c:v>7.6494000000000009</c:v>
                </c:pt>
                <c:pt idx="222">
                  <c:v>7.7213000000000012</c:v>
                </c:pt>
                <c:pt idx="223">
                  <c:v>7.6914000000000016</c:v>
                </c:pt>
                <c:pt idx="224">
                  <c:v>7.8680000000000012</c:v>
                </c:pt>
                <c:pt idx="225">
                  <c:v>8.2783000000000015</c:v>
                </c:pt>
                <c:pt idx="226">
                  <c:v>7.5238000000000014</c:v>
                </c:pt>
                <c:pt idx="227">
                  <c:v>7.1552000000000007</c:v>
                </c:pt>
                <c:pt idx="228">
                  <c:v>7.0379000000000005</c:v>
                </c:pt>
                <c:pt idx="229">
                  <c:v>7.1454000000000004</c:v>
                </c:pt>
                <c:pt idx="230">
                  <c:v>6.7786999999999997</c:v>
                </c:pt>
                <c:pt idx="231">
                  <c:v>6.4527000000000001</c:v>
                </c:pt>
                <c:pt idx="232">
                  <c:v>6.2576000000000001</c:v>
                </c:pt>
                <c:pt idx="233">
                  <c:v>6.2824999999999998</c:v>
                </c:pt>
                <c:pt idx="234">
                  <c:v>6.2980999999999998</c:v>
                </c:pt>
                <c:pt idx="235">
                  <c:v>6.3058999999999994</c:v>
                </c:pt>
                <c:pt idx="236">
                  <c:v>6.0823999999999998</c:v>
                </c:pt>
                <c:pt idx="237">
                  <c:v>5.1565000000000012</c:v>
                </c:pt>
                <c:pt idx="238">
                  <c:v>4.8082999999999982</c:v>
                </c:pt>
                <c:pt idx="239">
                  <c:v>4.3363999999999994</c:v>
                </c:pt>
                <c:pt idx="240">
                  <c:v>3.4923000000000002</c:v>
                </c:pt>
                <c:pt idx="241">
                  <c:v>2.3435000000000001</c:v>
                </c:pt>
                <c:pt idx="242">
                  <c:v>2.1735000000000002</c:v>
                </c:pt>
                <c:pt idx="243">
                  <c:v>2.2013999999999996</c:v>
                </c:pt>
                <c:pt idx="244">
                  <c:v>2.1366000000000005</c:v>
                </c:pt>
                <c:pt idx="245">
                  <c:v>2.0633000000000004</c:v>
                </c:pt>
                <c:pt idx="246">
                  <c:v>1.9790999999999999</c:v>
                </c:pt>
                <c:pt idx="247">
                  <c:v>1.8955</c:v>
                </c:pt>
                <c:pt idx="248">
                  <c:v>1.7033000000000003</c:v>
                </c:pt>
                <c:pt idx="249">
                  <c:v>1.4608000000000003</c:v>
                </c:pt>
                <c:pt idx="250">
                  <c:v>1.1772</c:v>
                </c:pt>
                <c:pt idx="251">
                  <c:v>0.99290000000000012</c:v>
                </c:pt>
                <c:pt idx="252">
                  <c:v>1.1295000000000002</c:v>
                </c:pt>
                <c:pt idx="253">
                  <c:v>1.2363000000000002</c:v>
                </c:pt>
                <c:pt idx="254">
                  <c:v>0.9871000000000002</c:v>
                </c:pt>
                <c:pt idx="255">
                  <c:v>1.0821000000000001</c:v>
                </c:pt>
                <c:pt idx="256">
                  <c:v>1.1409</c:v>
                </c:pt>
                <c:pt idx="257">
                  <c:v>1.1460000000000001</c:v>
                </c:pt>
                <c:pt idx="258">
                  <c:v>1.1413</c:v>
                </c:pt>
                <c:pt idx="259">
                  <c:v>1.143</c:v>
                </c:pt>
                <c:pt idx="260">
                  <c:v>1.1482999999999999</c:v>
                </c:pt>
                <c:pt idx="261">
                  <c:v>1.1171000000000002</c:v>
                </c:pt>
                <c:pt idx="262">
                  <c:v>1.0763</c:v>
                </c:pt>
                <c:pt idx="263">
                  <c:v>1.1331</c:v>
                </c:pt>
                <c:pt idx="264">
                  <c:v>1.1374000000000002</c:v>
                </c:pt>
                <c:pt idx="265">
                  <c:v>1.5447000000000004</c:v>
                </c:pt>
                <c:pt idx="266">
                  <c:v>1.9658000000000002</c:v>
                </c:pt>
                <c:pt idx="267">
                  <c:v>2.1389</c:v>
                </c:pt>
                <c:pt idx="268">
                  <c:v>2.3330000000000002</c:v>
                </c:pt>
                <c:pt idx="269">
                  <c:v>2.7078000000000002</c:v>
                </c:pt>
                <c:pt idx="270">
                  <c:v>3.1313000000000004</c:v>
                </c:pt>
                <c:pt idx="271">
                  <c:v>3.5216000000000003</c:v>
                </c:pt>
                <c:pt idx="272">
                  <c:v>3.8974000000000002</c:v>
                </c:pt>
                <c:pt idx="273">
                  <c:v>5.1855000000000002</c:v>
                </c:pt>
                <c:pt idx="274">
                  <c:v>5.5210000000000008</c:v>
                </c:pt>
                <c:pt idx="275">
                  <c:v>6.5342000000000011</c:v>
                </c:pt>
                <c:pt idx="276">
                  <c:v>8.0614000000000008</c:v>
                </c:pt>
                <c:pt idx="277">
                  <c:v>8.0088000000000008</c:v>
                </c:pt>
                <c:pt idx="278">
                  <c:v>7.8523999999999994</c:v>
                </c:pt>
                <c:pt idx="279">
                  <c:v>7.7614999999999998</c:v>
                </c:pt>
                <c:pt idx="280">
                  <c:v>7.5732999999999997</c:v>
                </c:pt>
                <c:pt idx="281">
                  <c:v>7.2835000000000001</c:v>
                </c:pt>
                <c:pt idx="282">
                  <c:v>6.9844999999999997</c:v>
                </c:pt>
                <c:pt idx="283">
                  <c:v>6.7233000000000001</c:v>
                </c:pt>
                <c:pt idx="284">
                  <c:v>6.5445000000000002</c:v>
                </c:pt>
                <c:pt idx="285">
                  <c:v>5.4479000000000006</c:v>
                </c:pt>
                <c:pt idx="286">
                  <c:v>5.2612000000000005</c:v>
                </c:pt>
                <c:pt idx="287">
                  <c:v>4.5334000000000012</c:v>
                </c:pt>
                <c:pt idx="288">
                  <c:v>3.8938999999999999</c:v>
                </c:pt>
                <c:pt idx="289">
                  <c:v>3.8573</c:v>
                </c:pt>
                <c:pt idx="290">
                  <c:v>4.7727000000000004</c:v>
                </c:pt>
                <c:pt idx="291">
                  <c:v>4.7140000000000004</c:v>
                </c:pt>
                <c:pt idx="292">
                  <c:v>4.7256999999999998</c:v>
                </c:pt>
                <c:pt idx="293">
                  <c:v>4.7065999999999999</c:v>
                </c:pt>
                <c:pt idx="294">
                  <c:v>4.6863000000000001</c:v>
                </c:pt>
                <c:pt idx="295">
                  <c:v>4.6363000000000003</c:v>
                </c:pt>
                <c:pt idx="296">
                  <c:v>4.5372000000000003</c:v>
                </c:pt>
                <c:pt idx="297">
                  <c:v>4.3882000000000012</c:v>
                </c:pt>
                <c:pt idx="298">
                  <c:v>4.327700000000001</c:v>
                </c:pt>
                <c:pt idx="299">
                  <c:v>4.0537999999999998</c:v>
                </c:pt>
                <c:pt idx="300">
                  <c:v>3.2617999999999996</c:v>
                </c:pt>
                <c:pt idx="301">
                  <c:v>3.1485780000000001</c:v>
                </c:pt>
                <c:pt idx="302">
                  <c:v>2.017614</c:v>
                </c:pt>
                <c:pt idx="303">
                  <c:v>1.8847790000000002</c:v>
                </c:pt>
                <c:pt idx="304">
                  <c:v>1.8121020000000001</c:v>
                </c:pt>
                <c:pt idx="305">
                  <c:v>1.7820850000000001</c:v>
                </c:pt>
                <c:pt idx="306">
                  <c:v>1.7277820000000002</c:v>
                </c:pt>
                <c:pt idx="307">
                  <c:v>1.7184330000000001</c:v>
                </c:pt>
                <c:pt idx="308">
                  <c:v>1.7626860000000002</c:v>
                </c:pt>
                <c:pt idx="309">
                  <c:v>1.9172400000000001</c:v>
                </c:pt>
                <c:pt idx="310">
                  <c:v>1.909046</c:v>
                </c:pt>
                <c:pt idx="311">
                  <c:v>1.9204710000000003</c:v>
                </c:pt>
                <c:pt idx="312">
                  <c:v>2.0896500000000002</c:v>
                </c:pt>
                <c:pt idx="313">
                  <c:v>2.0163350000000007</c:v>
                </c:pt>
                <c:pt idx="314">
                  <c:v>2.2992280000000003</c:v>
                </c:pt>
                <c:pt idx="315">
                  <c:v>2.3623540000000007</c:v>
                </c:pt>
                <c:pt idx="316">
                  <c:v>2.4693570000000005</c:v>
                </c:pt>
                <c:pt idx="317">
                  <c:v>2.5330380000000003</c:v>
                </c:pt>
                <c:pt idx="318">
                  <c:v>2.5628319999999993</c:v>
                </c:pt>
                <c:pt idx="319">
                  <c:v>2.5537849999999995</c:v>
                </c:pt>
                <c:pt idx="320">
                  <c:v>2.6062270000000001</c:v>
                </c:pt>
                <c:pt idx="321">
                  <c:v>2.5352000000000001</c:v>
                </c:pt>
                <c:pt idx="322">
                  <c:v>2.7176030000000004</c:v>
                </c:pt>
                <c:pt idx="323">
                  <c:v>2.9693570000000005</c:v>
                </c:pt>
                <c:pt idx="324">
                  <c:v>2.9566210000000002</c:v>
                </c:pt>
                <c:pt idx="325">
                  <c:v>2.8921520000000003</c:v>
                </c:pt>
                <c:pt idx="326">
                  <c:v>2.6821289999999998</c:v>
                </c:pt>
                <c:pt idx="327">
                  <c:v>2.6469060000000004</c:v>
                </c:pt>
                <c:pt idx="328">
                  <c:v>2.5484170000000002</c:v>
                </c:pt>
                <c:pt idx="329">
                  <c:v>2.4963570000000002</c:v>
                </c:pt>
                <c:pt idx="330">
                  <c:v>2.4388170000000002</c:v>
                </c:pt>
                <c:pt idx="331">
                  <c:v>2.431594</c:v>
                </c:pt>
                <c:pt idx="332">
                  <c:v>2.3914320000000004</c:v>
                </c:pt>
                <c:pt idx="333">
                  <c:v>2.6416790000000003</c:v>
                </c:pt>
                <c:pt idx="334">
                  <c:v>2.4432019999999999</c:v>
                </c:pt>
                <c:pt idx="335">
                  <c:v>2.2236719999999996</c:v>
                </c:pt>
                <c:pt idx="336">
                  <c:v>2.1537490000000004</c:v>
                </c:pt>
                <c:pt idx="337">
                  <c:v>2.1466260000000004</c:v>
                </c:pt>
                <c:pt idx="338">
                  <c:v>2.1009690000000001</c:v>
                </c:pt>
                <c:pt idx="339">
                  <c:v>2.2625980000000001</c:v>
                </c:pt>
                <c:pt idx="340">
                  <c:v>2.2929650000000001</c:v>
                </c:pt>
                <c:pt idx="341">
                  <c:v>2.3040449999999995</c:v>
                </c:pt>
                <c:pt idx="342">
                  <c:v>2.3418909999999995</c:v>
                </c:pt>
                <c:pt idx="343">
                  <c:v>2.3314559999999998</c:v>
                </c:pt>
                <c:pt idx="344">
                  <c:v>2.1955009999999997</c:v>
                </c:pt>
                <c:pt idx="345">
                  <c:v>1.9325820000000005</c:v>
                </c:pt>
                <c:pt idx="346">
                  <c:v>1.9296220000000004</c:v>
                </c:pt>
                <c:pt idx="347">
                  <c:v>1.9384500000000002</c:v>
                </c:pt>
                <c:pt idx="348">
                  <c:v>1.8742420000000002</c:v>
                </c:pt>
                <c:pt idx="349">
                  <c:v>1.9224570000000001</c:v>
                </c:pt>
                <c:pt idx="350">
                  <c:v>1.8533030000000001</c:v>
                </c:pt>
                <c:pt idx="351">
                  <c:v>1.6398190000000001</c:v>
                </c:pt>
                <c:pt idx="352">
                  <c:v>1.571458</c:v>
                </c:pt>
                <c:pt idx="353">
                  <c:v>1.533304</c:v>
                </c:pt>
                <c:pt idx="354">
                  <c:v>1.497946</c:v>
                </c:pt>
                <c:pt idx="355">
                  <c:v>1.4881470000000003</c:v>
                </c:pt>
                <c:pt idx="356">
                  <c:v>1.4625630000000001</c:v>
                </c:pt>
                <c:pt idx="357">
                  <c:v>1.416779</c:v>
                </c:pt>
                <c:pt idx="358">
                  <c:v>1.4121589999999999</c:v>
                </c:pt>
                <c:pt idx="359">
                  <c:v>1.3311109999999999</c:v>
                </c:pt>
                <c:pt idx="360">
                  <c:v>1.0650990000000002</c:v>
                </c:pt>
                <c:pt idx="383">
                  <c:v>0</c:v>
                </c:pt>
                <c:pt idx="384">
                  <c:v>66.082300000000004</c:v>
                </c:pt>
                <c:pt idx="385">
                  <c:v>61.804200000000002</c:v>
                </c:pt>
                <c:pt idx="386">
                  <c:v>60.527500000000011</c:v>
                </c:pt>
                <c:pt idx="387">
                  <c:v>58.304900000000011</c:v>
                </c:pt>
                <c:pt idx="388">
                  <c:v>54.0989</c:v>
                </c:pt>
                <c:pt idx="389">
                  <c:v>52.092399999999998</c:v>
                </c:pt>
                <c:pt idx="390">
                  <c:v>49.6355</c:v>
                </c:pt>
                <c:pt idx="391">
                  <c:v>46.521799999999999</c:v>
                </c:pt>
                <c:pt idx="392">
                  <c:v>45.32330000000001</c:v>
                </c:pt>
                <c:pt idx="393">
                  <c:v>47.190700000000007</c:v>
                </c:pt>
                <c:pt idx="394">
                  <c:v>45.2864</c:v>
                </c:pt>
                <c:pt idx="395">
                  <c:v>50.0015</c:v>
                </c:pt>
                <c:pt idx="396">
                  <c:v>51.592700000000001</c:v>
                </c:pt>
                <c:pt idx="397">
                  <c:v>57.593199999999996</c:v>
                </c:pt>
                <c:pt idx="398">
                  <c:v>67.748999999999995</c:v>
                </c:pt>
                <c:pt idx="399">
                  <c:v>75.617000000000004</c:v>
                </c:pt>
                <c:pt idx="400">
                  <c:v>76.871500000000012</c:v>
                </c:pt>
                <c:pt idx="401">
                  <c:v>83.604000000000013</c:v>
                </c:pt>
                <c:pt idx="402">
                  <c:v>87.1233</c:v>
                </c:pt>
                <c:pt idx="403">
                  <c:v>97.766999999999996</c:v>
                </c:pt>
                <c:pt idx="404">
                  <c:v>107.68340000000001</c:v>
                </c:pt>
                <c:pt idx="405">
                  <c:v>117.0577</c:v>
                </c:pt>
                <c:pt idx="406">
                  <c:v>122.24469999999999</c:v>
                </c:pt>
                <c:pt idx="407">
                  <c:v>128.178</c:v>
                </c:pt>
                <c:pt idx="408">
                  <c:v>140.6403</c:v>
                </c:pt>
                <c:pt idx="409">
                  <c:v>139.73119999999997</c:v>
                </c:pt>
                <c:pt idx="410">
                  <c:v>140.9674</c:v>
                </c:pt>
                <c:pt idx="411">
                  <c:v>141.9958</c:v>
                </c:pt>
                <c:pt idx="412">
                  <c:v>152.67730000000003</c:v>
                </c:pt>
                <c:pt idx="413">
                  <c:v>143.36510000000001</c:v>
                </c:pt>
                <c:pt idx="414">
                  <c:v>141.89089999999999</c:v>
                </c:pt>
                <c:pt idx="415">
                  <c:v>137.72749999999999</c:v>
                </c:pt>
                <c:pt idx="416">
                  <c:v>130.87469999999999</c:v>
                </c:pt>
                <c:pt idx="417">
                  <c:v>125.51609999999999</c:v>
                </c:pt>
                <c:pt idx="418">
                  <c:v>138.42509999999999</c:v>
                </c:pt>
                <c:pt idx="419">
                  <c:v>141.84829999999999</c:v>
                </c:pt>
                <c:pt idx="420">
                  <c:v>128.16699999999997</c:v>
                </c:pt>
                <c:pt idx="421">
                  <c:v>131.43709999999999</c:v>
                </c:pt>
                <c:pt idx="422">
                  <c:v>127.32430000000001</c:v>
                </c:pt>
                <c:pt idx="423">
                  <c:v>122.05670000000001</c:v>
                </c:pt>
                <c:pt idx="424">
                  <c:v>107.53229999999999</c:v>
                </c:pt>
                <c:pt idx="425">
                  <c:v>117.71559999999999</c:v>
                </c:pt>
                <c:pt idx="426">
                  <c:v>113.15180000000001</c:v>
                </c:pt>
                <c:pt idx="427">
                  <c:v>105.30269999999999</c:v>
                </c:pt>
                <c:pt idx="428">
                  <c:v>98.334799999999987</c:v>
                </c:pt>
                <c:pt idx="429">
                  <c:v>94.780000000000015</c:v>
                </c:pt>
                <c:pt idx="430">
                  <c:v>74.074200000000033</c:v>
                </c:pt>
                <c:pt idx="431">
                  <c:v>65.730500000000006</c:v>
                </c:pt>
                <c:pt idx="432">
                  <c:v>65.553099999999986</c:v>
                </c:pt>
                <c:pt idx="433">
                  <c:v>57.602500000000006</c:v>
                </c:pt>
                <c:pt idx="434">
                  <c:v>50.317399999999999</c:v>
                </c:pt>
                <c:pt idx="435">
                  <c:v>44.352800000000002</c:v>
                </c:pt>
                <c:pt idx="436">
                  <c:v>45.314999999999998</c:v>
                </c:pt>
                <c:pt idx="437">
                  <c:v>35.575100000000006</c:v>
                </c:pt>
                <c:pt idx="438">
                  <c:v>34.231400000000008</c:v>
                </c:pt>
                <c:pt idx="439">
                  <c:v>36.758600000000008</c:v>
                </c:pt>
                <c:pt idx="440">
                  <c:v>36.270600000000002</c:v>
                </c:pt>
                <c:pt idx="441">
                  <c:v>33.787400000000005</c:v>
                </c:pt>
                <c:pt idx="442">
                  <c:v>35.187600000000003</c:v>
                </c:pt>
                <c:pt idx="443">
                  <c:v>29.466600000000003</c:v>
                </c:pt>
                <c:pt idx="444">
                  <c:v>38.506800000000005</c:v>
                </c:pt>
                <c:pt idx="445">
                  <c:v>34.954999999999998</c:v>
                </c:pt>
                <c:pt idx="446">
                  <c:v>38.220700000000001</c:v>
                </c:pt>
                <c:pt idx="447">
                  <c:v>37.982900000000001</c:v>
                </c:pt>
                <c:pt idx="448">
                  <c:v>36.116699999999994</c:v>
                </c:pt>
                <c:pt idx="449">
                  <c:v>37.057000000000002</c:v>
                </c:pt>
                <c:pt idx="450">
                  <c:v>35.896700000000003</c:v>
                </c:pt>
                <c:pt idx="451">
                  <c:v>33.482100000000003</c:v>
                </c:pt>
                <c:pt idx="452">
                  <c:v>33.489700000000006</c:v>
                </c:pt>
                <c:pt idx="453">
                  <c:v>40.024699999999996</c:v>
                </c:pt>
                <c:pt idx="454">
                  <c:v>50.425200000000004</c:v>
                </c:pt>
                <c:pt idx="455">
                  <c:v>62.052000000000007</c:v>
                </c:pt>
                <c:pt idx="456">
                  <c:v>62.501100000000008</c:v>
                </c:pt>
                <c:pt idx="457">
                  <c:v>65.566900000000004</c:v>
                </c:pt>
                <c:pt idx="458">
                  <c:v>69.108800000000002</c:v>
                </c:pt>
                <c:pt idx="459">
                  <c:v>71.536500000000004</c:v>
                </c:pt>
                <c:pt idx="460">
                  <c:v>78.493900000000011</c:v>
                </c:pt>
                <c:pt idx="461">
                  <c:v>91.824000000000012</c:v>
                </c:pt>
                <c:pt idx="462">
                  <c:v>97.223900000000015</c:v>
                </c:pt>
                <c:pt idx="463">
                  <c:v>101.38600000000001</c:v>
                </c:pt>
                <c:pt idx="464">
                  <c:v>106.40690000000001</c:v>
                </c:pt>
                <c:pt idx="465">
                  <c:v>105.09130000000002</c:v>
                </c:pt>
                <c:pt idx="466">
                  <c:v>105.77850000000001</c:v>
                </c:pt>
                <c:pt idx="467">
                  <c:v>107.86200000000002</c:v>
                </c:pt>
                <c:pt idx="468">
                  <c:v>120.51590000000002</c:v>
                </c:pt>
                <c:pt idx="469">
                  <c:v>119.479</c:v>
                </c:pt>
                <c:pt idx="470">
                  <c:v>115.90039999999999</c:v>
                </c:pt>
                <c:pt idx="471">
                  <c:v>118.54780000000001</c:v>
                </c:pt>
                <c:pt idx="472">
                  <c:v>113.34230000000001</c:v>
                </c:pt>
                <c:pt idx="473">
                  <c:v>107.26560000000001</c:v>
                </c:pt>
                <c:pt idx="474">
                  <c:v>106.23820000000001</c:v>
                </c:pt>
                <c:pt idx="475">
                  <c:v>112.35770000000001</c:v>
                </c:pt>
                <c:pt idx="476">
                  <c:v>110.26320000000001</c:v>
                </c:pt>
                <c:pt idx="477">
                  <c:v>104.74530000000001</c:v>
                </c:pt>
                <c:pt idx="478">
                  <c:v>93.121700000000004</c:v>
                </c:pt>
                <c:pt idx="479">
                  <c:v>81.813500000000005</c:v>
                </c:pt>
                <c:pt idx="480">
                  <c:v>61.185000000000009</c:v>
                </c:pt>
                <c:pt idx="481">
                  <c:v>60.148300000000006</c:v>
                </c:pt>
                <c:pt idx="482">
                  <c:v>54.492000000000004</c:v>
                </c:pt>
                <c:pt idx="483">
                  <c:v>47.115700000000004</c:v>
                </c:pt>
                <c:pt idx="484">
                  <c:v>44.302700000000009</c:v>
                </c:pt>
                <c:pt idx="485">
                  <c:v>34.724700000000006</c:v>
                </c:pt>
                <c:pt idx="486">
                  <c:v>31.726300000000002</c:v>
                </c:pt>
                <c:pt idx="487">
                  <c:v>21.589499999999997</c:v>
                </c:pt>
                <c:pt idx="488">
                  <c:v>18.947900000000001</c:v>
                </c:pt>
                <c:pt idx="489">
                  <c:v>18.153099999999998</c:v>
                </c:pt>
                <c:pt idx="490">
                  <c:v>18.669900000000002</c:v>
                </c:pt>
                <c:pt idx="491">
                  <c:v>17.912500000000001</c:v>
                </c:pt>
                <c:pt idx="492">
                  <c:v>17.418700000000005</c:v>
                </c:pt>
                <c:pt idx="493">
                  <c:v>16.630433000000004</c:v>
                </c:pt>
                <c:pt idx="494">
                  <c:v>17.174358000000005</c:v>
                </c:pt>
                <c:pt idx="495">
                  <c:v>16.943106000000004</c:v>
                </c:pt>
                <c:pt idx="496">
                  <c:v>16.532936000000003</c:v>
                </c:pt>
                <c:pt idx="497">
                  <c:v>15.721864000000004</c:v>
                </c:pt>
                <c:pt idx="498">
                  <c:v>14.924348000000005</c:v>
                </c:pt>
                <c:pt idx="499">
                  <c:v>14.067424000000003</c:v>
                </c:pt>
                <c:pt idx="500">
                  <c:v>13.218580000000003</c:v>
                </c:pt>
                <c:pt idx="501">
                  <c:v>12.555667000000003</c:v>
                </c:pt>
                <c:pt idx="502">
                  <c:v>11.243587000000003</c:v>
                </c:pt>
                <c:pt idx="503">
                  <c:v>10.287572000000001</c:v>
                </c:pt>
                <c:pt idx="504">
                  <c:v>9.8281189999999992</c:v>
                </c:pt>
                <c:pt idx="505">
                  <c:v>10.007771</c:v>
                </c:pt>
                <c:pt idx="506">
                  <c:v>9.3681619999999999</c:v>
                </c:pt>
                <c:pt idx="507">
                  <c:v>9.5426550000000017</c:v>
                </c:pt>
                <c:pt idx="508">
                  <c:v>9.5686750000000007</c:v>
                </c:pt>
                <c:pt idx="509">
                  <c:v>9.6664000000000012</c:v>
                </c:pt>
                <c:pt idx="510">
                  <c:v>9.5373190000000019</c:v>
                </c:pt>
                <c:pt idx="511">
                  <c:v>9.6730590000000021</c:v>
                </c:pt>
                <c:pt idx="512">
                  <c:v>9.6582710000000009</c:v>
                </c:pt>
                <c:pt idx="513">
                  <c:v>9.4801389999999994</c:v>
                </c:pt>
                <c:pt idx="514">
                  <c:v>9.6018819999999998</c:v>
                </c:pt>
                <c:pt idx="515">
                  <c:v>9.9908539999999988</c:v>
                </c:pt>
                <c:pt idx="516">
                  <c:v>9.9646100000000004</c:v>
                </c:pt>
                <c:pt idx="517">
                  <c:v>10.171678000000002</c:v>
                </c:pt>
                <c:pt idx="518">
                  <c:v>10.406228</c:v>
                </c:pt>
                <c:pt idx="519">
                  <c:v>11.277767000000003</c:v>
                </c:pt>
                <c:pt idx="520">
                  <c:v>12.203629000000001</c:v>
                </c:pt>
                <c:pt idx="521">
                  <c:v>13.226488999999997</c:v>
                </c:pt>
                <c:pt idx="522">
                  <c:v>14.489379000000001</c:v>
                </c:pt>
                <c:pt idx="523">
                  <c:v>15.522288</c:v>
                </c:pt>
                <c:pt idx="524">
                  <c:v>16.542939000000001</c:v>
                </c:pt>
                <c:pt idx="525">
                  <c:v>18.639952000000001</c:v>
                </c:pt>
                <c:pt idx="526">
                  <c:v>19.506544000000002</c:v>
                </c:pt>
                <c:pt idx="527">
                  <c:v>19.855208000000001</c:v>
                </c:pt>
                <c:pt idx="528">
                  <c:v>20.792034000000001</c:v>
                </c:pt>
                <c:pt idx="529">
                  <c:v>28.269926000000002</c:v>
                </c:pt>
                <c:pt idx="530">
                  <c:v>36.863699000000011</c:v>
                </c:pt>
                <c:pt idx="531">
                  <c:v>45.91508300000001</c:v>
                </c:pt>
                <c:pt idx="532">
                  <c:v>49.882010000000001</c:v>
                </c:pt>
                <c:pt idx="533">
                  <c:v>63.754192000000003</c:v>
                </c:pt>
                <c:pt idx="534">
                  <c:v>80.280330000000006</c:v>
                </c:pt>
                <c:pt idx="535">
                  <c:v>91.296743000000006</c:v>
                </c:pt>
                <c:pt idx="536">
                  <c:v>96.596271000000016</c:v>
                </c:pt>
                <c:pt idx="537">
                  <c:v>104.71885400000001</c:v>
                </c:pt>
                <c:pt idx="538">
                  <c:v>117.613489</c:v>
                </c:pt>
                <c:pt idx="539">
                  <c:v>132.62920300000002</c:v>
                </c:pt>
                <c:pt idx="540">
                  <c:v>149.771106</c:v>
                </c:pt>
                <c:pt idx="541">
                  <c:v>161.20416100000003</c:v>
                </c:pt>
                <c:pt idx="542">
                  <c:v>166.46923200000003</c:v>
                </c:pt>
                <c:pt idx="543">
                  <c:v>167.14489499999999</c:v>
                </c:pt>
                <c:pt idx="544">
                  <c:v>167.38809499999999</c:v>
                </c:pt>
                <c:pt idx="545">
                  <c:v>153.91136100000006</c:v>
                </c:pt>
                <c:pt idx="546">
                  <c:v>137.69890800000005</c:v>
                </c:pt>
                <c:pt idx="547">
                  <c:v>133.242884</c:v>
                </c:pt>
                <c:pt idx="548">
                  <c:v>133.22460899999999</c:v>
                </c:pt>
                <c:pt idx="549">
                  <c:v>134.175951</c:v>
                </c:pt>
                <c:pt idx="550">
                  <c:v>125.96623099999999</c:v>
                </c:pt>
                <c:pt idx="551">
                  <c:v>119.32151</c:v>
                </c:pt>
                <c:pt idx="552">
                  <c:v>100.46777800000001</c:v>
                </c:pt>
                <c:pt idx="575">
                  <c:v>0</c:v>
                </c:pt>
                <c:pt idx="576">
                  <c:v>52.641199999999998</c:v>
                </c:pt>
                <c:pt idx="577">
                  <c:v>55.819700000000005</c:v>
                </c:pt>
                <c:pt idx="578">
                  <c:v>62.73340000000001</c:v>
                </c:pt>
                <c:pt idx="579">
                  <c:v>67.876500000000007</c:v>
                </c:pt>
                <c:pt idx="580">
                  <c:v>73.960000000000022</c:v>
                </c:pt>
                <c:pt idx="581">
                  <c:v>76.343700000000013</c:v>
                </c:pt>
                <c:pt idx="582">
                  <c:v>73.212000000000003</c:v>
                </c:pt>
                <c:pt idx="583">
                  <c:v>75.643500000000003</c:v>
                </c:pt>
                <c:pt idx="584">
                  <c:v>78.633499999999998</c:v>
                </c:pt>
                <c:pt idx="585">
                  <c:v>81.615800000000007</c:v>
                </c:pt>
                <c:pt idx="586">
                  <c:v>81.843300000000013</c:v>
                </c:pt>
                <c:pt idx="587">
                  <c:v>84.47760000000001</c:v>
                </c:pt>
                <c:pt idx="588">
                  <c:v>88.404200000000017</c:v>
                </c:pt>
                <c:pt idx="589">
                  <c:v>88.969500000000011</c:v>
                </c:pt>
                <c:pt idx="590">
                  <c:v>89.691000000000017</c:v>
                </c:pt>
                <c:pt idx="591">
                  <c:v>87.930300000000017</c:v>
                </c:pt>
                <c:pt idx="592">
                  <c:v>87.098700000000008</c:v>
                </c:pt>
                <c:pt idx="593">
                  <c:v>92.244799999999984</c:v>
                </c:pt>
                <c:pt idx="594">
                  <c:v>94.621800000000007</c:v>
                </c:pt>
                <c:pt idx="595">
                  <c:v>94.678400000000011</c:v>
                </c:pt>
                <c:pt idx="596">
                  <c:v>92.301100000000005</c:v>
                </c:pt>
                <c:pt idx="597">
                  <c:v>93.406800000000004</c:v>
                </c:pt>
                <c:pt idx="598">
                  <c:v>98.368500000000012</c:v>
                </c:pt>
                <c:pt idx="599">
                  <c:v>99.820100000000011</c:v>
                </c:pt>
                <c:pt idx="600">
                  <c:v>96.277799999999999</c:v>
                </c:pt>
                <c:pt idx="601">
                  <c:v>100.179</c:v>
                </c:pt>
                <c:pt idx="602">
                  <c:v>96.554400000000001</c:v>
                </c:pt>
                <c:pt idx="603">
                  <c:v>96.221199999999996</c:v>
                </c:pt>
                <c:pt idx="604">
                  <c:v>90.995700000000014</c:v>
                </c:pt>
                <c:pt idx="605">
                  <c:v>83.248900000000006</c:v>
                </c:pt>
                <c:pt idx="606">
                  <c:v>79.413199999999989</c:v>
                </c:pt>
                <c:pt idx="607">
                  <c:v>77.775999999999996</c:v>
                </c:pt>
                <c:pt idx="608">
                  <c:v>72.649100000000004</c:v>
                </c:pt>
                <c:pt idx="609">
                  <c:v>67.0749</c:v>
                </c:pt>
                <c:pt idx="610">
                  <c:v>59.267099999999992</c:v>
                </c:pt>
                <c:pt idx="611">
                  <c:v>53.333400000000005</c:v>
                </c:pt>
                <c:pt idx="612">
                  <c:v>52.682500000000005</c:v>
                </c:pt>
                <c:pt idx="613">
                  <c:v>49.475200000000001</c:v>
                </c:pt>
                <c:pt idx="614">
                  <c:v>47.031899999999993</c:v>
                </c:pt>
                <c:pt idx="615">
                  <c:v>44.645500000000006</c:v>
                </c:pt>
                <c:pt idx="616">
                  <c:v>47.578099999999999</c:v>
                </c:pt>
                <c:pt idx="617">
                  <c:v>49.879800000000003</c:v>
                </c:pt>
                <c:pt idx="618">
                  <c:v>49.586400000000012</c:v>
                </c:pt>
                <c:pt idx="619">
                  <c:v>45.955600000000004</c:v>
                </c:pt>
                <c:pt idx="620">
                  <c:v>47.917600000000007</c:v>
                </c:pt>
                <c:pt idx="621">
                  <c:v>46.451800000000006</c:v>
                </c:pt>
                <c:pt idx="622">
                  <c:v>47.127400000000002</c:v>
                </c:pt>
                <c:pt idx="623">
                  <c:v>45.505499999999998</c:v>
                </c:pt>
                <c:pt idx="624">
                  <c:v>44.794900000000013</c:v>
                </c:pt>
                <c:pt idx="625">
                  <c:v>45.254400000000011</c:v>
                </c:pt>
                <c:pt idx="626">
                  <c:v>49.344100000000012</c:v>
                </c:pt>
                <c:pt idx="627">
                  <c:v>51.382100000000023</c:v>
                </c:pt>
                <c:pt idx="628">
                  <c:v>50.870300000000015</c:v>
                </c:pt>
                <c:pt idx="629">
                  <c:v>49.972800000000021</c:v>
                </c:pt>
                <c:pt idx="630">
                  <c:v>51.290000000000013</c:v>
                </c:pt>
                <c:pt idx="631">
                  <c:v>55.412600000000012</c:v>
                </c:pt>
                <c:pt idx="632">
                  <c:v>56.279800000000016</c:v>
                </c:pt>
                <c:pt idx="633">
                  <c:v>63.754700000000007</c:v>
                </c:pt>
                <c:pt idx="634">
                  <c:v>68.384300000000025</c:v>
                </c:pt>
                <c:pt idx="635">
                  <c:v>69.812100000000001</c:v>
                </c:pt>
                <c:pt idx="636">
                  <c:v>71.196899999999999</c:v>
                </c:pt>
                <c:pt idx="637">
                  <c:v>72.323100000000011</c:v>
                </c:pt>
                <c:pt idx="638">
                  <c:v>103.6499</c:v>
                </c:pt>
                <c:pt idx="639">
                  <c:v>99.156399999999991</c:v>
                </c:pt>
                <c:pt idx="640">
                  <c:v>99.085000000000008</c:v>
                </c:pt>
                <c:pt idx="641">
                  <c:v>98.215099999999978</c:v>
                </c:pt>
                <c:pt idx="642">
                  <c:v>98.168199999999999</c:v>
                </c:pt>
                <c:pt idx="643">
                  <c:v>96.310299999999984</c:v>
                </c:pt>
                <c:pt idx="644">
                  <c:v>99.250599999999991</c:v>
                </c:pt>
                <c:pt idx="645">
                  <c:v>92.703099999999992</c:v>
                </c:pt>
                <c:pt idx="646">
                  <c:v>108.46279999999999</c:v>
                </c:pt>
                <c:pt idx="647">
                  <c:v>114.6296</c:v>
                </c:pt>
                <c:pt idx="648">
                  <c:v>118.1665</c:v>
                </c:pt>
                <c:pt idx="649">
                  <c:v>114.07060000000001</c:v>
                </c:pt>
                <c:pt idx="650">
                  <c:v>81.261700000000005</c:v>
                </c:pt>
                <c:pt idx="651">
                  <c:v>88.758399999999995</c:v>
                </c:pt>
                <c:pt idx="652">
                  <c:v>87.687499999999986</c:v>
                </c:pt>
                <c:pt idx="653">
                  <c:v>88.809799999999996</c:v>
                </c:pt>
                <c:pt idx="654">
                  <c:v>92.798400000000001</c:v>
                </c:pt>
                <c:pt idx="655">
                  <c:v>91.99799999999999</c:v>
                </c:pt>
                <c:pt idx="656">
                  <c:v>93.049700000000001</c:v>
                </c:pt>
                <c:pt idx="657">
                  <c:v>94.499399999999994</c:v>
                </c:pt>
                <c:pt idx="658">
                  <c:v>75.288600000000002</c:v>
                </c:pt>
                <c:pt idx="659">
                  <c:v>73.295100000000005</c:v>
                </c:pt>
                <c:pt idx="660">
                  <c:v>67.685600000000008</c:v>
                </c:pt>
                <c:pt idx="661">
                  <c:v>71.139100000000013</c:v>
                </c:pt>
                <c:pt idx="662">
                  <c:v>68.249500000000012</c:v>
                </c:pt>
                <c:pt idx="663">
                  <c:v>68.671000000000006</c:v>
                </c:pt>
                <c:pt idx="664">
                  <c:v>67.959400000000031</c:v>
                </c:pt>
                <c:pt idx="665">
                  <c:v>68.328299999999999</c:v>
                </c:pt>
                <c:pt idx="666">
                  <c:v>62.459099999999992</c:v>
                </c:pt>
                <c:pt idx="667">
                  <c:v>63.46009999999999</c:v>
                </c:pt>
                <c:pt idx="668">
                  <c:v>61.434000000000005</c:v>
                </c:pt>
                <c:pt idx="669">
                  <c:v>59.278200000000012</c:v>
                </c:pt>
                <c:pt idx="670">
                  <c:v>60.697700000000012</c:v>
                </c:pt>
                <c:pt idx="671">
                  <c:v>56.455200000000012</c:v>
                </c:pt>
                <c:pt idx="672">
                  <c:v>56.995200000000011</c:v>
                </c:pt>
                <c:pt idx="673">
                  <c:v>55.054400000000001</c:v>
                </c:pt>
                <c:pt idx="674">
                  <c:v>56.846800000000002</c:v>
                </c:pt>
                <c:pt idx="675">
                  <c:v>55.406900000000007</c:v>
                </c:pt>
                <c:pt idx="676">
                  <c:v>55.404600000000009</c:v>
                </c:pt>
                <c:pt idx="677">
                  <c:v>51.629900000000006</c:v>
                </c:pt>
                <c:pt idx="678">
                  <c:v>54.78390000000001</c:v>
                </c:pt>
                <c:pt idx="679">
                  <c:v>54.541200000000011</c:v>
                </c:pt>
                <c:pt idx="680">
                  <c:v>53.977000000000011</c:v>
                </c:pt>
                <c:pt idx="681">
                  <c:v>54.567800000000005</c:v>
                </c:pt>
                <c:pt idx="682">
                  <c:v>53.431199999999997</c:v>
                </c:pt>
                <c:pt idx="683">
                  <c:v>52.434599999999989</c:v>
                </c:pt>
                <c:pt idx="684">
                  <c:v>54.820499999999996</c:v>
                </c:pt>
                <c:pt idx="685">
                  <c:v>53.019117000000001</c:v>
                </c:pt>
                <c:pt idx="686">
                  <c:v>55.596391999999994</c:v>
                </c:pt>
                <c:pt idx="687">
                  <c:v>52.656061999999991</c:v>
                </c:pt>
                <c:pt idx="688">
                  <c:v>56.196575000000003</c:v>
                </c:pt>
                <c:pt idx="689">
                  <c:v>55.471465999999999</c:v>
                </c:pt>
                <c:pt idx="690">
                  <c:v>54.115645000000008</c:v>
                </c:pt>
                <c:pt idx="691">
                  <c:v>53.668032000000004</c:v>
                </c:pt>
                <c:pt idx="692">
                  <c:v>52.394022000000007</c:v>
                </c:pt>
                <c:pt idx="693">
                  <c:v>54.70975</c:v>
                </c:pt>
                <c:pt idx="694">
                  <c:v>54.214633000000006</c:v>
                </c:pt>
                <c:pt idx="695">
                  <c:v>56.108066999999991</c:v>
                </c:pt>
                <c:pt idx="696">
                  <c:v>55.704867999999991</c:v>
                </c:pt>
                <c:pt idx="697">
                  <c:v>58.51892999999999</c:v>
                </c:pt>
                <c:pt idx="698">
                  <c:v>58.743710999999983</c:v>
                </c:pt>
                <c:pt idx="699">
                  <c:v>61.260727999999986</c:v>
                </c:pt>
                <c:pt idx="700">
                  <c:v>61.536042999999999</c:v>
                </c:pt>
                <c:pt idx="701">
                  <c:v>63.526156999999991</c:v>
                </c:pt>
                <c:pt idx="702">
                  <c:v>65.27220299999999</c:v>
                </c:pt>
                <c:pt idx="703">
                  <c:v>66.716353999999995</c:v>
                </c:pt>
                <c:pt idx="704">
                  <c:v>68.388233999999983</c:v>
                </c:pt>
                <c:pt idx="705">
                  <c:v>70.407719999999983</c:v>
                </c:pt>
                <c:pt idx="706">
                  <c:v>69.247717999999992</c:v>
                </c:pt>
                <c:pt idx="707">
                  <c:v>70.015778999999995</c:v>
                </c:pt>
                <c:pt idx="708">
                  <c:v>69.330769000000004</c:v>
                </c:pt>
                <c:pt idx="709">
                  <c:v>67.937203999999994</c:v>
                </c:pt>
                <c:pt idx="710">
                  <c:v>66.636201</c:v>
                </c:pt>
                <c:pt idx="711">
                  <c:v>66.521672999999979</c:v>
                </c:pt>
                <c:pt idx="712">
                  <c:v>65.220196999999999</c:v>
                </c:pt>
                <c:pt idx="713">
                  <c:v>65.347376999999994</c:v>
                </c:pt>
                <c:pt idx="714">
                  <c:v>65.322746999999993</c:v>
                </c:pt>
                <c:pt idx="715">
                  <c:v>64.975379999999987</c:v>
                </c:pt>
                <c:pt idx="716">
                  <c:v>65.464799999999997</c:v>
                </c:pt>
                <c:pt idx="717">
                  <c:v>65.272232999999986</c:v>
                </c:pt>
                <c:pt idx="718">
                  <c:v>66.737761999999989</c:v>
                </c:pt>
                <c:pt idx="719">
                  <c:v>66.451365999999979</c:v>
                </c:pt>
                <c:pt idx="720">
                  <c:v>65.913415999999998</c:v>
                </c:pt>
                <c:pt idx="721">
                  <c:v>68.104093999999989</c:v>
                </c:pt>
                <c:pt idx="722">
                  <c:v>69.37803199999999</c:v>
                </c:pt>
                <c:pt idx="723">
                  <c:v>71.031655999999984</c:v>
                </c:pt>
                <c:pt idx="724">
                  <c:v>75.903251999999981</c:v>
                </c:pt>
                <c:pt idx="725">
                  <c:v>79.987445999999991</c:v>
                </c:pt>
                <c:pt idx="726">
                  <c:v>84.582859999999982</c:v>
                </c:pt>
                <c:pt idx="727">
                  <c:v>87.898659000000009</c:v>
                </c:pt>
                <c:pt idx="728">
                  <c:v>90.972294000000019</c:v>
                </c:pt>
                <c:pt idx="729">
                  <c:v>93.200830000000025</c:v>
                </c:pt>
                <c:pt idx="730">
                  <c:v>94.840172000000024</c:v>
                </c:pt>
                <c:pt idx="731">
                  <c:v>96.566150000000022</c:v>
                </c:pt>
                <c:pt idx="732">
                  <c:v>96.880816000000024</c:v>
                </c:pt>
                <c:pt idx="733">
                  <c:v>96.585802000000029</c:v>
                </c:pt>
                <c:pt idx="734">
                  <c:v>96.78835500000001</c:v>
                </c:pt>
                <c:pt idx="735">
                  <c:v>96.604016000000001</c:v>
                </c:pt>
                <c:pt idx="736">
                  <c:v>96.440330999999986</c:v>
                </c:pt>
                <c:pt idx="737">
                  <c:v>96.190325000000001</c:v>
                </c:pt>
                <c:pt idx="738">
                  <c:v>93.386530999999991</c:v>
                </c:pt>
                <c:pt idx="739">
                  <c:v>94.478643000000019</c:v>
                </c:pt>
                <c:pt idx="740">
                  <c:v>91.801125000000013</c:v>
                </c:pt>
                <c:pt idx="741">
                  <c:v>91.563699</c:v>
                </c:pt>
                <c:pt idx="742">
                  <c:v>94.438985000000002</c:v>
                </c:pt>
                <c:pt idx="743">
                  <c:v>94.624725000000012</c:v>
                </c:pt>
                <c:pt idx="744">
                  <c:v>89.472818000000004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B7-4612-BD72-0ED98BB60375}"/>
            </c:ext>
          </c:extLst>
        </c:ser>
        <c:ser>
          <c:idx val="4"/>
          <c:order val="3"/>
          <c:tx>
            <c:strRef>
              <c:f>ChartData!$E$2</c:f>
              <c:strCache>
                <c:ptCount val="1"/>
                <c:pt idx="0">
                  <c:v>Denmark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808000" mc:Ignorable="a14" a14:legacySpreadsheetColorIndex="19"/>
              </a:fgClr>
              <a:bgClr>
                <a:srgbClr xmlns:mc="http://schemas.openxmlformats.org/markup-compatibility/2006" xmlns:a14="http://schemas.microsoft.com/office/drawing/2010/main" val="00FFFF" mc:Ignorable="a14" a14:legacySpreadsheetColorIndex="15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ChartData!$E$3:$E$747</c:f>
              <c:numCache>
                <c:formatCode>#,##0</c:formatCode>
                <c:ptCount val="745"/>
                <c:pt idx="0">
                  <c:v>4.2903000000000002</c:v>
                </c:pt>
                <c:pt idx="1">
                  <c:v>4.2216000000000005</c:v>
                </c:pt>
                <c:pt idx="2">
                  <c:v>4.1280000000000001</c:v>
                </c:pt>
                <c:pt idx="3">
                  <c:v>4.5500000000000006E-2</c:v>
                </c:pt>
                <c:pt idx="4">
                  <c:v>4.5500000000000006E-2</c:v>
                </c:pt>
                <c:pt idx="5">
                  <c:v>4.540000000000001E-2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1.2000000000000001E-3</c:v>
                </c:pt>
                <c:pt idx="14">
                  <c:v>18.215300000000003</c:v>
                </c:pt>
                <c:pt idx="15">
                  <c:v>22.148300000000003</c:v>
                </c:pt>
                <c:pt idx="16">
                  <c:v>22.150200000000005</c:v>
                </c:pt>
                <c:pt idx="17">
                  <c:v>22.150900000000007</c:v>
                </c:pt>
                <c:pt idx="18">
                  <c:v>22.151000000000003</c:v>
                </c:pt>
                <c:pt idx="19">
                  <c:v>22.151000000000003</c:v>
                </c:pt>
                <c:pt idx="20">
                  <c:v>22.152200000000004</c:v>
                </c:pt>
                <c:pt idx="21">
                  <c:v>22.153600000000008</c:v>
                </c:pt>
                <c:pt idx="22">
                  <c:v>22.155900000000006</c:v>
                </c:pt>
                <c:pt idx="23">
                  <c:v>22.159000000000002</c:v>
                </c:pt>
                <c:pt idx="24">
                  <c:v>22.160400000000006</c:v>
                </c:pt>
                <c:pt idx="25">
                  <c:v>22.159200000000006</c:v>
                </c:pt>
                <c:pt idx="26">
                  <c:v>3.9451000000000001</c:v>
                </c:pt>
                <c:pt idx="27">
                  <c:v>1.5300000000000001E-2</c:v>
                </c:pt>
                <c:pt idx="28">
                  <c:v>1.4700000000000003E-2</c:v>
                </c:pt>
                <c:pt idx="29">
                  <c:v>1.54E-2</c:v>
                </c:pt>
                <c:pt idx="30">
                  <c:v>1.6900000000000002E-2</c:v>
                </c:pt>
                <c:pt idx="31">
                  <c:v>1.6900000000000002E-2</c:v>
                </c:pt>
                <c:pt idx="32">
                  <c:v>1.5700000000000002E-2</c:v>
                </c:pt>
                <c:pt idx="33">
                  <c:v>1.4400000000000001E-2</c:v>
                </c:pt>
                <c:pt idx="34">
                  <c:v>1.3800000000000002E-2</c:v>
                </c:pt>
                <c:pt idx="35">
                  <c:v>1.0699999999999999E-2</c:v>
                </c:pt>
                <c:pt idx="36">
                  <c:v>9.4999999999999998E-3</c:v>
                </c:pt>
                <c:pt idx="37">
                  <c:v>1.3324</c:v>
                </c:pt>
                <c:pt idx="38">
                  <c:v>1.3347</c:v>
                </c:pt>
                <c:pt idx="39">
                  <c:v>1.3346</c:v>
                </c:pt>
                <c:pt idx="40">
                  <c:v>1.3348</c:v>
                </c:pt>
                <c:pt idx="41">
                  <c:v>1.3351999999999999</c:v>
                </c:pt>
                <c:pt idx="42">
                  <c:v>1.3363</c:v>
                </c:pt>
                <c:pt idx="43">
                  <c:v>1.3393999999999999</c:v>
                </c:pt>
                <c:pt idx="44">
                  <c:v>1.3428</c:v>
                </c:pt>
                <c:pt idx="45">
                  <c:v>1.3489000000000002</c:v>
                </c:pt>
                <c:pt idx="46">
                  <c:v>1.3476000000000001</c:v>
                </c:pt>
                <c:pt idx="47">
                  <c:v>1.3478000000000001</c:v>
                </c:pt>
                <c:pt idx="48">
                  <c:v>1.3480000000000003</c:v>
                </c:pt>
                <c:pt idx="49">
                  <c:v>2.5299999999999996E-2</c:v>
                </c:pt>
                <c:pt idx="50">
                  <c:v>2.3199999999999995E-2</c:v>
                </c:pt>
                <c:pt idx="51">
                  <c:v>2.0999999999999994E-2</c:v>
                </c:pt>
                <c:pt idx="52">
                  <c:v>1.9899999999999991E-2</c:v>
                </c:pt>
                <c:pt idx="53">
                  <c:v>1.84E-2</c:v>
                </c:pt>
                <c:pt idx="54">
                  <c:v>1.6E-2</c:v>
                </c:pt>
                <c:pt idx="55">
                  <c:v>4.2900000000000008E-2</c:v>
                </c:pt>
                <c:pt idx="56">
                  <c:v>3.9700000000000006E-2</c:v>
                </c:pt>
                <c:pt idx="57">
                  <c:v>4.5899999999999996E-2</c:v>
                </c:pt>
                <c:pt idx="58">
                  <c:v>4.5700000000000005E-2</c:v>
                </c:pt>
                <c:pt idx="59">
                  <c:v>4.7000000000000007E-2</c:v>
                </c:pt>
                <c:pt idx="60">
                  <c:v>4.7100000000000003E-2</c:v>
                </c:pt>
                <c:pt idx="61">
                  <c:v>4.7300000000000009E-2</c:v>
                </c:pt>
                <c:pt idx="62">
                  <c:v>4.7100000000000003E-2</c:v>
                </c:pt>
                <c:pt idx="63">
                  <c:v>4.6800000000000008E-2</c:v>
                </c:pt>
                <c:pt idx="64">
                  <c:v>4.6800000000000008E-2</c:v>
                </c:pt>
                <c:pt idx="65">
                  <c:v>4.6700000000000005E-2</c:v>
                </c:pt>
                <c:pt idx="66">
                  <c:v>4.6600000000000009E-2</c:v>
                </c:pt>
                <c:pt idx="67">
                  <c:v>1.7299999999999996E-2</c:v>
                </c:pt>
                <c:pt idx="68">
                  <c:v>1.7399999999999999E-2</c:v>
                </c:pt>
                <c:pt idx="69">
                  <c:v>5.0000000000000001E-3</c:v>
                </c:pt>
                <c:pt idx="70">
                  <c:v>5.0000000000000001E-3</c:v>
                </c:pt>
                <c:pt idx="71">
                  <c:v>3.700000000000001E-3</c:v>
                </c:pt>
                <c:pt idx="72">
                  <c:v>3.3000000000000004E-3</c:v>
                </c:pt>
                <c:pt idx="73">
                  <c:v>0.17880000000000001</c:v>
                </c:pt>
                <c:pt idx="74">
                  <c:v>0.30040000000000006</c:v>
                </c:pt>
                <c:pt idx="75">
                  <c:v>0.49520000000000003</c:v>
                </c:pt>
                <c:pt idx="76">
                  <c:v>0.64680000000000004</c:v>
                </c:pt>
                <c:pt idx="77">
                  <c:v>0.92890000000000006</c:v>
                </c:pt>
                <c:pt idx="78">
                  <c:v>1.105</c:v>
                </c:pt>
                <c:pt idx="79">
                  <c:v>1.2999000000000001</c:v>
                </c:pt>
                <c:pt idx="80">
                  <c:v>1.4573999999999998</c:v>
                </c:pt>
                <c:pt idx="81">
                  <c:v>1.5988</c:v>
                </c:pt>
                <c:pt idx="82">
                  <c:v>2.1241000000000003</c:v>
                </c:pt>
                <c:pt idx="83">
                  <c:v>2.7263999999999995</c:v>
                </c:pt>
                <c:pt idx="84">
                  <c:v>2.9288000000000003</c:v>
                </c:pt>
                <c:pt idx="85">
                  <c:v>2.8051999999999997</c:v>
                </c:pt>
                <c:pt idx="86">
                  <c:v>2.6920000000000006</c:v>
                </c:pt>
                <c:pt idx="87">
                  <c:v>2.5227000000000004</c:v>
                </c:pt>
                <c:pt idx="88">
                  <c:v>2.3830000000000005</c:v>
                </c:pt>
                <c:pt idx="89">
                  <c:v>2.1206000000000005</c:v>
                </c:pt>
                <c:pt idx="90">
                  <c:v>1.9554</c:v>
                </c:pt>
                <c:pt idx="91">
                  <c:v>1.7747000000000002</c:v>
                </c:pt>
                <c:pt idx="92">
                  <c:v>1.6356000000000002</c:v>
                </c:pt>
                <c:pt idx="93">
                  <c:v>1.554</c:v>
                </c:pt>
                <c:pt idx="94">
                  <c:v>1.0912999999999999</c:v>
                </c:pt>
                <c:pt idx="95">
                  <c:v>2.1013000000000002</c:v>
                </c:pt>
                <c:pt idx="96">
                  <c:v>2.0318999999999998</c:v>
                </c:pt>
                <c:pt idx="97">
                  <c:v>2.1827999999999999</c:v>
                </c:pt>
                <c:pt idx="98">
                  <c:v>2.5217999999999998</c:v>
                </c:pt>
                <c:pt idx="99">
                  <c:v>2.6406000000000001</c:v>
                </c:pt>
                <c:pt idx="100">
                  <c:v>2.7314000000000003</c:v>
                </c:pt>
                <c:pt idx="101">
                  <c:v>2.7888000000000002</c:v>
                </c:pt>
                <c:pt idx="102">
                  <c:v>2.8607000000000005</c:v>
                </c:pt>
                <c:pt idx="103">
                  <c:v>2.9223000000000003</c:v>
                </c:pt>
                <c:pt idx="104">
                  <c:v>2.9096000000000002</c:v>
                </c:pt>
                <c:pt idx="105">
                  <c:v>2.8612000000000002</c:v>
                </c:pt>
                <c:pt idx="106">
                  <c:v>2.8064</c:v>
                </c:pt>
                <c:pt idx="107">
                  <c:v>1.1996000000000002</c:v>
                </c:pt>
                <c:pt idx="108">
                  <c:v>1.0953000000000002</c:v>
                </c:pt>
                <c:pt idx="109">
                  <c:v>0.942052</c:v>
                </c:pt>
                <c:pt idx="110">
                  <c:v>0.59520499999999998</c:v>
                </c:pt>
                <c:pt idx="111">
                  <c:v>0.48530200000000001</c:v>
                </c:pt>
                <c:pt idx="112">
                  <c:v>0.40214900000000009</c:v>
                </c:pt>
                <c:pt idx="113">
                  <c:v>0.35312900000000003</c:v>
                </c:pt>
                <c:pt idx="114">
                  <c:v>0.27624500000000002</c:v>
                </c:pt>
                <c:pt idx="115">
                  <c:v>0.20130000000000001</c:v>
                </c:pt>
                <c:pt idx="116">
                  <c:v>0.23118000000000002</c:v>
                </c:pt>
                <c:pt idx="117">
                  <c:v>0.22519200000000003</c:v>
                </c:pt>
                <c:pt idx="118">
                  <c:v>0.24800900000000003</c:v>
                </c:pt>
                <c:pt idx="119">
                  <c:v>0.247977</c:v>
                </c:pt>
                <c:pt idx="120">
                  <c:v>0.24808700000000006</c:v>
                </c:pt>
                <c:pt idx="121">
                  <c:v>1.5282790000000002</c:v>
                </c:pt>
                <c:pt idx="122">
                  <c:v>2.9831630000000007</c:v>
                </c:pt>
                <c:pt idx="123">
                  <c:v>3.9346610000000002</c:v>
                </c:pt>
                <c:pt idx="124">
                  <c:v>4.1980000000000004</c:v>
                </c:pt>
                <c:pt idx="125">
                  <c:v>5.5858790000000011</c:v>
                </c:pt>
                <c:pt idx="126">
                  <c:v>5.6968090000000009</c:v>
                </c:pt>
                <c:pt idx="127">
                  <c:v>8.2282640000000011</c:v>
                </c:pt>
                <c:pt idx="128">
                  <c:v>8.8188430000000029</c:v>
                </c:pt>
                <c:pt idx="129">
                  <c:v>10.268543000000001</c:v>
                </c:pt>
                <c:pt idx="130">
                  <c:v>11.439973000000002</c:v>
                </c:pt>
                <c:pt idx="131">
                  <c:v>11.857664000000002</c:v>
                </c:pt>
                <c:pt idx="132">
                  <c:v>12.445877000000001</c:v>
                </c:pt>
                <c:pt idx="133">
                  <c:v>11.149557000000001</c:v>
                </c:pt>
                <c:pt idx="134">
                  <c:v>9.7805359999999997</c:v>
                </c:pt>
                <c:pt idx="135">
                  <c:v>11.299948000000001</c:v>
                </c:pt>
                <c:pt idx="136">
                  <c:v>11.116134000000001</c:v>
                </c:pt>
                <c:pt idx="137">
                  <c:v>22.560758999999997</c:v>
                </c:pt>
                <c:pt idx="138">
                  <c:v>22.533372000000004</c:v>
                </c:pt>
                <c:pt idx="139">
                  <c:v>26.503305000000001</c:v>
                </c:pt>
                <c:pt idx="140">
                  <c:v>26.443645999999998</c:v>
                </c:pt>
                <c:pt idx="141">
                  <c:v>25.050583999999997</c:v>
                </c:pt>
                <c:pt idx="142">
                  <c:v>23.925628999999997</c:v>
                </c:pt>
                <c:pt idx="143">
                  <c:v>23.555495000000001</c:v>
                </c:pt>
                <c:pt idx="144">
                  <c:v>23.636296999999999</c:v>
                </c:pt>
                <c:pt idx="145">
                  <c:v>23.608494</c:v>
                </c:pt>
                <c:pt idx="146">
                  <c:v>23.530926000000001</c:v>
                </c:pt>
                <c:pt idx="147">
                  <c:v>21.032613000000001</c:v>
                </c:pt>
                <c:pt idx="148">
                  <c:v>21.359884999999998</c:v>
                </c:pt>
                <c:pt idx="149">
                  <c:v>11.678127</c:v>
                </c:pt>
                <c:pt idx="150">
                  <c:v>12.538228000000002</c:v>
                </c:pt>
                <c:pt idx="151">
                  <c:v>6.3227950000000002</c:v>
                </c:pt>
                <c:pt idx="152">
                  <c:v>6.0045050000000009</c:v>
                </c:pt>
                <c:pt idx="153">
                  <c:v>6.4012580000000003</c:v>
                </c:pt>
                <c:pt idx="154">
                  <c:v>6.4510940000000003</c:v>
                </c:pt>
                <c:pt idx="155">
                  <c:v>6.404128</c:v>
                </c:pt>
                <c:pt idx="156">
                  <c:v>5.7126539999999997</c:v>
                </c:pt>
                <c:pt idx="157">
                  <c:v>5.7156479999999998</c:v>
                </c:pt>
                <c:pt idx="158">
                  <c:v>5.7160580000000003</c:v>
                </c:pt>
                <c:pt idx="159">
                  <c:v>5.7258360000000001</c:v>
                </c:pt>
                <c:pt idx="160">
                  <c:v>5.3076680000000005</c:v>
                </c:pt>
                <c:pt idx="161">
                  <c:v>2.1420319999999999</c:v>
                </c:pt>
                <c:pt idx="162">
                  <c:v>1.2083330000000003</c:v>
                </c:pt>
                <c:pt idx="163">
                  <c:v>0.94647700000000012</c:v>
                </c:pt>
                <c:pt idx="164">
                  <c:v>0.70529800000000009</c:v>
                </c:pt>
                <c:pt idx="165">
                  <c:v>0.26378700000000005</c:v>
                </c:pt>
                <c:pt idx="166">
                  <c:v>0.20178699999999999</c:v>
                </c:pt>
                <c:pt idx="167">
                  <c:v>0.28853899999999999</c:v>
                </c:pt>
                <c:pt idx="168">
                  <c:v>0.28208799999999995</c:v>
                </c:pt>
                <c:pt idx="191">
                  <c:v>0</c:v>
                </c:pt>
                <c:pt idx="192">
                  <c:v>1.9000000000000002E-3</c:v>
                </c:pt>
                <c:pt idx="193">
                  <c:v>2.2000000000000001E-3</c:v>
                </c:pt>
                <c:pt idx="194">
                  <c:v>2.7000000000000001E-3</c:v>
                </c:pt>
                <c:pt idx="195">
                  <c:v>3.7000000000000002E-3</c:v>
                </c:pt>
                <c:pt idx="196">
                  <c:v>3.6000000000000008E-3</c:v>
                </c:pt>
                <c:pt idx="197">
                  <c:v>4.5000000000000005E-3</c:v>
                </c:pt>
                <c:pt idx="198">
                  <c:v>5.2000000000000006E-3</c:v>
                </c:pt>
                <c:pt idx="199">
                  <c:v>5.1000000000000004E-3</c:v>
                </c:pt>
                <c:pt idx="200">
                  <c:v>5.7999999999999996E-3</c:v>
                </c:pt>
                <c:pt idx="201">
                  <c:v>5.7999999999999996E-3</c:v>
                </c:pt>
                <c:pt idx="202">
                  <c:v>5.5999999999999999E-3</c:v>
                </c:pt>
                <c:pt idx="203">
                  <c:v>5.6000000000000008E-3</c:v>
                </c:pt>
                <c:pt idx="204">
                  <c:v>5.7999999999999996E-3</c:v>
                </c:pt>
                <c:pt idx="205">
                  <c:v>5.7999999999999996E-3</c:v>
                </c:pt>
                <c:pt idx="206">
                  <c:v>4.9999999999999992E-3</c:v>
                </c:pt>
                <c:pt idx="207">
                  <c:v>3.9000000000000003E-3</c:v>
                </c:pt>
                <c:pt idx="208">
                  <c:v>4.0000000000000001E-3</c:v>
                </c:pt>
                <c:pt idx="209">
                  <c:v>3.0000000000000001E-3</c:v>
                </c:pt>
                <c:pt idx="210">
                  <c:v>2.5000000000000001E-3</c:v>
                </c:pt>
                <c:pt idx="211">
                  <c:v>2.5000000000000001E-3</c:v>
                </c:pt>
                <c:pt idx="212">
                  <c:v>1.7000000000000001E-3</c:v>
                </c:pt>
                <c:pt idx="213">
                  <c:v>1.5000000000000002E-3</c:v>
                </c:pt>
                <c:pt idx="214">
                  <c:v>1.4000000000000002E-3</c:v>
                </c:pt>
                <c:pt idx="215">
                  <c:v>1.2000000000000001E-3</c:v>
                </c:pt>
                <c:pt idx="216">
                  <c:v>9.0000000000000019E-4</c:v>
                </c:pt>
                <c:pt idx="217">
                  <c:v>6.0000000000000006E-4</c:v>
                </c:pt>
                <c:pt idx="218">
                  <c:v>6.0000000000000006E-4</c:v>
                </c:pt>
                <c:pt idx="219">
                  <c:v>6.0000000000000006E-4</c:v>
                </c:pt>
                <c:pt idx="220">
                  <c:v>3.0000000000000003E-4</c:v>
                </c:pt>
                <c:pt idx="221">
                  <c:v>3.0000000000000003E-4</c:v>
                </c:pt>
                <c:pt idx="222">
                  <c:v>3.0000000000000003E-4</c:v>
                </c:pt>
                <c:pt idx="223">
                  <c:v>3.0000000000000003E-4</c:v>
                </c:pt>
                <c:pt idx="224">
                  <c:v>3.0000000000000003E-4</c:v>
                </c:pt>
                <c:pt idx="225">
                  <c:v>3.0000000000000003E-4</c:v>
                </c:pt>
                <c:pt idx="226">
                  <c:v>3.0000000000000003E-4</c:v>
                </c:pt>
                <c:pt idx="227">
                  <c:v>5.4000000000000003E-3</c:v>
                </c:pt>
                <c:pt idx="228">
                  <c:v>5.4000000000000003E-3</c:v>
                </c:pt>
                <c:pt idx="229">
                  <c:v>5.4000000000000003E-3</c:v>
                </c:pt>
                <c:pt idx="230">
                  <c:v>1.0400000000000001E-2</c:v>
                </c:pt>
                <c:pt idx="231">
                  <c:v>1.0400000000000001E-2</c:v>
                </c:pt>
                <c:pt idx="232">
                  <c:v>1.29E-2</c:v>
                </c:pt>
                <c:pt idx="233">
                  <c:v>1.29E-2</c:v>
                </c:pt>
                <c:pt idx="234">
                  <c:v>1.2600000000000002E-2</c:v>
                </c:pt>
                <c:pt idx="235">
                  <c:v>1.2900000000000002E-2</c:v>
                </c:pt>
                <c:pt idx="236">
                  <c:v>1.2900000000000002E-2</c:v>
                </c:pt>
                <c:pt idx="237">
                  <c:v>1.2900000000000002E-2</c:v>
                </c:pt>
                <c:pt idx="238">
                  <c:v>1.2900000000000002E-2</c:v>
                </c:pt>
                <c:pt idx="239">
                  <c:v>7.7999999999999996E-3</c:v>
                </c:pt>
                <c:pt idx="240">
                  <c:v>7.7999999999999996E-3</c:v>
                </c:pt>
                <c:pt idx="241">
                  <c:v>7.7999999999999996E-3</c:v>
                </c:pt>
                <c:pt idx="242">
                  <c:v>2.8E-3</c:v>
                </c:pt>
                <c:pt idx="243">
                  <c:v>2.8E-3</c:v>
                </c:pt>
                <c:pt idx="244">
                  <c:v>5.0000000000000001E-4</c:v>
                </c:pt>
                <c:pt idx="245">
                  <c:v>5.0000000000000001E-4</c:v>
                </c:pt>
                <c:pt idx="246">
                  <c:v>5.0000000000000001E-4</c:v>
                </c:pt>
                <c:pt idx="247">
                  <c:v>2.0000000000000001E-4</c:v>
                </c:pt>
                <c:pt idx="248">
                  <c:v>2.0000000000000001E-4</c:v>
                </c:pt>
                <c:pt idx="249">
                  <c:v>6.0000000000000006E-4</c:v>
                </c:pt>
                <c:pt idx="250">
                  <c:v>8.0000000000000004E-4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1.3000000000000002E-3</c:v>
                </c:pt>
                <c:pt idx="255">
                  <c:v>1.3000000000000002E-3</c:v>
                </c:pt>
                <c:pt idx="256">
                  <c:v>1.5200000000000002E-2</c:v>
                </c:pt>
                <c:pt idx="257">
                  <c:v>1.54E-2</c:v>
                </c:pt>
                <c:pt idx="258">
                  <c:v>1.54E-2</c:v>
                </c:pt>
                <c:pt idx="259">
                  <c:v>1.54E-2</c:v>
                </c:pt>
                <c:pt idx="260">
                  <c:v>1.6800000000000002E-2</c:v>
                </c:pt>
                <c:pt idx="261">
                  <c:v>1.6399999999999998E-2</c:v>
                </c:pt>
                <c:pt idx="262">
                  <c:v>1.6199999999999999E-2</c:v>
                </c:pt>
                <c:pt idx="263">
                  <c:v>1.6E-2</c:v>
                </c:pt>
                <c:pt idx="264">
                  <c:v>1.6100000000000003E-2</c:v>
                </c:pt>
                <c:pt idx="265">
                  <c:v>2.6700000000000005E-2</c:v>
                </c:pt>
                <c:pt idx="266">
                  <c:v>3.4800000000000005E-2</c:v>
                </c:pt>
                <c:pt idx="267">
                  <c:v>4.9000000000000009E-2</c:v>
                </c:pt>
                <c:pt idx="268">
                  <c:v>4.540000000000001E-2</c:v>
                </c:pt>
                <c:pt idx="269">
                  <c:v>6.25E-2</c:v>
                </c:pt>
                <c:pt idx="270">
                  <c:v>0.08</c:v>
                </c:pt>
                <c:pt idx="271">
                  <c:v>9.8299999999999998E-2</c:v>
                </c:pt>
                <c:pt idx="272">
                  <c:v>0.1085</c:v>
                </c:pt>
                <c:pt idx="273">
                  <c:v>0.1241</c:v>
                </c:pt>
                <c:pt idx="274">
                  <c:v>0.1356</c:v>
                </c:pt>
                <c:pt idx="275">
                  <c:v>0.14460000000000001</c:v>
                </c:pt>
                <c:pt idx="276">
                  <c:v>0.15919999999999998</c:v>
                </c:pt>
                <c:pt idx="277">
                  <c:v>0.1487</c:v>
                </c:pt>
                <c:pt idx="278">
                  <c:v>0.14049999999999999</c:v>
                </c:pt>
                <c:pt idx="279">
                  <c:v>0.12659999999999999</c:v>
                </c:pt>
                <c:pt idx="280">
                  <c:v>0.11759999999999998</c:v>
                </c:pt>
                <c:pt idx="281">
                  <c:v>0.1053</c:v>
                </c:pt>
                <c:pt idx="282">
                  <c:v>8.7899999999999992E-2</c:v>
                </c:pt>
                <c:pt idx="283">
                  <c:v>6.989999999999999E-2</c:v>
                </c:pt>
                <c:pt idx="284">
                  <c:v>5.9700000000000003E-2</c:v>
                </c:pt>
                <c:pt idx="285">
                  <c:v>4.5499999999999999E-2</c:v>
                </c:pt>
                <c:pt idx="286">
                  <c:v>3.4200000000000008E-2</c:v>
                </c:pt>
                <c:pt idx="287">
                  <c:v>2.5700000000000001E-2</c:v>
                </c:pt>
                <c:pt idx="288">
                  <c:v>1.2899999999999998E-2</c:v>
                </c:pt>
                <c:pt idx="289">
                  <c:v>1.84E-2</c:v>
                </c:pt>
                <c:pt idx="290">
                  <c:v>2.24E-2</c:v>
                </c:pt>
                <c:pt idx="291">
                  <c:v>2.3199999999999998E-2</c:v>
                </c:pt>
                <c:pt idx="292">
                  <c:v>2.3400000000000001E-2</c:v>
                </c:pt>
                <c:pt idx="293">
                  <c:v>1.8700000000000005E-2</c:v>
                </c:pt>
                <c:pt idx="294">
                  <c:v>3.3000000000000002E-2</c:v>
                </c:pt>
                <c:pt idx="295">
                  <c:v>3.56E-2</c:v>
                </c:pt>
                <c:pt idx="296">
                  <c:v>3.4200000000000001E-2</c:v>
                </c:pt>
                <c:pt idx="297">
                  <c:v>3.2800000000000003E-2</c:v>
                </c:pt>
                <c:pt idx="298">
                  <c:v>3.2600000000000004E-2</c:v>
                </c:pt>
                <c:pt idx="299">
                  <c:v>3.3500000000000002E-2</c:v>
                </c:pt>
                <c:pt idx="300">
                  <c:v>3.1600000000000003E-2</c:v>
                </c:pt>
                <c:pt idx="301">
                  <c:v>2.9612000000000003E-2</c:v>
                </c:pt>
                <c:pt idx="302">
                  <c:v>2.5602999999999997E-2</c:v>
                </c:pt>
                <c:pt idx="303">
                  <c:v>2.4541999999999998E-2</c:v>
                </c:pt>
                <c:pt idx="304">
                  <c:v>2.3661000000000001E-2</c:v>
                </c:pt>
                <c:pt idx="305">
                  <c:v>2.3632999999999998E-2</c:v>
                </c:pt>
                <c:pt idx="306">
                  <c:v>9.2650000000000024E-3</c:v>
                </c:pt>
                <c:pt idx="307">
                  <c:v>6.9270000000000009E-3</c:v>
                </c:pt>
                <c:pt idx="308">
                  <c:v>7.5210000000000008E-3</c:v>
                </c:pt>
                <c:pt idx="309">
                  <c:v>8.4950000000000008E-3</c:v>
                </c:pt>
                <c:pt idx="310">
                  <c:v>8.5740000000000018E-3</c:v>
                </c:pt>
                <c:pt idx="311">
                  <c:v>7.2070000000000007E-3</c:v>
                </c:pt>
                <c:pt idx="312">
                  <c:v>1.1322E-2</c:v>
                </c:pt>
                <c:pt idx="313">
                  <c:v>7.7520000000000011E-3</c:v>
                </c:pt>
                <c:pt idx="314">
                  <c:v>9.3700000000000016E-3</c:v>
                </c:pt>
                <c:pt idx="315">
                  <c:v>1.4106E-2</c:v>
                </c:pt>
                <c:pt idx="316">
                  <c:v>1.3288000000000001E-2</c:v>
                </c:pt>
                <c:pt idx="317">
                  <c:v>1.4219000000000001E-2</c:v>
                </c:pt>
                <c:pt idx="318">
                  <c:v>1.5979E-2</c:v>
                </c:pt>
                <c:pt idx="319">
                  <c:v>1.5839000000000002E-2</c:v>
                </c:pt>
                <c:pt idx="320">
                  <c:v>1.5246000000000003E-2</c:v>
                </c:pt>
                <c:pt idx="321">
                  <c:v>1.4278000000000002E-2</c:v>
                </c:pt>
                <c:pt idx="322">
                  <c:v>1.4201000000000002E-2</c:v>
                </c:pt>
                <c:pt idx="323">
                  <c:v>1.4192E-2</c:v>
                </c:pt>
                <c:pt idx="324">
                  <c:v>1.0079000000000003E-2</c:v>
                </c:pt>
                <c:pt idx="325">
                  <c:v>1.0620000000000003E-2</c:v>
                </c:pt>
                <c:pt idx="326">
                  <c:v>9.4680000000000025E-3</c:v>
                </c:pt>
                <c:pt idx="327">
                  <c:v>5.9769999999999997E-3</c:v>
                </c:pt>
                <c:pt idx="328">
                  <c:v>1.1427E-2</c:v>
                </c:pt>
                <c:pt idx="329">
                  <c:v>1.1633000000000001E-2</c:v>
                </c:pt>
                <c:pt idx="330">
                  <c:v>1.0013000000000001E-2</c:v>
                </c:pt>
                <c:pt idx="331">
                  <c:v>1.0338000000000003E-2</c:v>
                </c:pt>
                <c:pt idx="332">
                  <c:v>1.1538000000000003E-2</c:v>
                </c:pt>
                <c:pt idx="333">
                  <c:v>3.5688999999999999E-2</c:v>
                </c:pt>
                <c:pt idx="334">
                  <c:v>0.100608</c:v>
                </c:pt>
                <c:pt idx="335">
                  <c:v>0.23091</c:v>
                </c:pt>
                <c:pt idx="336">
                  <c:v>0.299512</c:v>
                </c:pt>
                <c:pt idx="337">
                  <c:v>0.34068499999999996</c:v>
                </c:pt>
                <c:pt idx="338">
                  <c:v>0.34019600000000005</c:v>
                </c:pt>
                <c:pt idx="339">
                  <c:v>0.339055</c:v>
                </c:pt>
                <c:pt idx="340">
                  <c:v>0.33418899999999996</c:v>
                </c:pt>
                <c:pt idx="341">
                  <c:v>0.33289599999999997</c:v>
                </c:pt>
                <c:pt idx="342">
                  <c:v>0.3346889999999999</c:v>
                </c:pt>
                <c:pt idx="343">
                  <c:v>0.33397099999999996</c:v>
                </c:pt>
                <c:pt idx="344">
                  <c:v>0.33311699999999989</c:v>
                </c:pt>
                <c:pt idx="345">
                  <c:v>0.30912399999999984</c:v>
                </c:pt>
                <c:pt idx="346">
                  <c:v>0.24454600000000001</c:v>
                </c:pt>
                <c:pt idx="347">
                  <c:v>0.11442999999999999</c:v>
                </c:pt>
                <c:pt idx="348">
                  <c:v>4.6212000000000017E-2</c:v>
                </c:pt>
                <c:pt idx="349">
                  <c:v>5.0639999999999999E-3</c:v>
                </c:pt>
                <c:pt idx="350">
                  <c:v>5.1759999999999992E-3</c:v>
                </c:pt>
                <c:pt idx="351">
                  <c:v>5.8640000000000003E-3</c:v>
                </c:pt>
                <c:pt idx="352">
                  <c:v>5.4180000000000009E-3</c:v>
                </c:pt>
                <c:pt idx="353">
                  <c:v>5.4910000000000011E-3</c:v>
                </c:pt>
                <c:pt idx="354">
                  <c:v>3.712E-3</c:v>
                </c:pt>
                <c:pt idx="355">
                  <c:v>4.9360000000000003E-3</c:v>
                </c:pt>
                <c:pt idx="356">
                  <c:v>4.6350000000000011E-3</c:v>
                </c:pt>
                <c:pt idx="357">
                  <c:v>5.2230000000000011E-3</c:v>
                </c:pt>
                <c:pt idx="358">
                  <c:v>5.9930000000000001E-3</c:v>
                </c:pt>
                <c:pt idx="359">
                  <c:v>5.9810000000000002E-3</c:v>
                </c:pt>
                <c:pt idx="360">
                  <c:v>5.595000000000001E-3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5.0000000000000001E-3</c:v>
                </c:pt>
                <c:pt idx="421">
                  <c:v>5.0999999999999995E-3</c:v>
                </c:pt>
                <c:pt idx="422">
                  <c:v>5.1999999999999998E-3</c:v>
                </c:pt>
                <c:pt idx="423">
                  <c:v>5.1999999999999998E-3</c:v>
                </c:pt>
                <c:pt idx="424">
                  <c:v>5.1999999999999998E-3</c:v>
                </c:pt>
                <c:pt idx="425">
                  <c:v>5.1999999999999998E-3</c:v>
                </c:pt>
                <c:pt idx="426">
                  <c:v>5.1999999999999998E-3</c:v>
                </c:pt>
                <c:pt idx="427">
                  <c:v>5.1999999999999998E-3</c:v>
                </c:pt>
                <c:pt idx="428">
                  <c:v>5.1999999999999998E-3</c:v>
                </c:pt>
                <c:pt idx="429">
                  <c:v>5.2999999999999992E-3</c:v>
                </c:pt>
                <c:pt idx="430">
                  <c:v>5.2999999999999992E-3</c:v>
                </c:pt>
                <c:pt idx="431">
                  <c:v>5.2999999999999992E-3</c:v>
                </c:pt>
                <c:pt idx="432">
                  <c:v>3.0000000000000003E-4</c:v>
                </c:pt>
                <c:pt idx="433">
                  <c:v>2.0000000000000001E-4</c:v>
                </c:pt>
                <c:pt idx="434">
                  <c:v>1E-4</c:v>
                </c:pt>
                <c:pt idx="435">
                  <c:v>1E-4</c:v>
                </c:pt>
                <c:pt idx="436">
                  <c:v>1E-3</c:v>
                </c:pt>
                <c:pt idx="437">
                  <c:v>1E-3</c:v>
                </c:pt>
                <c:pt idx="438">
                  <c:v>1E-3</c:v>
                </c:pt>
                <c:pt idx="439">
                  <c:v>1.6000000000000001E-3</c:v>
                </c:pt>
                <c:pt idx="440">
                  <c:v>1.6000000000000001E-3</c:v>
                </c:pt>
                <c:pt idx="441">
                  <c:v>1.5E-3</c:v>
                </c:pt>
                <c:pt idx="442">
                  <c:v>1.6000000000000001E-3</c:v>
                </c:pt>
                <c:pt idx="443">
                  <c:v>1.6000000000000001E-3</c:v>
                </c:pt>
                <c:pt idx="444">
                  <c:v>1.6000000000000001E-3</c:v>
                </c:pt>
                <c:pt idx="445">
                  <c:v>1.6000000000000001E-3</c:v>
                </c:pt>
                <c:pt idx="446">
                  <c:v>1.7000000000000001E-3</c:v>
                </c:pt>
                <c:pt idx="447">
                  <c:v>1.7000000000000001E-3</c:v>
                </c:pt>
                <c:pt idx="448">
                  <c:v>9.0000000000000008E-4</c:v>
                </c:pt>
                <c:pt idx="449">
                  <c:v>9.0000000000000008E-4</c:v>
                </c:pt>
                <c:pt idx="450">
                  <c:v>1.5E-3</c:v>
                </c:pt>
                <c:pt idx="451">
                  <c:v>9.0000000000000019E-4</c:v>
                </c:pt>
                <c:pt idx="452">
                  <c:v>9.0000000000000019E-4</c:v>
                </c:pt>
                <c:pt idx="453">
                  <c:v>1.9000000000000002E-3</c:v>
                </c:pt>
                <c:pt idx="454">
                  <c:v>2E-3</c:v>
                </c:pt>
                <c:pt idx="455">
                  <c:v>2E-3</c:v>
                </c:pt>
                <c:pt idx="456">
                  <c:v>2E-3</c:v>
                </c:pt>
                <c:pt idx="457">
                  <c:v>2.4100000000000003E-2</c:v>
                </c:pt>
                <c:pt idx="458">
                  <c:v>4.0900000000000006E-2</c:v>
                </c:pt>
                <c:pt idx="459">
                  <c:v>6.5700000000000008E-2</c:v>
                </c:pt>
                <c:pt idx="460">
                  <c:v>7.8900000000000012E-2</c:v>
                </c:pt>
                <c:pt idx="461">
                  <c:v>9.7500000000000003E-2</c:v>
                </c:pt>
                <c:pt idx="462">
                  <c:v>0.11290000000000001</c:v>
                </c:pt>
                <c:pt idx="463">
                  <c:v>0.127</c:v>
                </c:pt>
                <c:pt idx="464">
                  <c:v>0.14280000000000001</c:v>
                </c:pt>
                <c:pt idx="465">
                  <c:v>0.1699</c:v>
                </c:pt>
                <c:pt idx="466">
                  <c:v>0.19989999999999999</c:v>
                </c:pt>
                <c:pt idx="467">
                  <c:v>0.22699999999999998</c:v>
                </c:pt>
                <c:pt idx="468">
                  <c:v>0.24529999999999999</c:v>
                </c:pt>
                <c:pt idx="469">
                  <c:v>0.22640000000000002</c:v>
                </c:pt>
                <c:pt idx="470">
                  <c:v>0.21080000000000004</c:v>
                </c:pt>
                <c:pt idx="471">
                  <c:v>0.19340000000000004</c:v>
                </c:pt>
                <c:pt idx="472">
                  <c:v>0.18020000000000003</c:v>
                </c:pt>
                <c:pt idx="473">
                  <c:v>0.16210000000000002</c:v>
                </c:pt>
                <c:pt idx="474">
                  <c:v>0.14620000000000002</c:v>
                </c:pt>
                <c:pt idx="475">
                  <c:v>0.14029999999999998</c:v>
                </c:pt>
                <c:pt idx="476">
                  <c:v>0.14050000000000001</c:v>
                </c:pt>
                <c:pt idx="477">
                  <c:v>0.1169</c:v>
                </c:pt>
                <c:pt idx="478">
                  <c:v>9.3200000000000005E-2</c:v>
                </c:pt>
                <c:pt idx="479">
                  <c:v>7.4900000000000008E-2</c:v>
                </c:pt>
                <c:pt idx="480">
                  <c:v>6.13E-2</c:v>
                </c:pt>
                <c:pt idx="481">
                  <c:v>0.219</c:v>
                </c:pt>
                <c:pt idx="482">
                  <c:v>0.23169999999999999</c:v>
                </c:pt>
                <c:pt idx="483">
                  <c:v>1.353</c:v>
                </c:pt>
                <c:pt idx="484">
                  <c:v>1.3654999999999999</c:v>
                </c:pt>
                <c:pt idx="485">
                  <c:v>1.3762000000000001</c:v>
                </c:pt>
                <c:pt idx="486">
                  <c:v>1.3924000000000001</c:v>
                </c:pt>
                <c:pt idx="487">
                  <c:v>1.3902000000000001</c:v>
                </c:pt>
                <c:pt idx="488">
                  <c:v>1.3834000000000002</c:v>
                </c:pt>
                <c:pt idx="489">
                  <c:v>1.3896000000000002</c:v>
                </c:pt>
                <c:pt idx="490">
                  <c:v>1.3956000000000002</c:v>
                </c:pt>
                <c:pt idx="491">
                  <c:v>1.3957000000000002</c:v>
                </c:pt>
                <c:pt idx="492">
                  <c:v>1.4055000000000002</c:v>
                </c:pt>
                <c:pt idx="493">
                  <c:v>1.2514210000000001</c:v>
                </c:pt>
                <c:pt idx="494">
                  <c:v>1.2397450000000001</c:v>
                </c:pt>
                <c:pt idx="495">
                  <c:v>0.22993600000000003</c:v>
                </c:pt>
                <c:pt idx="496">
                  <c:v>0.24971100000000002</c:v>
                </c:pt>
                <c:pt idx="497">
                  <c:v>0.24353200000000005</c:v>
                </c:pt>
                <c:pt idx="498">
                  <c:v>0.23325100000000004</c:v>
                </c:pt>
                <c:pt idx="499">
                  <c:v>0.23221500000000003</c:v>
                </c:pt>
                <c:pt idx="500">
                  <c:v>0.22650900000000004</c:v>
                </c:pt>
                <c:pt idx="501">
                  <c:v>0.22316700000000006</c:v>
                </c:pt>
                <c:pt idx="502">
                  <c:v>0.21852700000000005</c:v>
                </c:pt>
                <c:pt idx="503">
                  <c:v>0.21296900000000002</c:v>
                </c:pt>
                <c:pt idx="504">
                  <c:v>0.20460200000000003</c:v>
                </c:pt>
                <c:pt idx="505">
                  <c:v>0.19998100000000005</c:v>
                </c:pt>
                <c:pt idx="506">
                  <c:v>0.23299800000000004</c:v>
                </c:pt>
                <c:pt idx="507">
                  <c:v>0.12692100000000001</c:v>
                </c:pt>
                <c:pt idx="508">
                  <c:v>0.11050499999999999</c:v>
                </c:pt>
                <c:pt idx="509">
                  <c:v>0.11733500000000001</c:v>
                </c:pt>
                <c:pt idx="510">
                  <c:v>0.132135</c:v>
                </c:pt>
                <c:pt idx="511">
                  <c:v>0.14507600000000004</c:v>
                </c:pt>
                <c:pt idx="512">
                  <c:v>0.15021500000000002</c:v>
                </c:pt>
                <c:pt idx="513">
                  <c:v>0.153368</c:v>
                </c:pt>
                <c:pt idx="514">
                  <c:v>0.15606700000000001</c:v>
                </c:pt>
                <c:pt idx="515">
                  <c:v>0.162803</c:v>
                </c:pt>
                <c:pt idx="516">
                  <c:v>0.16641000000000003</c:v>
                </c:pt>
                <c:pt idx="517">
                  <c:v>0.16899100000000003</c:v>
                </c:pt>
                <c:pt idx="518">
                  <c:v>0.13989300000000002</c:v>
                </c:pt>
                <c:pt idx="519">
                  <c:v>0.14647500000000002</c:v>
                </c:pt>
                <c:pt idx="520">
                  <c:v>0.13888800000000004</c:v>
                </c:pt>
                <c:pt idx="521">
                  <c:v>0.14040200000000003</c:v>
                </c:pt>
                <c:pt idx="522">
                  <c:v>0.13404600000000003</c:v>
                </c:pt>
                <c:pt idx="523">
                  <c:v>0.12395099999999999</c:v>
                </c:pt>
                <c:pt idx="524">
                  <c:v>0.128329</c:v>
                </c:pt>
                <c:pt idx="525">
                  <c:v>0.12321600000000001</c:v>
                </c:pt>
                <c:pt idx="526">
                  <c:v>0.12292499999999998</c:v>
                </c:pt>
                <c:pt idx="527">
                  <c:v>0.11620400000000002</c:v>
                </c:pt>
                <c:pt idx="528">
                  <c:v>0.109929</c:v>
                </c:pt>
                <c:pt idx="529">
                  <c:v>0.77932200000000007</c:v>
                </c:pt>
                <c:pt idx="530">
                  <c:v>1.842471</c:v>
                </c:pt>
                <c:pt idx="531">
                  <c:v>1.9320710000000001</c:v>
                </c:pt>
                <c:pt idx="532">
                  <c:v>1.9357470000000001</c:v>
                </c:pt>
                <c:pt idx="533">
                  <c:v>2.0059520000000002</c:v>
                </c:pt>
                <c:pt idx="534">
                  <c:v>2.0607490000000004</c:v>
                </c:pt>
                <c:pt idx="535">
                  <c:v>2.1781930000000003</c:v>
                </c:pt>
                <c:pt idx="536">
                  <c:v>2.1980170000000001</c:v>
                </c:pt>
                <c:pt idx="537">
                  <c:v>2.2573820000000002</c:v>
                </c:pt>
                <c:pt idx="538">
                  <c:v>2.9209540000000001</c:v>
                </c:pt>
                <c:pt idx="539">
                  <c:v>3.9529630000000009</c:v>
                </c:pt>
                <c:pt idx="540">
                  <c:v>4.0682430000000007</c:v>
                </c:pt>
                <c:pt idx="541">
                  <c:v>5.1040140000000003</c:v>
                </c:pt>
                <c:pt idx="542">
                  <c:v>4.3095730000000003</c:v>
                </c:pt>
                <c:pt idx="543">
                  <c:v>4.2137539999999998</c:v>
                </c:pt>
                <c:pt idx="544">
                  <c:v>4.2085789999999985</c:v>
                </c:pt>
                <c:pt idx="545">
                  <c:v>4.1343319999999997</c:v>
                </c:pt>
                <c:pt idx="546">
                  <c:v>4.0738780000000006</c:v>
                </c:pt>
                <c:pt idx="547">
                  <c:v>3.9632220000000009</c:v>
                </c:pt>
                <c:pt idx="548">
                  <c:v>3.9412780000000009</c:v>
                </c:pt>
                <c:pt idx="549">
                  <c:v>3.887251</c:v>
                </c:pt>
                <c:pt idx="550">
                  <c:v>3.2339220000000006</c:v>
                </c:pt>
                <c:pt idx="551">
                  <c:v>2.2070020000000001</c:v>
                </c:pt>
                <c:pt idx="552">
                  <c:v>2.0882569999999996</c:v>
                </c:pt>
                <c:pt idx="575">
                  <c:v>0</c:v>
                </c:pt>
                <c:pt idx="576">
                  <c:v>7.0119000000000007</c:v>
                </c:pt>
                <c:pt idx="577">
                  <c:v>6.7992000000000008</c:v>
                </c:pt>
                <c:pt idx="578">
                  <c:v>6.9221000000000013</c:v>
                </c:pt>
                <c:pt idx="579">
                  <c:v>6.1594000000000015</c:v>
                </c:pt>
                <c:pt idx="580">
                  <c:v>9.843</c:v>
                </c:pt>
                <c:pt idx="581">
                  <c:v>9.6737000000000002</c:v>
                </c:pt>
                <c:pt idx="582">
                  <c:v>10.003</c:v>
                </c:pt>
                <c:pt idx="583">
                  <c:v>10.2158</c:v>
                </c:pt>
                <c:pt idx="584">
                  <c:v>10.1859</c:v>
                </c:pt>
                <c:pt idx="585">
                  <c:v>9.8538999999999994</c:v>
                </c:pt>
                <c:pt idx="586">
                  <c:v>9.6114999999999995</c:v>
                </c:pt>
                <c:pt idx="587">
                  <c:v>9.3244999999999987</c:v>
                </c:pt>
                <c:pt idx="588">
                  <c:v>9.2139999999999986</c:v>
                </c:pt>
                <c:pt idx="589">
                  <c:v>9.3071000000000002</c:v>
                </c:pt>
                <c:pt idx="590">
                  <c:v>9.4306000000000001</c:v>
                </c:pt>
                <c:pt idx="591">
                  <c:v>9.6077999999999992</c:v>
                </c:pt>
                <c:pt idx="592">
                  <c:v>4.773200000000001</c:v>
                </c:pt>
                <c:pt idx="593">
                  <c:v>4.0100000000000007</c:v>
                </c:pt>
                <c:pt idx="594">
                  <c:v>4.043400000000001</c:v>
                </c:pt>
                <c:pt idx="595">
                  <c:v>3.7335000000000007</c:v>
                </c:pt>
                <c:pt idx="596">
                  <c:v>3.8973000000000009</c:v>
                </c:pt>
                <c:pt idx="597">
                  <c:v>3.9064000000000005</c:v>
                </c:pt>
                <c:pt idx="598">
                  <c:v>3.9856000000000003</c:v>
                </c:pt>
                <c:pt idx="599">
                  <c:v>3.9849000000000001</c:v>
                </c:pt>
                <c:pt idx="600">
                  <c:v>3.9432000000000005</c:v>
                </c:pt>
                <c:pt idx="601">
                  <c:v>3.9811000000000001</c:v>
                </c:pt>
                <c:pt idx="602">
                  <c:v>3.9771000000000001</c:v>
                </c:pt>
                <c:pt idx="603">
                  <c:v>3.9036999999999997</c:v>
                </c:pt>
                <c:pt idx="604">
                  <c:v>8.3767000000000014</c:v>
                </c:pt>
                <c:pt idx="605">
                  <c:v>9.2584999999999997</c:v>
                </c:pt>
                <c:pt idx="606">
                  <c:v>9.1856000000000009</c:v>
                </c:pt>
                <c:pt idx="607">
                  <c:v>9.3985000000000003</c:v>
                </c:pt>
                <c:pt idx="608">
                  <c:v>9.3351000000000006</c:v>
                </c:pt>
                <c:pt idx="609">
                  <c:v>9.3668999999999993</c:v>
                </c:pt>
                <c:pt idx="610">
                  <c:v>9.2393999999999998</c:v>
                </c:pt>
                <c:pt idx="611">
                  <c:v>9.2855000000000008</c:v>
                </c:pt>
                <c:pt idx="612">
                  <c:v>9.1584999999999983</c:v>
                </c:pt>
                <c:pt idx="613">
                  <c:v>9.2621999999999964</c:v>
                </c:pt>
                <c:pt idx="614">
                  <c:v>9.1966999999999981</c:v>
                </c:pt>
                <c:pt idx="615">
                  <c:v>12.659000000000001</c:v>
                </c:pt>
                <c:pt idx="616">
                  <c:v>9.0099000000000018</c:v>
                </c:pt>
                <c:pt idx="617">
                  <c:v>8.3066000000000013</c:v>
                </c:pt>
                <c:pt idx="618">
                  <c:v>8.5186000000000011</c:v>
                </c:pt>
                <c:pt idx="619">
                  <c:v>8.5014000000000003</c:v>
                </c:pt>
                <c:pt idx="620">
                  <c:v>8.9307999999999996</c:v>
                </c:pt>
                <c:pt idx="621">
                  <c:v>8.9378999999999991</c:v>
                </c:pt>
                <c:pt idx="622">
                  <c:v>9.2481999999999989</c:v>
                </c:pt>
                <c:pt idx="623">
                  <c:v>9.2006999999999994</c:v>
                </c:pt>
                <c:pt idx="624">
                  <c:v>9.1702999999999992</c:v>
                </c:pt>
                <c:pt idx="625">
                  <c:v>8.8809999999999985</c:v>
                </c:pt>
                <c:pt idx="626">
                  <c:v>8.5411999999999999</c:v>
                </c:pt>
                <c:pt idx="627">
                  <c:v>3.9955000000000007</c:v>
                </c:pt>
                <c:pt idx="628">
                  <c:v>3.1823000000000006</c:v>
                </c:pt>
                <c:pt idx="629">
                  <c:v>2.8292000000000006</c:v>
                </c:pt>
                <c:pt idx="630">
                  <c:v>2.2349999999999999</c:v>
                </c:pt>
                <c:pt idx="631">
                  <c:v>1.7846000000000004</c:v>
                </c:pt>
                <c:pt idx="632">
                  <c:v>0.97240000000000015</c:v>
                </c:pt>
                <c:pt idx="633">
                  <c:v>0.75320000000000009</c:v>
                </c:pt>
                <c:pt idx="634">
                  <c:v>0.44470000000000004</c:v>
                </c:pt>
                <c:pt idx="635">
                  <c:v>0.36250000000000004</c:v>
                </c:pt>
                <c:pt idx="636">
                  <c:v>0.33340000000000003</c:v>
                </c:pt>
                <c:pt idx="637">
                  <c:v>0.54860000000000009</c:v>
                </c:pt>
                <c:pt idx="638">
                  <c:v>1.0545</c:v>
                </c:pt>
                <c:pt idx="639">
                  <c:v>1.7305999999999999</c:v>
                </c:pt>
                <c:pt idx="640">
                  <c:v>3.7847000000000004</c:v>
                </c:pt>
                <c:pt idx="641">
                  <c:v>3.7640000000000002</c:v>
                </c:pt>
                <c:pt idx="642">
                  <c:v>3.8707000000000003</c:v>
                </c:pt>
                <c:pt idx="643">
                  <c:v>4.1694000000000004</c:v>
                </c:pt>
                <c:pt idx="644">
                  <c:v>4.4458000000000011</c:v>
                </c:pt>
                <c:pt idx="645">
                  <c:v>4.7281000000000013</c:v>
                </c:pt>
                <c:pt idx="646">
                  <c:v>4.8333000000000013</c:v>
                </c:pt>
                <c:pt idx="647">
                  <c:v>4.8998000000000008</c:v>
                </c:pt>
                <c:pt idx="648">
                  <c:v>4.8923000000000023</c:v>
                </c:pt>
                <c:pt idx="649">
                  <c:v>4.9109000000000016</c:v>
                </c:pt>
                <c:pt idx="650">
                  <c:v>5.0220000000000002</c:v>
                </c:pt>
                <c:pt idx="651">
                  <c:v>4.8779000000000003</c:v>
                </c:pt>
                <c:pt idx="652">
                  <c:v>3.4295999999999998</c:v>
                </c:pt>
                <c:pt idx="653">
                  <c:v>4.4578000000000007</c:v>
                </c:pt>
                <c:pt idx="654">
                  <c:v>4.7795000000000014</c:v>
                </c:pt>
                <c:pt idx="655">
                  <c:v>4.6750000000000007</c:v>
                </c:pt>
                <c:pt idx="656">
                  <c:v>4.6940000000000008</c:v>
                </c:pt>
                <c:pt idx="657">
                  <c:v>4.8577000000000012</c:v>
                </c:pt>
                <c:pt idx="658">
                  <c:v>4.9979000000000005</c:v>
                </c:pt>
                <c:pt idx="659">
                  <c:v>5.1228000000000016</c:v>
                </c:pt>
                <c:pt idx="660">
                  <c:v>5.2666000000000013</c:v>
                </c:pt>
                <c:pt idx="661">
                  <c:v>5.149</c:v>
                </c:pt>
                <c:pt idx="662">
                  <c:v>4.8555000000000001</c:v>
                </c:pt>
                <c:pt idx="663">
                  <c:v>4.6985000000000001</c:v>
                </c:pt>
                <c:pt idx="664">
                  <c:v>4.7128000000000014</c:v>
                </c:pt>
                <c:pt idx="665">
                  <c:v>4.5099</c:v>
                </c:pt>
                <c:pt idx="666">
                  <c:v>4.2967000000000004</c:v>
                </c:pt>
                <c:pt idx="667">
                  <c:v>4.2211000000000007</c:v>
                </c:pt>
                <c:pt idx="668">
                  <c:v>4.0576000000000008</c:v>
                </c:pt>
                <c:pt idx="669">
                  <c:v>3.8595000000000002</c:v>
                </c:pt>
                <c:pt idx="670">
                  <c:v>3.7883999999999998</c:v>
                </c:pt>
                <c:pt idx="671">
                  <c:v>3.6787999999999998</c:v>
                </c:pt>
                <c:pt idx="672">
                  <c:v>3.6861000000000002</c:v>
                </c:pt>
                <c:pt idx="673">
                  <c:v>3.7412000000000005</c:v>
                </c:pt>
                <c:pt idx="674">
                  <c:v>3.6791999999999998</c:v>
                </c:pt>
                <c:pt idx="675">
                  <c:v>3.7801000000000005</c:v>
                </c:pt>
                <c:pt idx="676">
                  <c:v>3.7230000000000012</c:v>
                </c:pt>
                <c:pt idx="677">
                  <c:v>3.1683000000000008</c:v>
                </c:pt>
                <c:pt idx="678">
                  <c:v>3.0691000000000002</c:v>
                </c:pt>
                <c:pt idx="679">
                  <c:v>3.0162</c:v>
                </c:pt>
                <c:pt idx="680">
                  <c:v>2.9855</c:v>
                </c:pt>
                <c:pt idx="681">
                  <c:v>2.8921000000000001</c:v>
                </c:pt>
                <c:pt idx="682">
                  <c:v>2.8595000000000002</c:v>
                </c:pt>
                <c:pt idx="683">
                  <c:v>2.8044000000000002</c:v>
                </c:pt>
                <c:pt idx="684">
                  <c:v>2.6900000000000004</c:v>
                </c:pt>
                <c:pt idx="685">
                  <c:v>2.7582930000000005</c:v>
                </c:pt>
                <c:pt idx="686">
                  <c:v>2.7383390000000003</c:v>
                </c:pt>
                <c:pt idx="687">
                  <c:v>3.1700420000000009</c:v>
                </c:pt>
                <c:pt idx="688">
                  <c:v>3.4616970000000005</c:v>
                </c:pt>
                <c:pt idx="689">
                  <c:v>3.6936280000000004</c:v>
                </c:pt>
                <c:pt idx="690">
                  <c:v>3.9336950000000006</c:v>
                </c:pt>
                <c:pt idx="691">
                  <c:v>4.0758880000000008</c:v>
                </c:pt>
                <c:pt idx="692">
                  <c:v>4.0377610000000006</c:v>
                </c:pt>
                <c:pt idx="693">
                  <c:v>4.2127340000000002</c:v>
                </c:pt>
                <c:pt idx="694">
                  <c:v>4.2013950000000007</c:v>
                </c:pt>
                <c:pt idx="695">
                  <c:v>4.2695230000000004</c:v>
                </c:pt>
                <c:pt idx="696">
                  <c:v>4.3409960000000005</c:v>
                </c:pt>
                <c:pt idx="697">
                  <c:v>4.3404150000000001</c:v>
                </c:pt>
                <c:pt idx="698">
                  <c:v>4.4323869999999994</c:v>
                </c:pt>
                <c:pt idx="699">
                  <c:v>4.3091429999999997</c:v>
                </c:pt>
                <c:pt idx="700">
                  <c:v>3.9625229999999996</c:v>
                </c:pt>
                <c:pt idx="701">
                  <c:v>4.0266129999999993</c:v>
                </c:pt>
                <c:pt idx="702">
                  <c:v>3.9130570000000007</c:v>
                </c:pt>
                <c:pt idx="703">
                  <c:v>4.0156809999999998</c:v>
                </c:pt>
                <c:pt idx="704">
                  <c:v>4.1234109999999999</c:v>
                </c:pt>
                <c:pt idx="705">
                  <c:v>3.9440730000000004</c:v>
                </c:pt>
                <c:pt idx="706">
                  <c:v>4.133941000000001</c:v>
                </c:pt>
                <c:pt idx="707">
                  <c:v>4.1301990000000002</c:v>
                </c:pt>
                <c:pt idx="708">
                  <c:v>4.2087760000000003</c:v>
                </c:pt>
                <c:pt idx="709">
                  <c:v>4.1663180000000004</c:v>
                </c:pt>
                <c:pt idx="710">
                  <c:v>4.7766980000000006</c:v>
                </c:pt>
                <c:pt idx="711">
                  <c:v>4.0117329999999995</c:v>
                </c:pt>
                <c:pt idx="712">
                  <c:v>3.8457319999999999</c:v>
                </c:pt>
                <c:pt idx="713">
                  <c:v>3.6143079999999999</c:v>
                </c:pt>
                <c:pt idx="714">
                  <c:v>3.5466150000000001</c:v>
                </c:pt>
                <c:pt idx="715">
                  <c:v>3.6532379999999995</c:v>
                </c:pt>
                <c:pt idx="716">
                  <c:v>3.5373839999999985</c:v>
                </c:pt>
                <c:pt idx="717">
                  <c:v>3.721090999999999</c:v>
                </c:pt>
                <c:pt idx="718">
                  <c:v>4.2903489999999991</c:v>
                </c:pt>
                <c:pt idx="719">
                  <c:v>4.8333959999999987</c:v>
                </c:pt>
                <c:pt idx="720">
                  <c:v>4.6714029999999998</c:v>
                </c:pt>
                <c:pt idx="721">
                  <c:v>4.6860609999999996</c:v>
                </c:pt>
                <c:pt idx="722">
                  <c:v>4.0615879999999995</c:v>
                </c:pt>
                <c:pt idx="723">
                  <c:v>4.0907769999999992</c:v>
                </c:pt>
                <c:pt idx="724">
                  <c:v>3.8850479999999989</c:v>
                </c:pt>
                <c:pt idx="725">
                  <c:v>3.5667269999999989</c:v>
                </c:pt>
                <c:pt idx="726">
                  <c:v>3.4194569999999991</c:v>
                </c:pt>
                <c:pt idx="727">
                  <c:v>3.1054710000000001</c:v>
                </c:pt>
                <c:pt idx="728">
                  <c:v>3.1198090000000001</c:v>
                </c:pt>
                <c:pt idx="729">
                  <c:v>2.903241</c:v>
                </c:pt>
                <c:pt idx="730">
                  <c:v>2.0417710000000007</c:v>
                </c:pt>
                <c:pt idx="731">
                  <c:v>1.4541089999999999</c:v>
                </c:pt>
                <c:pt idx="732">
                  <c:v>1.5023330000000001</c:v>
                </c:pt>
                <c:pt idx="733">
                  <c:v>1.7339730000000002</c:v>
                </c:pt>
                <c:pt idx="734">
                  <c:v>2.0287830000000002</c:v>
                </c:pt>
                <c:pt idx="735">
                  <c:v>2.4298710000000003</c:v>
                </c:pt>
                <c:pt idx="736">
                  <c:v>2.4799130000000007</c:v>
                </c:pt>
                <c:pt idx="737">
                  <c:v>2.9171530000000003</c:v>
                </c:pt>
                <c:pt idx="738">
                  <c:v>3.0824609999999999</c:v>
                </c:pt>
                <c:pt idx="739">
                  <c:v>3.0484170000000002</c:v>
                </c:pt>
                <c:pt idx="740">
                  <c:v>3.1316440000000001</c:v>
                </c:pt>
                <c:pt idx="741">
                  <c:v>3.1478950000000001</c:v>
                </c:pt>
                <c:pt idx="742">
                  <c:v>3.3852630000000001</c:v>
                </c:pt>
                <c:pt idx="743">
                  <c:v>3.6234249999999997</c:v>
                </c:pt>
                <c:pt idx="744">
                  <c:v>3.546144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B7-4612-BD72-0ED98BB60375}"/>
            </c:ext>
          </c:extLst>
        </c:ser>
        <c:ser>
          <c:idx val="8"/>
          <c:order val="4"/>
          <c:tx>
            <c:strRef>
              <c:f>ChartData!$F$2</c:f>
              <c:strCache>
                <c:ptCount val="1"/>
                <c:pt idx="0">
                  <c:v>France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val="FF99FF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ChartData!$F$3:$F$747</c:f>
              <c:numCache>
                <c:formatCode>#,##0</c:formatCode>
                <c:ptCount val="745"/>
                <c:pt idx="0">
                  <c:v>1.7333000000000003</c:v>
                </c:pt>
                <c:pt idx="1">
                  <c:v>1.6674000000000004</c:v>
                </c:pt>
                <c:pt idx="2">
                  <c:v>1.4206000000000001</c:v>
                </c:pt>
                <c:pt idx="3">
                  <c:v>1.1978</c:v>
                </c:pt>
                <c:pt idx="4">
                  <c:v>1.2028999999999999</c:v>
                </c:pt>
                <c:pt idx="5">
                  <c:v>1.0535000000000001</c:v>
                </c:pt>
                <c:pt idx="6">
                  <c:v>0.85320000000000018</c:v>
                </c:pt>
                <c:pt idx="7">
                  <c:v>0.55280000000000018</c:v>
                </c:pt>
                <c:pt idx="8">
                  <c:v>0.34960000000000008</c:v>
                </c:pt>
                <c:pt idx="9">
                  <c:v>0.19419999999999998</c:v>
                </c:pt>
                <c:pt idx="10">
                  <c:v>0.19439999999999999</c:v>
                </c:pt>
                <c:pt idx="11">
                  <c:v>0.18959999999999996</c:v>
                </c:pt>
                <c:pt idx="12">
                  <c:v>0.19199999999999998</c:v>
                </c:pt>
                <c:pt idx="13">
                  <c:v>2.81E-2</c:v>
                </c:pt>
                <c:pt idx="14">
                  <c:v>7.3700000000000002E-2</c:v>
                </c:pt>
                <c:pt idx="15">
                  <c:v>8.2000000000000003E-2</c:v>
                </c:pt>
                <c:pt idx="16">
                  <c:v>7.9600000000000004E-2</c:v>
                </c:pt>
                <c:pt idx="17">
                  <c:v>8.3300000000000013E-2</c:v>
                </c:pt>
                <c:pt idx="18">
                  <c:v>8.1900000000000001E-2</c:v>
                </c:pt>
                <c:pt idx="19">
                  <c:v>9.0400000000000008E-2</c:v>
                </c:pt>
                <c:pt idx="20">
                  <c:v>9.7800000000000012E-2</c:v>
                </c:pt>
                <c:pt idx="21">
                  <c:v>9.8900000000000002E-2</c:v>
                </c:pt>
                <c:pt idx="22">
                  <c:v>0.10400000000000001</c:v>
                </c:pt>
                <c:pt idx="23">
                  <c:v>0.11580000000000001</c:v>
                </c:pt>
                <c:pt idx="24">
                  <c:v>0.11950000000000001</c:v>
                </c:pt>
                <c:pt idx="25">
                  <c:v>0.1207</c:v>
                </c:pt>
                <c:pt idx="26">
                  <c:v>9.3399999999999997E-2</c:v>
                </c:pt>
                <c:pt idx="27">
                  <c:v>9.3400000000000011E-2</c:v>
                </c:pt>
                <c:pt idx="28">
                  <c:v>9.7499999999999989E-2</c:v>
                </c:pt>
                <c:pt idx="29">
                  <c:v>9.9299999999999999E-2</c:v>
                </c:pt>
                <c:pt idx="30">
                  <c:v>0.1053</c:v>
                </c:pt>
                <c:pt idx="31">
                  <c:v>9.0999999999999998E-2</c:v>
                </c:pt>
                <c:pt idx="32">
                  <c:v>8.3599999999999994E-2</c:v>
                </c:pt>
                <c:pt idx="33">
                  <c:v>0.10729999999999999</c:v>
                </c:pt>
                <c:pt idx="34">
                  <c:v>0.14549999999999999</c:v>
                </c:pt>
                <c:pt idx="35">
                  <c:v>0.1444</c:v>
                </c:pt>
                <c:pt idx="36">
                  <c:v>0.17010000000000003</c:v>
                </c:pt>
                <c:pt idx="37">
                  <c:v>0.20420000000000002</c:v>
                </c:pt>
                <c:pt idx="38">
                  <c:v>0.22070000000000004</c:v>
                </c:pt>
                <c:pt idx="39">
                  <c:v>0.24270000000000003</c:v>
                </c:pt>
                <c:pt idx="40">
                  <c:v>0.38180000000000008</c:v>
                </c:pt>
                <c:pt idx="41">
                  <c:v>0.432</c:v>
                </c:pt>
                <c:pt idx="42">
                  <c:v>0.49050000000000005</c:v>
                </c:pt>
                <c:pt idx="43">
                  <c:v>0.57290000000000008</c:v>
                </c:pt>
                <c:pt idx="44">
                  <c:v>0.63680000000000003</c:v>
                </c:pt>
                <c:pt idx="45">
                  <c:v>0.68900000000000017</c:v>
                </c:pt>
                <c:pt idx="46">
                  <c:v>0.70230000000000004</c:v>
                </c:pt>
                <c:pt idx="47">
                  <c:v>0.7320000000000001</c:v>
                </c:pt>
                <c:pt idx="48">
                  <c:v>0.73910000000000009</c:v>
                </c:pt>
                <c:pt idx="49">
                  <c:v>0.78749999999999998</c:v>
                </c:pt>
                <c:pt idx="50">
                  <c:v>0.86110000000000009</c:v>
                </c:pt>
                <c:pt idx="51">
                  <c:v>0.91379999999999995</c:v>
                </c:pt>
                <c:pt idx="52">
                  <c:v>0.86910000000000009</c:v>
                </c:pt>
                <c:pt idx="53">
                  <c:v>0.88009999999999999</c:v>
                </c:pt>
                <c:pt idx="54">
                  <c:v>0.90010000000000012</c:v>
                </c:pt>
                <c:pt idx="55">
                  <c:v>0.91290000000000016</c:v>
                </c:pt>
                <c:pt idx="56">
                  <c:v>0.91660000000000008</c:v>
                </c:pt>
                <c:pt idx="57">
                  <c:v>0.85790000000000022</c:v>
                </c:pt>
                <c:pt idx="58">
                  <c:v>0.86160000000000003</c:v>
                </c:pt>
                <c:pt idx="59">
                  <c:v>0.85010000000000019</c:v>
                </c:pt>
                <c:pt idx="60">
                  <c:v>0.90620000000000012</c:v>
                </c:pt>
                <c:pt idx="61">
                  <c:v>0.96510000000000007</c:v>
                </c:pt>
                <c:pt idx="62">
                  <c:v>1.044</c:v>
                </c:pt>
                <c:pt idx="63">
                  <c:v>1.2955999999999999</c:v>
                </c:pt>
                <c:pt idx="64">
                  <c:v>1.3905000000000001</c:v>
                </c:pt>
                <c:pt idx="65">
                  <c:v>1.3937999999999999</c:v>
                </c:pt>
                <c:pt idx="66">
                  <c:v>1.4394000000000005</c:v>
                </c:pt>
                <c:pt idx="67">
                  <c:v>1.5439000000000003</c:v>
                </c:pt>
                <c:pt idx="68">
                  <c:v>1.5845000000000002</c:v>
                </c:pt>
                <c:pt idx="69">
                  <c:v>1.6020000000000003</c:v>
                </c:pt>
                <c:pt idx="70">
                  <c:v>1.6500000000000004</c:v>
                </c:pt>
                <c:pt idx="71">
                  <c:v>1.6558000000000004</c:v>
                </c:pt>
                <c:pt idx="72">
                  <c:v>1.6128000000000005</c:v>
                </c:pt>
                <c:pt idx="73">
                  <c:v>2.4670000000000005</c:v>
                </c:pt>
                <c:pt idx="74">
                  <c:v>3.3090000000000002</c:v>
                </c:pt>
                <c:pt idx="75">
                  <c:v>4.0801999999999996</c:v>
                </c:pt>
                <c:pt idx="76">
                  <c:v>4.9181000000000008</c:v>
                </c:pt>
                <c:pt idx="77">
                  <c:v>6.265299999999999</c:v>
                </c:pt>
                <c:pt idx="78">
                  <c:v>7.5686</c:v>
                </c:pt>
                <c:pt idx="79">
                  <c:v>8.4636000000000013</c:v>
                </c:pt>
                <c:pt idx="80">
                  <c:v>9.3976999999999986</c:v>
                </c:pt>
                <c:pt idx="81">
                  <c:v>10.526400000000001</c:v>
                </c:pt>
                <c:pt idx="82">
                  <c:v>11.594100000000001</c:v>
                </c:pt>
                <c:pt idx="83">
                  <c:v>12.6395</c:v>
                </c:pt>
                <c:pt idx="84">
                  <c:v>14.253299999999999</c:v>
                </c:pt>
                <c:pt idx="85">
                  <c:v>13.928600000000001</c:v>
                </c:pt>
                <c:pt idx="86">
                  <c:v>13.5097</c:v>
                </c:pt>
                <c:pt idx="87">
                  <c:v>13.157899999999998</c:v>
                </c:pt>
                <c:pt idx="88">
                  <c:v>12.524499999999998</c:v>
                </c:pt>
                <c:pt idx="89">
                  <c:v>11.667</c:v>
                </c:pt>
                <c:pt idx="90">
                  <c:v>11.197199999999999</c:v>
                </c:pt>
                <c:pt idx="91">
                  <c:v>11.1676</c:v>
                </c:pt>
                <c:pt idx="92">
                  <c:v>10.6214</c:v>
                </c:pt>
                <c:pt idx="93">
                  <c:v>10.1181</c:v>
                </c:pt>
                <c:pt idx="94">
                  <c:v>11.155400000000002</c:v>
                </c:pt>
                <c:pt idx="95">
                  <c:v>12.650300000000001</c:v>
                </c:pt>
                <c:pt idx="96">
                  <c:v>12.076200000000004</c:v>
                </c:pt>
                <c:pt idx="97">
                  <c:v>14.286600000000002</c:v>
                </c:pt>
                <c:pt idx="98">
                  <c:v>16.007999999999999</c:v>
                </c:pt>
                <c:pt idx="99">
                  <c:v>17.656299999999998</c:v>
                </c:pt>
                <c:pt idx="100">
                  <c:v>17.685400000000001</c:v>
                </c:pt>
                <c:pt idx="101">
                  <c:v>17.745000000000001</c:v>
                </c:pt>
                <c:pt idx="102">
                  <c:v>17.549300000000002</c:v>
                </c:pt>
                <c:pt idx="103">
                  <c:v>18.347100000000001</c:v>
                </c:pt>
                <c:pt idx="104">
                  <c:v>18.624000000000002</c:v>
                </c:pt>
                <c:pt idx="105">
                  <c:v>22.206800000000005</c:v>
                </c:pt>
                <c:pt idx="106">
                  <c:v>34.589700000000001</c:v>
                </c:pt>
                <c:pt idx="107">
                  <c:v>32.717900000000007</c:v>
                </c:pt>
                <c:pt idx="108">
                  <c:v>51.418200000000006</c:v>
                </c:pt>
                <c:pt idx="109">
                  <c:v>52.239578000000002</c:v>
                </c:pt>
                <c:pt idx="110">
                  <c:v>50.268477000000004</c:v>
                </c:pt>
                <c:pt idx="111">
                  <c:v>51.936813000000001</c:v>
                </c:pt>
                <c:pt idx="112">
                  <c:v>52.293417000000005</c:v>
                </c:pt>
                <c:pt idx="113">
                  <c:v>52.098356000000003</c:v>
                </c:pt>
                <c:pt idx="114">
                  <c:v>51.759297000000004</c:v>
                </c:pt>
                <c:pt idx="115">
                  <c:v>50.441812999999996</c:v>
                </c:pt>
                <c:pt idx="116">
                  <c:v>50.212906999999994</c:v>
                </c:pt>
                <c:pt idx="117">
                  <c:v>46.836301999999996</c:v>
                </c:pt>
                <c:pt idx="118">
                  <c:v>38.226456000000006</c:v>
                </c:pt>
                <c:pt idx="119">
                  <c:v>38.356740999999992</c:v>
                </c:pt>
                <c:pt idx="120">
                  <c:v>19.160954999999998</c:v>
                </c:pt>
                <c:pt idx="121">
                  <c:v>16.547643000000001</c:v>
                </c:pt>
                <c:pt idx="122">
                  <c:v>17.287683000000001</c:v>
                </c:pt>
                <c:pt idx="123">
                  <c:v>13.679943000000002</c:v>
                </c:pt>
                <c:pt idx="124">
                  <c:v>13.616136000000001</c:v>
                </c:pt>
                <c:pt idx="125">
                  <c:v>13.906993999999999</c:v>
                </c:pt>
                <c:pt idx="126">
                  <c:v>14.715619999999999</c:v>
                </c:pt>
                <c:pt idx="127">
                  <c:v>14.994927000000001</c:v>
                </c:pt>
                <c:pt idx="128">
                  <c:v>15.239393</c:v>
                </c:pt>
                <c:pt idx="129">
                  <c:v>15.723274</c:v>
                </c:pt>
                <c:pt idx="130">
                  <c:v>10.778204000000002</c:v>
                </c:pt>
                <c:pt idx="131">
                  <c:v>10.971237</c:v>
                </c:pt>
                <c:pt idx="132">
                  <c:v>11.505469000000003</c:v>
                </c:pt>
                <c:pt idx="133">
                  <c:v>11.742640000000002</c:v>
                </c:pt>
                <c:pt idx="134">
                  <c:v>12.246526000000001</c:v>
                </c:pt>
                <c:pt idx="135">
                  <c:v>13.637270000000001</c:v>
                </c:pt>
                <c:pt idx="136">
                  <c:v>15.677627000000001</c:v>
                </c:pt>
                <c:pt idx="137">
                  <c:v>17.152975999999999</c:v>
                </c:pt>
                <c:pt idx="138">
                  <c:v>16.859351</c:v>
                </c:pt>
                <c:pt idx="139">
                  <c:v>17.658008000000002</c:v>
                </c:pt>
                <c:pt idx="140">
                  <c:v>19.069082999999999</c:v>
                </c:pt>
                <c:pt idx="141">
                  <c:v>20.283883000000003</c:v>
                </c:pt>
                <c:pt idx="142">
                  <c:v>20.980103</c:v>
                </c:pt>
                <c:pt idx="143">
                  <c:v>21.365102000000004</c:v>
                </c:pt>
                <c:pt idx="144">
                  <c:v>21.099576000000003</c:v>
                </c:pt>
                <c:pt idx="145">
                  <c:v>20.349585000000005</c:v>
                </c:pt>
                <c:pt idx="146">
                  <c:v>19.096212999999995</c:v>
                </c:pt>
                <c:pt idx="147">
                  <c:v>17.713234</c:v>
                </c:pt>
                <c:pt idx="148">
                  <c:v>16.540047000000001</c:v>
                </c:pt>
                <c:pt idx="149">
                  <c:v>14.692151000000001</c:v>
                </c:pt>
                <c:pt idx="150">
                  <c:v>15.736884</c:v>
                </c:pt>
                <c:pt idx="151">
                  <c:v>14.421809000000001</c:v>
                </c:pt>
                <c:pt idx="152">
                  <c:v>13.135388000000001</c:v>
                </c:pt>
                <c:pt idx="153">
                  <c:v>12.490569000000001</c:v>
                </c:pt>
                <c:pt idx="154">
                  <c:v>16.552830000000004</c:v>
                </c:pt>
                <c:pt idx="155">
                  <c:v>20.694393000000005</c:v>
                </c:pt>
                <c:pt idx="156">
                  <c:v>20.100336000000002</c:v>
                </c:pt>
                <c:pt idx="157">
                  <c:v>24.722035000000005</c:v>
                </c:pt>
                <c:pt idx="158">
                  <c:v>29.630177</c:v>
                </c:pt>
                <c:pt idx="159">
                  <c:v>29.349171999999999</c:v>
                </c:pt>
                <c:pt idx="160">
                  <c:v>27.941817000000004</c:v>
                </c:pt>
                <c:pt idx="161">
                  <c:v>27.967178000000004</c:v>
                </c:pt>
                <c:pt idx="162">
                  <c:v>26.313986000000003</c:v>
                </c:pt>
                <c:pt idx="163">
                  <c:v>41.140246000000005</c:v>
                </c:pt>
                <c:pt idx="164">
                  <c:v>40.618747000000006</c:v>
                </c:pt>
                <c:pt idx="165">
                  <c:v>39.301705000000005</c:v>
                </c:pt>
                <c:pt idx="166">
                  <c:v>33.990903000000003</c:v>
                </c:pt>
                <c:pt idx="167">
                  <c:v>28.619172000000002</c:v>
                </c:pt>
                <c:pt idx="168">
                  <c:v>28.348309000000004</c:v>
                </c:pt>
                <c:pt idx="191">
                  <c:v>0</c:v>
                </c:pt>
                <c:pt idx="192">
                  <c:v>0.72040000000000015</c:v>
                </c:pt>
                <c:pt idx="193">
                  <c:v>0.74399999999999999</c:v>
                </c:pt>
                <c:pt idx="194">
                  <c:v>0.58610000000000018</c:v>
                </c:pt>
                <c:pt idx="195">
                  <c:v>0.59389999999999998</c:v>
                </c:pt>
                <c:pt idx="196">
                  <c:v>0.3911</c:v>
                </c:pt>
                <c:pt idx="197">
                  <c:v>0.29630000000000006</c:v>
                </c:pt>
                <c:pt idx="198">
                  <c:v>0.22330000000000005</c:v>
                </c:pt>
                <c:pt idx="199">
                  <c:v>0.20080000000000003</c:v>
                </c:pt>
                <c:pt idx="200">
                  <c:v>0.20810000000000006</c:v>
                </c:pt>
                <c:pt idx="201">
                  <c:v>0.13</c:v>
                </c:pt>
                <c:pt idx="202">
                  <c:v>0.14119999999999999</c:v>
                </c:pt>
                <c:pt idx="203">
                  <c:v>0.15549999999999997</c:v>
                </c:pt>
                <c:pt idx="204">
                  <c:v>0.17129999999999998</c:v>
                </c:pt>
                <c:pt idx="205">
                  <c:v>0.1338</c:v>
                </c:pt>
                <c:pt idx="206">
                  <c:v>0.1411</c:v>
                </c:pt>
                <c:pt idx="207">
                  <c:v>0.13130000000000006</c:v>
                </c:pt>
                <c:pt idx="208">
                  <c:v>0.13310000000000002</c:v>
                </c:pt>
                <c:pt idx="209">
                  <c:v>0.1208</c:v>
                </c:pt>
                <c:pt idx="210">
                  <c:v>0.11219999999999999</c:v>
                </c:pt>
                <c:pt idx="211">
                  <c:v>0.1056</c:v>
                </c:pt>
                <c:pt idx="212">
                  <c:v>9.8399999999999974E-2</c:v>
                </c:pt>
                <c:pt idx="213">
                  <c:v>9.1599999999999987E-2</c:v>
                </c:pt>
                <c:pt idx="214">
                  <c:v>9.9299999999999999E-2</c:v>
                </c:pt>
                <c:pt idx="215">
                  <c:v>8.2200000000000009E-2</c:v>
                </c:pt>
                <c:pt idx="216">
                  <c:v>7.2000000000000008E-2</c:v>
                </c:pt>
                <c:pt idx="217">
                  <c:v>6.0300000000000013E-2</c:v>
                </c:pt>
                <c:pt idx="218">
                  <c:v>5.9400000000000008E-2</c:v>
                </c:pt>
                <c:pt idx="219">
                  <c:v>6.3200000000000006E-2</c:v>
                </c:pt>
                <c:pt idx="220">
                  <c:v>6.5400000000000028E-2</c:v>
                </c:pt>
                <c:pt idx="221">
                  <c:v>6.6000000000000017E-2</c:v>
                </c:pt>
                <c:pt idx="222">
                  <c:v>6.6299999999999998E-2</c:v>
                </c:pt>
                <c:pt idx="223">
                  <c:v>6.7799999999999999E-2</c:v>
                </c:pt>
                <c:pt idx="224">
                  <c:v>7.0800000000000002E-2</c:v>
                </c:pt>
                <c:pt idx="225">
                  <c:v>7.3800000000000018E-2</c:v>
                </c:pt>
                <c:pt idx="226">
                  <c:v>5.850000000000001E-2</c:v>
                </c:pt>
                <c:pt idx="227">
                  <c:v>5.7900000000000007E-2</c:v>
                </c:pt>
                <c:pt idx="228">
                  <c:v>6.3400000000000012E-2</c:v>
                </c:pt>
                <c:pt idx="229">
                  <c:v>6.1200000000000011E-2</c:v>
                </c:pt>
                <c:pt idx="230">
                  <c:v>6.2100000000000009E-2</c:v>
                </c:pt>
                <c:pt idx="231">
                  <c:v>5.6500000000000009E-2</c:v>
                </c:pt>
                <c:pt idx="232">
                  <c:v>7.4500000000000011E-2</c:v>
                </c:pt>
                <c:pt idx="233">
                  <c:v>7.3900000000000007E-2</c:v>
                </c:pt>
                <c:pt idx="234">
                  <c:v>7.4300000000000019E-2</c:v>
                </c:pt>
                <c:pt idx="235">
                  <c:v>7.4800000000000019E-2</c:v>
                </c:pt>
                <c:pt idx="236">
                  <c:v>7.2600000000000012E-2</c:v>
                </c:pt>
                <c:pt idx="237">
                  <c:v>6.3799999999999996E-2</c:v>
                </c:pt>
                <c:pt idx="238">
                  <c:v>5.9200000000000003E-2</c:v>
                </c:pt>
                <c:pt idx="239">
                  <c:v>6.2200000000000005E-2</c:v>
                </c:pt>
                <c:pt idx="240">
                  <c:v>4.7399999999999998E-2</c:v>
                </c:pt>
                <c:pt idx="241">
                  <c:v>4.5100000000000001E-2</c:v>
                </c:pt>
                <c:pt idx="242">
                  <c:v>4.02E-2</c:v>
                </c:pt>
                <c:pt idx="243">
                  <c:v>4.2199999999999994E-2</c:v>
                </c:pt>
                <c:pt idx="244">
                  <c:v>2.0000000000000004E-2</c:v>
                </c:pt>
                <c:pt idx="245">
                  <c:v>1.9800000000000005E-2</c:v>
                </c:pt>
                <c:pt idx="246">
                  <c:v>1.9800000000000005E-2</c:v>
                </c:pt>
                <c:pt idx="247">
                  <c:v>1.8900000000000004E-2</c:v>
                </c:pt>
                <c:pt idx="248">
                  <c:v>1.9400000000000001E-2</c:v>
                </c:pt>
                <c:pt idx="249">
                  <c:v>1.7600000000000001E-2</c:v>
                </c:pt>
                <c:pt idx="250">
                  <c:v>1.9400000000000004E-2</c:v>
                </c:pt>
                <c:pt idx="251">
                  <c:v>1.7100000000000001E-2</c:v>
                </c:pt>
                <c:pt idx="252">
                  <c:v>1.7300000000000006E-2</c:v>
                </c:pt>
                <c:pt idx="253">
                  <c:v>1.8400000000000003E-2</c:v>
                </c:pt>
                <c:pt idx="254">
                  <c:v>3.5700000000000003E-2</c:v>
                </c:pt>
                <c:pt idx="255">
                  <c:v>0.1454</c:v>
                </c:pt>
                <c:pt idx="256">
                  <c:v>0.19370000000000001</c:v>
                </c:pt>
                <c:pt idx="257">
                  <c:v>0.19700000000000001</c:v>
                </c:pt>
                <c:pt idx="258">
                  <c:v>0.19800000000000001</c:v>
                </c:pt>
                <c:pt idx="259">
                  <c:v>0.20100000000000001</c:v>
                </c:pt>
                <c:pt idx="260">
                  <c:v>0.2094</c:v>
                </c:pt>
                <c:pt idx="261">
                  <c:v>0.21540000000000001</c:v>
                </c:pt>
                <c:pt idx="262">
                  <c:v>0.22050000000000003</c:v>
                </c:pt>
                <c:pt idx="263">
                  <c:v>0.23580000000000001</c:v>
                </c:pt>
                <c:pt idx="264">
                  <c:v>0.24720000000000003</c:v>
                </c:pt>
                <c:pt idx="265">
                  <c:v>0.29660000000000003</c:v>
                </c:pt>
                <c:pt idx="266">
                  <c:v>0.30730000000000002</c:v>
                </c:pt>
                <c:pt idx="267">
                  <c:v>0.41880000000000006</c:v>
                </c:pt>
                <c:pt idx="268">
                  <c:v>0.46709999999999996</c:v>
                </c:pt>
                <c:pt idx="269">
                  <c:v>0.52980000000000005</c:v>
                </c:pt>
                <c:pt idx="270">
                  <c:v>0.59910000000000008</c:v>
                </c:pt>
                <c:pt idx="271">
                  <c:v>0.72660000000000002</c:v>
                </c:pt>
                <c:pt idx="272">
                  <c:v>0.75879999999999992</c:v>
                </c:pt>
                <c:pt idx="273">
                  <c:v>0.81270000000000009</c:v>
                </c:pt>
                <c:pt idx="274">
                  <c:v>0.86610000000000009</c:v>
                </c:pt>
                <c:pt idx="275">
                  <c:v>0.92230000000000012</c:v>
                </c:pt>
                <c:pt idx="276">
                  <c:v>0.9556</c:v>
                </c:pt>
                <c:pt idx="277">
                  <c:v>0.9164000000000001</c:v>
                </c:pt>
                <c:pt idx="278">
                  <c:v>0.90760000000000007</c:v>
                </c:pt>
                <c:pt idx="279">
                  <c:v>0.69889999999999997</c:v>
                </c:pt>
                <c:pt idx="280">
                  <c:v>0.61539999999999995</c:v>
                </c:pt>
                <c:pt idx="281">
                  <c:v>0.56370000000000009</c:v>
                </c:pt>
                <c:pt idx="282">
                  <c:v>0.5082000000000001</c:v>
                </c:pt>
                <c:pt idx="283">
                  <c:v>0.38880000000000003</c:v>
                </c:pt>
                <c:pt idx="284">
                  <c:v>0.36110000000000003</c:v>
                </c:pt>
                <c:pt idx="285">
                  <c:v>0.31710000000000005</c:v>
                </c:pt>
                <c:pt idx="286">
                  <c:v>0.27159999999999995</c:v>
                </c:pt>
                <c:pt idx="287">
                  <c:v>0.20940000000000003</c:v>
                </c:pt>
                <c:pt idx="288">
                  <c:v>0.17960000000000004</c:v>
                </c:pt>
                <c:pt idx="289">
                  <c:v>0.22470000000000004</c:v>
                </c:pt>
                <c:pt idx="290">
                  <c:v>0.24630000000000002</c:v>
                </c:pt>
                <c:pt idx="291">
                  <c:v>0.32650000000000001</c:v>
                </c:pt>
                <c:pt idx="292">
                  <c:v>0.38180000000000003</c:v>
                </c:pt>
                <c:pt idx="293">
                  <c:v>0.40159999999999996</c:v>
                </c:pt>
                <c:pt idx="294">
                  <c:v>0.44269999999999993</c:v>
                </c:pt>
                <c:pt idx="295">
                  <c:v>0.45710000000000001</c:v>
                </c:pt>
                <c:pt idx="296">
                  <c:v>0.47799999999999998</c:v>
                </c:pt>
                <c:pt idx="297">
                  <c:v>0.51649999999999996</c:v>
                </c:pt>
                <c:pt idx="298">
                  <c:v>0.53939999999999999</c:v>
                </c:pt>
                <c:pt idx="299">
                  <c:v>0.57829999999999993</c:v>
                </c:pt>
                <c:pt idx="300">
                  <c:v>0.66269999999999996</c:v>
                </c:pt>
                <c:pt idx="301">
                  <c:v>0.62593900000000002</c:v>
                </c:pt>
                <c:pt idx="302">
                  <c:v>0.60796600000000001</c:v>
                </c:pt>
                <c:pt idx="303">
                  <c:v>0.53559199999999996</c:v>
                </c:pt>
                <c:pt idx="304">
                  <c:v>0.48328599999999999</c:v>
                </c:pt>
                <c:pt idx="305">
                  <c:v>0.48331200000000002</c:v>
                </c:pt>
                <c:pt idx="306">
                  <c:v>0.45204900000000003</c:v>
                </c:pt>
                <c:pt idx="307">
                  <c:v>0.44214200000000003</c:v>
                </c:pt>
                <c:pt idx="308">
                  <c:v>0.42457499999999998</c:v>
                </c:pt>
                <c:pt idx="309">
                  <c:v>0.39454800000000001</c:v>
                </c:pt>
                <c:pt idx="310">
                  <c:v>0.38817999999999997</c:v>
                </c:pt>
                <c:pt idx="311">
                  <c:v>0.393426</c:v>
                </c:pt>
                <c:pt idx="312">
                  <c:v>0.39464100000000002</c:v>
                </c:pt>
                <c:pt idx="313">
                  <c:v>0.50233300000000003</c:v>
                </c:pt>
                <c:pt idx="314">
                  <c:v>0.54929100000000008</c:v>
                </c:pt>
                <c:pt idx="315">
                  <c:v>0.64747900000000003</c:v>
                </c:pt>
                <c:pt idx="316">
                  <c:v>0.70669500000000007</c:v>
                </c:pt>
                <c:pt idx="317">
                  <c:v>0.74311000000000005</c:v>
                </c:pt>
                <c:pt idx="318">
                  <c:v>0.85230900000000009</c:v>
                </c:pt>
                <c:pt idx="319">
                  <c:v>0.86337200000000003</c:v>
                </c:pt>
                <c:pt idx="320">
                  <c:v>0.86712700000000009</c:v>
                </c:pt>
                <c:pt idx="321">
                  <c:v>0.878494</c:v>
                </c:pt>
                <c:pt idx="322">
                  <c:v>0.95380799999999999</c:v>
                </c:pt>
                <c:pt idx="323">
                  <c:v>0.93868600000000002</c:v>
                </c:pt>
                <c:pt idx="324">
                  <c:v>0.96679100000000007</c:v>
                </c:pt>
                <c:pt idx="325">
                  <c:v>1.0091289999999999</c:v>
                </c:pt>
                <c:pt idx="326">
                  <c:v>1.013549</c:v>
                </c:pt>
                <c:pt idx="327">
                  <c:v>0.9465650000000001</c:v>
                </c:pt>
                <c:pt idx="328">
                  <c:v>0.89727800000000002</c:v>
                </c:pt>
                <c:pt idx="329">
                  <c:v>0.8604210000000001</c:v>
                </c:pt>
                <c:pt idx="330">
                  <c:v>0.72773300000000019</c:v>
                </c:pt>
                <c:pt idx="331">
                  <c:v>0.70731500000000003</c:v>
                </c:pt>
                <c:pt idx="332">
                  <c:v>0.69674200000000019</c:v>
                </c:pt>
                <c:pt idx="333">
                  <c:v>0.67686500000000016</c:v>
                </c:pt>
                <c:pt idx="334">
                  <c:v>0.7234060000000001</c:v>
                </c:pt>
                <c:pt idx="335">
                  <c:v>0.81267200000000006</c:v>
                </c:pt>
                <c:pt idx="336">
                  <c:v>0.79862699999999998</c:v>
                </c:pt>
                <c:pt idx="337">
                  <c:v>0.67188099999999984</c:v>
                </c:pt>
                <c:pt idx="338">
                  <c:v>0.652034</c:v>
                </c:pt>
                <c:pt idx="339">
                  <c:v>0.66117899999999996</c:v>
                </c:pt>
                <c:pt idx="340">
                  <c:v>0.77986500000000003</c:v>
                </c:pt>
                <c:pt idx="341">
                  <c:v>0.81739400000000018</c:v>
                </c:pt>
                <c:pt idx="342">
                  <c:v>0.84329900000000002</c:v>
                </c:pt>
                <c:pt idx="343">
                  <c:v>0.84502100000000002</c:v>
                </c:pt>
                <c:pt idx="344">
                  <c:v>0.84329500000000024</c:v>
                </c:pt>
                <c:pt idx="345">
                  <c:v>0.86044200000000015</c:v>
                </c:pt>
                <c:pt idx="346">
                  <c:v>0.71929300000000007</c:v>
                </c:pt>
                <c:pt idx="347">
                  <c:v>0.64497700000000013</c:v>
                </c:pt>
                <c:pt idx="348">
                  <c:v>0.65806299999999995</c:v>
                </c:pt>
                <c:pt idx="349">
                  <c:v>0.62595900000000004</c:v>
                </c:pt>
                <c:pt idx="350">
                  <c:v>0.65212600000000009</c:v>
                </c:pt>
                <c:pt idx="351">
                  <c:v>0.65017800000000014</c:v>
                </c:pt>
                <c:pt idx="352">
                  <c:v>0.52429700000000001</c:v>
                </c:pt>
                <c:pt idx="353">
                  <c:v>0.461063</c:v>
                </c:pt>
                <c:pt idx="354">
                  <c:v>0.454816</c:v>
                </c:pt>
                <c:pt idx="355">
                  <c:v>0.45778300000000005</c:v>
                </c:pt>
                <c:pt idx="356">
                  <c:v>0.47809499999999999</c:v>
                </c:pt>
                <c:pt idx="357">
                  <c:v>0.47240300000000002</c:v>
                </c:pt>
                <c:pt idx="358">
                  <c:v>0.53427900000000006</c:v>
                </c:pt>
                <c:pt idx="359">
                  <c:v>0.5208259999999999</c:v>
                </c:pt>
                <c:pt idx="360">
                  <c:v>0.39206500000000005</c:v>
                </c:pt>
                <c:pt idx="383">
                  <c:v>0</c:v>
                </c:pt>
                <c:pt idx="384">
                  <c:v>0.3398000000000001</c:v>
                </c:pt>
                <c:pt idx="385">
                  <c:v>0.21249999999999997</c:v>
                </c:pt>
                <c:pt idx="386">
                  <c:v>0.11809999999999997</c:v>
                </c:pt>
                <c:pt idx="387">
                  <c:v>5.9999999999999995E-4</c:v>
                </c:pt>
                <c:pt idx="388">
                  <c:v>6.9999999999999999E-4</c:v>
                </c:pt>
                <c:pt idx="389">
                  <c:v>5.9999999999999995E-4</c:v>
                </c:pt>
                <c:pt idx="390">
                  <c:v>5.9999999999999995E-4</c:v>
                </c:pt>
                <c:pt idx="391">
                  <c:v>8.0000000000000004E-4</c:v>
                </c:pt>
                <c:pt idx="392">
                  <c:v>9.0000000000000008E-4</c:v>
                </c:pt>
                <c:pt idx="393">
                  <c:v>7.9999999999999993E-4</c:v>
                </c:pt>
                <c:pt idx="394">
                  <c:v>7.9999999999999993E-4</c:v>
                </c:pt>
                <c:pt idx="395">
                  <c:v>7.000000000000001E-4</c:v>
                </c:pt>
                <c:pt idx="396">
                  <c:v>7.000000000000001E-4</c:v>
                </c:pt>
                <c:pt idx="397">
                  <c:v>9.2700000000000005E-2</c:v>
                </c:pt>
                <c:pt idx="398">
                  <c:v>0.17400000000000002</c:v>
                </c:pt>
                <c:pt idx="399">
                  <c:v>0.34789999999999999</c:v>
                </c:pt>
                <c:pt idx="400">
                  <c:v>0.43000000000000005</c:v>
                </c:pt>
                <c:pt idx="401">
                  <c:v>0.50580000000000003</c:v>
                </c:pt>
                <c:pt idx="402">
                  <c:v>0.60599999999999998</c:v>
                </c:pt>
                <c:pt idx="403">
                  <c:v>0.69389999999999996</c:v>
                </c:pt>
                <c:pt idx="404">
                  <c:v>0.73270000000000002</c:v>
                </c:pt>
                <c:pt idx="405">
                  <c:v>0.86110000000000009</c:v>
                </c:pt>
                <c:pt idx="406">
                  <c:v>0.94320000000000004</c:v>
                </c:pt>
                <c:pt idx="407">
                  <c:v>1.0857999999999999</c:v>
                </c:pt>
                <c:pt idx="408">
                  <c:v>1.1739999999999999</c:v>
                </c:pt>
                <c:pt idx="409">
                  <c:v>1.1742000000000001</c:v>
                </c:pt>
                <c:pt idx="410">
                  <c:v>1.1764000000000001</c:v>
                </c:pt>
                <c:pt idx="411">
                  <c:v>1.0859000000000001</c:v>
                </c:pt>
                <c:pt idx="412">
                  <c:v>1.1273</c:v>
                </c:pt>
                <c:pt idx="413">
                  <c:v>1.1340000000000001</c:v>
                </c:pt>
                <c:pt idx="414">
                  <c:v>1.1161000000000003</c:v>
                </c:pt>
                <c:pt idx="415">
                  <c:v>1.1100999999999999</c:v>
                </c:pt>
                <c:pt idx="416">
                  <c:v>1.2073</c:v>
                </c:pt>
                <c:pt idx="417">
                  <c:v>1.2058000000000002</c:v>
                </c:pt>
                <c:pt idx="418">
                  <c:v>1.2427999999999999</c:v>
                </c:pt>
                <c:pt idx="419">
                  <c:v>1.2264000000000002</c:v>
                </c:pt>
                <c:pt idx="420">
                  <c:v>1.2636000000000001</c:v>
                </c:pt>
                <c:pt idx="421">
                  <c:v>1.2566000000000002</c:v>
                </c:pt>
                <c:pt idx="422">
                  <c:v>1.3384</c:v>
                </c:pt>
                <c:pt idx="423">
                  <c:v>1.3976000000000002</c:v>
                </c:pt>
                <c:pt idx="424">
                  <c:v>1.4465999999999999</c:v>
                </c:pt>
                <c:pt idx="425">
                  <c:v>1.5415000000000001</c:v>
                </c:pt>
                <c:pt idx="426">
                  <c:v>1.6055000000000006</c:v>
                </c:pt>
                <c:pt idx="427">
                  <c:v>1.6456000000000002</c:v>
                </c:pt>
                <c:pt idx="428">
                  <c:v>1.6782000000000004</c:v>
                </c:pt>
                <c:pt idx="429">
                  <c:v>1.7200000000000004</c:v>
                </c:pt>
                <c:pt idx="430">
                  <c:v>1.7741000000000005</c:v>
                </c:pt>
                <c:pt idx="431">
                  <c:v>1.8203000000000003</c:v>
                </c:pt>
                <c:pt idx="432">
                  <c:v>1.8658000000000003</c:v>
                </c:pt>
                <c:pt idx="433">
                  <c:v>1.7805000000000002</c:v>
                </c:pt>
                <c:pt idx="434">
                  <c:v>1.6230000000000004</c:v>
                </c:pt>
                <c:pt idx="435">
                  <c:v>1.4804000000000004</c:v>
                </c:pt>
                <c:pt idx="436">
                  <c:v>1.3078000000000005</c:v>
                </c:pt>
                <c:pt idx="437">
                  <c:v>1.1304000000000003</c:v>
                </c:pt>
                <c:pt idx="438">
                  <c:v>0.98399999999999999</c:v>
                </c:pt>
                <c:pt idx="439">
                  <c:v>0.86180000000000001</c:v>
                </c:pt>
                <c:pt idx="440">
                  <c:v>0.69310000000000005</c:v>
                </c:pt>
                <c:pt idx="441">
                  <c:v>0.52549999999999997</c:v>
                </c:pt>
                <c:pt idx="442">
                  <c:v>0.35290000000000005</c:v>
                </c:pt>
                <c:pt idx="443">
                  <c:v>0.18090000000000001</c:v>
                </c:pt>
                <c:pt idx="444">
                  <c:v>6.0499999999999998E-2</c:v>
                </c:pt>
                <c:pt idx="445">
                  <c:v>6.0900000000000003E-2</c:v>
                </c:pt>
                <c:pt idx="446">
                  <c:v>5.4200000000000005E-2</c:v>
                </c:pt>
                <c:pt idx="447">
                  <c:v>5.4300000000000008E-2</c:v>
                </c:pt>
                <c:pt idx="448">
                  <c:v>5.4400000000000004E-2</c:v>
                </c:pt>
                <c:pt idx="449">
                  <c:v>5.4900000000000004E-2</c:v>
                </c:pt>
                <c:pt idx="450">
                  <c:v>5.5300000000000009E-2</c:v>
                </c:pt>
                <c:pt idx="451">
                  <c:v>5.5400000000000005E-2</c:v>
                </c:pt>
                <c:pt idx="452">
                  <c:v>5.6200000000000007E-2</c:v>
                </c:pt>
                <c:pt idx="453">
                  <c:v>5.8400000000000001E-2</c:v>
                </c:pt>
                <c:pt idx="454">
                  <c:v>0.26650000000000001</c:v>
                </c:pt>
                <c:pt idx="455">
                  <c:v>0.47180000000000005</c:v>
                </c:pt>
                <c:pt idx="456">
                  <c:v>0.74280000000000013</c:v>
                </c:pt>
                <c:pt idx="457">
                  <c:v>1.0313000000000001</c:v>
                </c:pt>
                <c:pt idx="458">
                  <c:v>1.3417000000000003</c:v>
                </c:pt>
                <c:pt idx="459">
                  <c:v>1.8105</c:v>
                </c:pt>
                <c:pt idx="460">
                  <c:v>2.1240000000000001</c:v>
                </c:pt>
                <c:pt idx="461">
                  <c:v>2.3986999999999998</c:v>
                </c:pt>
                <c:pt idx="462">
                  <c:v>2.9415</c:v>
                </c:pt>
                <c:pt idx="463">
                  <c:v>3.2071999999999998</c:v>
                </c:pt>
                <c:pt idx="464">
                  <c:v>3.5237000000000007</c:v>
                </c:pt>
                <c:pt idx="465">
                  <c:v>4.0261000000000005</c:v>
                </c:pt>
                <c:pt idx="466">
                  <c:v>4.1824000000000003</c:v>
                </c:pt>
                <c:pt idx="467">
                  <c:v>4.2346000000000004</c:v>
                </c:pt>
                <c:pt idx="468">
                  <c:v>4.2977000000000007</c:v>
                </c:pt>
                <c:pt idx="469">
                  <c:v>4.3776999999999999</c:v>
                </c:pt>
                <c:pt idx="470">
                  <c:v>4.3712</c:v>
                </c:pt>
                <c:pt idx="471">
                  <c:v>4.2436000000000007</c:v>
                </c:pt>
                <c:pt idx="472">
                  <c:v>4.0665000000000004</c:v>
                </c:pt>
                <c:pt idx="473">
                  <c:v>4.1599000000000004</c:v>
                </c:pt>
                <c:pt idx="474">
                  <c:v>4.1379999999999999</c:v>
                </c:pt>
                <c:pt idx="475">
                  <c:v>4.1061000000000005</c:v>
                </c:pt>
                <c:pt idx="476">
                  <c:v>4.1841000000000008</c:v>
                </c:pt>
                <c:pt idx="477">
                  <c:v>4.1112000000000011</c:v>
                </c:pt>
                <c:pt idx="478">
                  <c:v>4.1551</c:v>
                </c:pt>
                <c:pt idx="479">
                  <c:v>4.5025000000000013</c:v>
                </c:pt>
                <c:pt idx="480">
                  <c:v>4.6685000000000008</c:v>
                </c:pt>
                <c:pt idx="481">
                  <c:v>4.7095000000000011</c:v>
                </c:pt>
                <c:pt idx="482">
                  <c:v>4.9591000000000003</c:v>
                </c:pt>
                <c:pt idx="483">
                  <c:v>5.1876000000000007</c:v>
                </c:pt>
                <c:pt idx="484">
                  <c:v>6.0151000000000003</c:v>
                </c:pt>
                <c:pt idx="485">
                  <c:v>6.3567</c:v>
                </c:pt>
                <c:pt idx="486">
                  <c:v>6.9650000000000007</c:v>
                </c:pt>
                <c:pt idx="487">
                  <c:v>7.2039000000000009</c:v>
                </c:pt>
                <c:pt idx="488">
                  <c:v>7.6616000000000009</c:v>
                </c:pt>
                <c:pt idx="489">
                  <c:v>7.9067000000000007</c:v>
                </c:pt>
                <c:pt idx="490">
                  <c:v>8.2828000000000017</c:v>
                </c:pt>
                <c:pt idx="491">
                  <c:v>8.6607000000000003</c:v>
                </c:pt>
                <c:pt idx="492">
                  <c:v>9.2785000000000029</c:v>
                </c:pt>
                <c:pt idx="493">
                  <c:v>9.3971619999999998</c:v>
                </c:pt>
                <c:pt idx="494">
                  <c:v>9.6436470000000014</c:v>
                </c:pt>
                <c:pt idx="495">
                  <c:v>9.8498210000000004</c:v>
                </c:pt>
                <c:pt idx="496">
                  <c:v>9.3700139999999994</c:v>
                </c:pt>
                <c:pt idx="497">
                  <c:v>9.3164059999999989</c:v>
                </c:pt>
                <c:pt idx="498">
                  <c:v>8.9462030000000006</c:v>
                </c:pt>
                <c:pt idx="499">
                  <c:v>9.143238000000002</c:v>
                </c:pt>
                <c:pt idx="500">
                  <c:v>8.7251900000000013</c:v>
                </c:pt>
                <c:pt idx="501">
                  <c:v>8.6132150000000003</c:v>
                </c:pt>
                <c:pt idx="502">
                  <c:v>8.6072829999999989</c:v>
                </c:pt>
                <c:pt idx="503">
                  <c:v>8.2568280000000023</c:v>
                </c:pt>
                <c:pt idx="504">
                  <c:v>7.8459980000000007</c:v>
                </c:pt>
                <c:pt idx="505">
                  <c:v>8.1628160000000012</c:v>
                </c:pt>
                <c:pt idx="506">
                  <c:v>7.9108150000000004</c:v>
                </c:pt>
                <c:pt idx="507">
                  <c:v>7.9350810000000003</c:v>
                </c:pt>
                <c:pt idx="508">
                  <c:v>8.245845000000001</c:v>
                </c:pt>
                <c:pt idx="509">
                  <c:v>8.3495010000000001</c:v>
                </c:pt>
                <c:pt idx="510">
                  <c:v>8.298058000000001</c:v>
                </c:pt>
                <c:pt idx="511">
                  <c:v>8.3482489999999991</c:v>
                </c:pt>
                <c:pt idx="512">
                  <c:v>8.3560950000000016</c:v>
                </c:pt>
                <c:pt idx="513">
                  <c:v>8.6480830000000015</c:v>
                </c:pt>
                <c:pt idx="514">
                  <c:v>8.7891960000000005</c:v>
                </c:pt>
                <c:pt idx="515">
                  <c:v>8.8792969999999993</c:v>
                </c:pt>
                <c:pt idx="516">
                  <c:v>8.8838409999999985</c:v>
                </c:pt>
                <c:pt idx="517">
                  <c:v>8.9125879999999995</c:v>
                </c:pt>
                <c:pt idx="518">
                  <c:v>9.6816620000000011</c:v>
                </c:pt>
                <c:pt idx="519">
                  <c:v>9.9029890000000016</c:v>
                </c:pt>
                <c:pt idx="520">
                  <c:v>10.427631</c:v>
                </c:pt>
                <c:pt idx="521">
                  <c:v>10.901285</c:v>
                </c:pt>
                <c:pt idx="522">
                  <c:v>11.233231</c:v>
                </c:pt>
                <c:pt idx="523">
                  <c:v>12.131571999999998</c:v>
                </c:pt>
                <c:pt idx="524">
                  <c:v>12.585427000000001</c:v>
                </c:pt>
                <c:pt idx="525">
                  <c:v>12.718738000000002</c:v>
                </c:pt>
                <c:pt idx="526">
                  <c:v>14.051993000000001</c:v>
                </c:pt>
                <c:pt idx="527">
                  <c:v>15.463599000000002</c:v>
                </c:pt>
                <c:pt idx="528">
                  <c:v>17.139389000000001</c:v>
                </c:pt>
                <c:pt idx="529">
                  <c:v>22.137146000000001</c:v>
                </c:pt>
                <c:pt idx="530">
                  <c:v>23.317963000000002</c:v>
                </c:pt>
                <c:pt idx="531">
                  <c:v>25.633907000000001</c:v>
                </c:pt>
                <c:pt idx="532">
                  <c:v>25.712609000000004</c:v>
                </c:pt>
                <c:pt idx="533">
                  <c:v>26.196822000000001</c:v>
                </c:pt>
                <c:pt idx="534">
                  <c:v>27.964224999999999</c:v>
                </c:pt>
                <c:pt idx="535">
                  <c:v>27.926616000000003</c:v>
                </c:pt>
                <c:pt idx="536">
                  <c:v>29.207258000000003</c:v>
                </c:pt>
                <c:pt idx="537">
                  <c:v>30.999539000000002</c:v>
                </c:pt>
                <c:pt idx="538">
                  <c:v>31.090470999999997</c:v>
                </c:pt>
                <c:pt idx="539">
                  <c:v>31.116333000000001</c:v>
                </c:pt>
                <c:pt idx="540">
                  <c:v>31.529451000000005</c:v>
                </c:pt>
                <c:pt idx="541">
                  <c:v>29.525051999999999</c:v>
                </c:pt>
                <c:pt idx="542">
                  <c:v>31.254370999999999</c:v>
                </c:pt>
                <c:pt idx="543">
                  <c:v>31.375443000000004</c:v>
                </c:pt>
                <c:pt idx="544">
                  <c:v>31.599453</c:v>
                </c:pt>
                <c:pt idx="545">
                  <c:v>31.305113000000006</c:v>
                </c:pt>
                <c:pt idx="546">
                  <c:v>29.974833000000007</c:v>
                </c:pt>
                <c:pt idx="547">
                  <c:v>30.065463000000005</c:v>
                </c:pt>
                <c:pt idx="548">
                  <c:v>29.711611000000005</c:v>
                </c:pt>
                <c:pt idx="549">
                  <c:v>28.723558000000004</c:v>
                </c:pt>
                <c:pt idx="550">
                  <c:v>28.250001000000005</c:v>
                </c:pt>
                <c:pt idx="551">
                  <c:v>27.915934000000004</c:v>
                </c:pt>
                <c:pt idx="552">
                  <c:v>25.064912</c:v>
                </c:pt>
                <c:pt idx="575">
                  <c:v>0</c:v>
                </c:pt>
                <c:pt idx="576">
                  <c:v>4.4581000000000008</c:v>
                </c:pt>
                <c:pt idx="577">
                  <c:v>4.1838999999999995</c:v>
                </c:pt>
                <c:pt idx="578">
                  <c:v>4.4283000000000001</c:v>
                </c:pt>
                <c:pt idx="579">
                  <c:v>4.3811000000000009</c:v>
                </c:pt>
                <c:pt idx="580">
                  <c:v>4.4465000000000003</c:v>
                </c:pt>
                <c:pt idx="581">
                  <c:v>4.1959000000000009</c:v>
                </c:pt>
                <c:pt idx="582">
                  <c:v>3.9481000000000011</c:v>
                </c:pt>
                <c:pt idx="583">
                  <c:v>3.9611000000000005</c:v>
                </c:pt>
                <c:pt idx="584">
                  <c:v>3.7772000000000006</c:v>
                </c:pt>
                <c:pt idx="585">
                  <c:v>3.7726000000000006</c:v>
                </c:pt>
                <c:pt idx="586">
                  <c:v>4.1571000000000007</c:v>
                </c:pt>
                <c:pt idx="587">
                  <c:v>4.0884999999999998</c:v>
                </c:pt>
                <c:pt idx="588">
                  <c:v>4.4752000000000001</c:v>
                </c:pt>
                <c:pt idx="589">
                  <c:v>4.3510999999999997</c:v>
                </c:pt>
                <c:pt idx="590">
                  <c:v>4.4068999999999994</c:v>
                </c:pt>
                <c:pt idx="591">
                  <c:v>4.0997000000000003</c:v>
                </c:pt>
                <c:pt idx="592">
                  <c:v>3.7645</c:v>
                </c:pt>
                <c:pt idx="593">
                  <c:v>4.8658000000000001</c:v>
                </c:pt>
                <c:pt idx="594">
                  <c:v>5.3053000000000008</c:v>
                </c:pt>
                <c:pt idx="595">
                  <c:v>5.1171000000000006</c:v>
                </c:pt>
                <c:pt idx="596">
                  <c:v>4.7297000000000011</c:v>
                </c:pt>
                <c:pt idx="597">
                  <c:v>4.6341000000000001</c:v>
                </c:pt>
                <c:pt idx="598">
                  <c:v>4.5386000000000006</c:v>
                </c:pt>
                <c:pt idx="599">
                  <c:v>4.7953000000000001</c:v>
                </c:pt>
                <c:pt idx="600">
                  <c:v>4.5109000000000004</c:v>
                </c:pt>
                <c:pt idx="601">
                  <c:v>5.355500000000001</c:v>
                </c:pt>
                <c:pt idx="602">
                  <c:v>5.0854000000000008</c:v>
                </c:pt>
                <c:pt idx="603">
                  <c:v>5.5806000000000004</c:v>
                </c:pt>
                <c:pt idx="604">
                  <c:v>5.8833000000000002</c:v>
                </c:pt>
                <c:pt idx="605">
                  <c:v>5.4924999999999997</c:v>
                </c:pt>
                <c:pt idx="606">
                  <c:v>5.8871000000000002</c:v>
                </c:pt>
                <c:pt idx="607">
                  <c:v>6.7060999999999993</c:v>
                </c:pt>
                <c:pt idx="608">
                  <c:v>6.815900000000001</c:v>
                </c:pt>
                <c:pt idx="609">
                  <c:v>6.7638000000000007</c:v>
                </c:pt>
                <c:pt idx="610">
                  <c:v>6.3991999999999996</c:v>
                </c:pt>
                <c:pt idx="611">
                  <c:v>6.502699999999999</c:v>
                </c:pt>
                <c:pt idx="612">
                  <c:v>6.5476999999999999</c:v>
                </c:pt>
                <c:pt idx="613">
                  <c:v>6.3757000000000001</c:v>
                </c:pt>
                <c:pt idx="614">
                  <c:v>6.2823000000000002</c:v>
                </c:pt>
                <c:pt idx="615">
                  <c:v>6.4819000000000013</c:v>
                </c:pt>
                <c:pt idx="616">
                  <c:v>6.3093000000000012</c:v>
                </c:pt>
                <c:pt idx="617">
                  <c:v>6.2162000000000006</c:v>
                </c:pt>
                <c:pt idx="618">
                  <c:v>5.8986999999999989</c:v>
                </c:pt>
                <c:pt idx="619">
                  <c:v>6.0375000000000005</c:v>
                </c:pt>
                <c:pt idx="620">
                  <c:v>6.2930000000000001</c:v>
                </c:pt>
                <c:pt idx="621">
                  <c:v>6.3328000000000007</c:v>
                </c:pt>
                <c:pt idx="622">
                  <c:v>6.9787000000000008</c:v>
                </c:pt>
                <c:pt idx="623">
                  <c:v>6.5506000000000002</c:v>
                </c:pt>
                <c:pt idx="624">
                  <c:v>6.4463999999999997</c:v>
                </c:pt>
                <c:pt idx="625">
                  <c:v>6.3410000000000002</c:v>
                </c:pt>
                <c:pt idx="626">
                  <c:v>6.2356000000000016</c:v>
                </c:pt>
                <c:pt idx="627">
                  <c:v>5.6447000000000012</c:v>
                </c:pt>
                <c:pt idx="628">
                  <c:v>5.4284999999999988</c:v>
                </c:pt>
                <c:pt idx="629">
                  <c:v>4.9142000000000001</c:v>
                </c:pt>
                <c:pt idx="630">
                  <c:v>4.5662000000000003</c:v>
                </c:pt>
                <c:pt idx="631">
                  <c:v>3.7849000000000008</c:v>
                </c:pt>
                <c:pt idx="632">
                  <c:v>3.4933000000000005</c:v>
                </c:pt>
                <c:pt idx="633">
                  <c:v>3.7353000000000001</c:v>
                </c:pt>
                <c:pt idx="634">
                  <c:v>3.58</c:v>
                </c:pt>
                <c:pt idx="635">
                  <c:v>3.5150000000000006</c:v>
                </c:pt>
                <c:pt idx="636">
                  <c:v>3.7305999999999999</c:v>
                </c:pt>
                <c:pt idx="637">
                  <c:v>3.2706000000000004</c:v>
                </c:pt>
                <c:pt idx="638">
                  <c:v>3.4839000000000002</c:v>
                </c:pt>
                <c:pt idx="639">
                  <c:v>3.2730000000000006</c:v>
                </c:pt>
                <c:pt idx="640">
                  <c:v>3.5833999999999997</c:v>
                </c:pt>
                <c:pt idx="641">
                  <c:v>4.6992000000000012</c:v>
                </c:pt>
                <c:pt idx="642">
                  <c:v>4.7033000000000005</c:v>
                </c:pt>
                <c:pt idx="643">
                  <c:v>4.6311999999999998</c:v>
                </c:pt>
                <c:pt idx="644">
                  <c:v>4.8289000000000009</c:v>
                </c:pt>
                <c:pt idx="645">
                  <c:v>4.7225000000000001</c:v>
                </c:pt>
                <c:pt idx="646">
                  <c:v>4.1393000000000004</c:v>
                </c:pt>
                <c:pt idx="647">
                  <c:v>4.1843000000000004</c:v>
                </c:pt>
                <c:pt idx="648">
                  <c:v>3.7902000000000005</c:v>
                </c:pt>
                <c:pt idx="649">
                  <c:v>4.7896000000000001</c:v>
                </c:pt>
                <c:pt idx="650">
                  <c:v>5.6061000000000005</c:v>
                </c:pt>
                <c:pt idx="651">
                  <c:v>7.1950000000000012</c:v>
                </c:pt>
                <c:pt idx="652">
                  <c:v>7.9176000000000002</c:v>
                </c:pt>
                <c:pt idx="653">
                  <c:v>8.5512000000000015</c:v>
                </c:pt>
                <c:pt idx="654">
                  <c:v>9.8663000000000007</c:v>
                </c:pt>
                <c:pt idx="655">
                  <c:v>11.139300000000002</c:v>
                </c:pt>
                <c:pt idx="656">
                  <c:v>12.228300000000001</c:v>
                </c:pt>
                <c:pt idx="657">
                  <c:v>13.038800000000002</c:v>
                </c:pt>
                <c:pt idx="658">
                  <c:v>14.013700000000004</c:v>
                </c:pt>
                <c:pt idx="659">
                  <c:v>15.251900000000001</c:v>
                </c:pt>
                <c:pt idx="660">
                  <c:v>16.303800000000003</c:v>
                </c:pt>
                <c:pt idx="661">
                  <c:v>15.975700000000002</c:v>
                </c:pt>
                <c:pt idx="662">
                  <c:v>15.758100000000002</c:v>
                </c:pt>
                <c:pt idx="663">
                  <c:v>15.566500000000001</c:v>
                </c:pt>
                <c:pt idx="664">
                  <c:v>15.032500000000002</c:v>
                </c:pt>
                <c:pt idx="665">
                  <c:v>13.920200000000003</c:v>
                </c:pt>
                <c:pt idx="666">
                  <c:v>12.979900000000002</c:v>
                </c:pt>
                <c:pt idx="667">
                  <c:v>12.827100000000002</c:v>
                </c:pt>
                <c:pt idx="668">
                  <c:v>12.207700000000001</c:v>
                </c:pt>
                <c:pt idx="669">
                  <c:v>11.628</c:v>
                </c:pt>
                <c:pt idx="670">
                  <c:v>11.487100000000002</c:v>
                </c:pt>
                <c:pt idx="671">
                  <c:v>10.716799999999999</c:v>
                </c:pt>
                <c:pt idx="672">
                  <c:v>10.3254</c:v>
                </c:pt>
                <c:pt idx="673">
                  <c:v>10.426099999999998</c:v>
                </c:pt>
                <c:pt idx="674">
                  <c:v>10.197900000000002</c:v>
                </c:pt>
                <c:pt idx="675">
                  <c:v>9.7074999999999996</c:v>
                </c:pt>
                <c:pt idx="676">
                  <c:v>9.4924999999999997</c:v>
                </c:pt>
                <c:pt idx="677">
                  <c:v>9.2643000000000004</c:v>
                </c:pt>
                <c:pt idx="678">
                  <c:v>9.5350999999999999</c:v>
                </c:pt>
                <c:pt idx="679">
                  <c:v>8.8979999999999997</c:v>
                </c:pt>
                <c:pt idx="680">
                  <c:v>8.9085999999999999</c:v>
                </c:pt>
                <c:pt idx="681">
                  <c:v>9.1375000000000011</c:v>
                </c:pt>
                <c:pt idx="682">
                  <c:v>9.710799999999999</c:v>
                </c:pt>
                <c:pt idx="683">
                  <c:v>9.9707999999999988</c:v>
                </c:pt>
                <c:pt idx="684">
                  <c:v>11.199200000000005</c:v>
                </c:pt>
                <c:pt idx="685">
                  <c:v>10.998911000000003</c:v>
                </c:pt>
                <c:pt idx="686">
                  <c:v>12.202422000000004</c:v>
                </c:pt>
                <c:pt idx="687">
                  <c:v>11.937904000000003</c:v>
                </c:pt>
                <c:pt idx="688">
                  <c:v>13.344473000000002</c:v>
                </c:pt>
                <c:pt idx="689">
                  <c:v>13.440186000000002</c:v>
                </c:pt>
                <c:pt idx="690">
                  <c:v>13.689503000000002</c:v>
                </c:pt>
                <c:pt idx="691">
                  <c:v>14.348496000000003</c:v>
                </c:pt>
                <c:pt idx="692">
                  <c:v>14.618493000000001</c:v>
                </c:pt>
                <c:pt idx="693">
                  <c:v>15.301540000000001</c:v>
                </c:pt>
                <c:pt idx="694">
                  <c:v>15.159669000000003</c:v>
                </c:pt>
                <c:pt idx="695">
                  <c:v>16.043686000000001</c:v>
                </c:pt>
                <c:pt idx="696">
                  <c:v>15.526094999999998</c:v>
                </c:pt>
                <c:pt idx="697">
                  <c:v>16.583585999999997</c:v>
                </c:pt>
                <c:pt idx="698">
                  <c:v>16.292360000000002</c:v>
                </c:pt>
                <c:pt idx="699">
                  <c:v>17.132999000000002</c:v>
                </c:pt>
                <c:pt idx="700">
                  <c:v>16.604785</c:v>
                </c:pt>
                <c:pt idx="701">
                  <c:v>16.842170000000007</c:v>
                </c:pt>
                <c:pt idx="702">
                  <c:v>16.879574000000002</c:v>
                </c:pt>
                <c:pt idx="703">
                  <c:v>16.806870000000004</c:v>
                </c:pt>
                <c:pt idx="704">
                  <c:v>16.835358999999997</c:v>
                </c:pt>
                <c:pt idx="705">
                  <c:v>17.227387999999998</c:v>
                </c:pt>
                <c:pt idx="706">
                  <c:v>16.955276999999999</c:v>
                </c:pt>
                <c:pt idx="707">
                  <c:v>16.494498</c:v>
                </c:pt>
                <c:pt idx="708">
                  <c:v>16.265013</c:v>
                </c:pt>
                <c:pt idx="709">
                  <c:v>15.243093000000002</c:v>
                </c:pt>
                <c:pt idx="710">
                  <c:v>14.721680999999998</c:v>
                </c:pt>
                <c:pt idx="711">
                  <c:v>14.225393999999998</c:v>
                </c:pt>
                <c:pt idx="712">
                  <c:v>13.835465999999997</c:v>
                </c:pt>
                <c:pt idx="713">
                  <c:v>13.720653999999996</c:v>
                </c:pt>
                <c:pt idx="714">
                  <c:v>13.147865999999995</c:v>
                </c:pt>
                <c:pt idx="715">
                  <c:v>12.473635999999999</c:v>
                </c:pt>
                <c:pt idx="716">
                  <c:v>11.799075999999999</c:v>
                </c:pt>
                <c:pt idx="717">
                  <c:v>10.681868000000001</c:v>
                </c:pt>
                <c:pt idx="718">
                  <c:v>10.192631000000002</c:v>
                </c:pt>
                <c:pt idx="719">
                  <c:v>10.684539000000001</c:v>
                </c:pt>
                <c:pt idx="720">
                  <c:v>10.355292000000002</c:v>
                </c:pt>
                <c:pt idx="721">
                  <c:v>10.050483000000002</c:v>
                </c:pt>
                <c:pt idx="722">
                  <c:v>9.6223240000000008</c:v>
                </c:pt>
                <c:pt idx="723">
                  <c:v>9.2242890000000006</c:v>
                </c:pt>
                <c:pt idx="724">
                  <c:v>9.160539</c:v>
                </c:pt>
                <c:pt idx="725">
                  <c:v>8.8814540000000015</c:v>
                </c:pt>
                <c:pt idx="726">
                  <c:v>9.2807350000000017</c:v>
                </c:pt>
                <c:pt idx="727">
                  <c:v>9.2091150000000006</c:v>
                </c:pt>
                <c:pt idx="728">
                  <c:v>9.2169720000000019</c:v>
                </c:pt>
                <c:pt idx="729">
                  <c:v>9.0347969999999993</c:v>
                </c:pt>
                <c:pt idx="730">
                  <c:v>8.8542919999999992</c:v>
                </c:pt>
                <c:pt idx="731">
                  <c:v>7.6926430000000012</c:v>
                </c:pt>
                <c:pt idx="732">
                  <c:v>7.4550730000000005</c:v>
                </c:pt>
                <c:pt idx="733">
                  <c:v>7.557513000000001</c:v>
                </c:pt>
                <c:pt idx="734">
                  <c:v>7.6601309999999998</c:v>
                </c:pt>
                <c:pt idx="735">
                  <c:v>7.698129999999999</c:v>
                </c:pt>
                <c:pt idx="736">
                  <c:v>7.5742060000000002</c:v>
                </c:pt>
                <c:pt idx="737">
                  <c:v>7.8269379999999993</c:v>
                </c:pt>
                <c:pt idx="738">
                  <c:v>7.4952439999999987</c:v>
                </c:pt>
                <c:pt idx="739">
                  <c:v>8.2992340000000002</c:v>
                </c:pt>
                <c:pt idx="740">
                  <c:v>8.6618829999999996</c:v>
                </c:pt>
                <c:pt idx="741">
                  <c:v>8.9674390000000006</c:v>
                </c:pt>
                <c:pt idx="742">
                  <c:v>9.3097080000000005</c:v>
                </c:pt>
                <c:pt idx="743">
                  <c:v>9.6074760000000001</c:v>
                </c:pt>
                <c:pt idx="744">
                  <c:v>9.0310690000000005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B7-4612-BD72-0ED98BB60375}"/>
            </c:ext>
          </c:extLst>
        </c:ser>
        <c:ser>
          <c:idx val="2"/>
          <c:order val="5"/>
          <c:tx>
            <c:strRef>
              <c:f>ChartData!$G$2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dashHorz">
              <a:fgClr>
                <a:schemeClr val="bg1"/>
              </a:fgClr>
              <a:bgClr>
                <a:srgbClr val="FF6600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ChartData!$G$3:$G$747</c:f>
              <c:numCache>
                <c:formatCode>#,##0</c:formatCode>
                <c:ptCount val="745"/>
                <c:pt idx="0">
                  <c:v>3.5712000000000002</c:v>
                </c:pt>
                <c:pt idx="1">
                  <c:v>4.0095000000000001</c:v>
                </c:pt>
                <c:pt idx="2">
                  <c:v>4.2746000000000004</c:v>
                </c:pt>
                <c:pt idx="3">
                  <c:v>4.5933000000000002</c:v>
                </c:pt>
                <c:pt idx="4">
                  <c:v>4.6545000000000005</c:v>
                </c:pt>
                <c:pt idx="5">
                  <c:v>4.5731999999999999</c:v>
                </c:pt>
                <c:pt idx="6">
                  <c:v>4.3752999999999993</c:v>
                </c:pt>
                <c:pt idx="7">
                  <c:v>4.3818000000000001</c:v>
                </c:pt>
                <c:pt idx="8">
                  <c:v>4.173</c:v>
                </c:pt>
                <c:pt idx="9">
                  <c:v>5.5448000000000004</c:v>
                </c:pt>
                <c:pt idx="10">
                  <c:v>6.7518000000000011</c:v>
                </c:pt>
                <c:pt idx="11">
                  <c:v>7.7866000000000017</c:v>
                </c:pt>
                <c:pt idx="12">
                  <c:v>9.0040000000000013</c:v>
                </c:pt>
                <c:pt idx="13">
                  <c:v>9.3130000000000024</c:v>
                </c:pt>
                <c:pt idx="14">
                  <c:v>9.520900000000001</c:v>
                </c:pt>
                <c:pt idx="15">
                  <c:v>10.641300000000001</c:v>
                </c:pt>
                <c:pt idx="16">
                  <c:v>11.780300000000002</c:v>
                </c:pt>
                <c:pt idx="17">
                  <c:v>12.888400000000003</c:v>
                </c:pt>
                <c:pt idx="18">
                  <c:v>14.583200000000003</c:v>
                </c:pt>
                <c:pt idx="19">
                  <c:v>15.233100000000002</c:v>
                </c:pt>
                <c:pt idx="20">
                  <c:v>16.022700000000004</c:v>
                </c:pt>
                <c:pt idx="21">
                  <c:v>15.697100000000002</c:v>
                </c:pt>
                <c:pt idx="22">
                  <c:v>15.545200000000003</c:v>
                </c:pt>
                <c:pt idx="23">
                  <c:v>15.848900000000002</c:v>
                </c:pt>
                <c:pt idx="24">
                  <c:v>15.4732</c:v>
                </c:pt>
                <c:pt idx="25">
                  <c:v>15.795600000000002</c:v>
                </c:pt>
                <c:pt idx="26">
                  <c:v>16.119000000000003</c:v>
                </c:pt>
                <c:pt idx="27">
                  <c:v>16.1509</c:v>
                </c:pt>
                <c:pt idx="28">
                  <c:v>16.431999999999999</c:v>
                </c:pt>
                <c:pt idx="29">
                  <c:v>16.711900000000004</c:v>
                </c:pt>
                <c:pt idx="30">
                  <c:v>16.049800000000001</c:v>
                </c:pt>
                <c:pt idx="31">
                  <c:v>20.409599999999998</c:v>
                </c:pt>
                <c:pt idx="32">
                  <c:v>24.350200000000001</c:v>
                </c:pt>
                <c:pt idx="33">
                  <c:v>24.822299999999998</c:v>
                </c:pt>
                <c:pt idx="34">
                  <c:v>37.999700000000004</c:v>
                </c:pt>
                <c:pt idx="35">
                  <c:v>50.189200000000007</c:v>
                </c:pt>
                <c:pt idx="36">
                  <c:v>51.624500000000012</c:v>
                </c:pt>
                <c:pt idx="37">
                  <c:v>91.466200000000015</c:v>
                </c:pt>
                <c:pt idx="38">
                  <c:v>100.38310000000003</c:v>
                </c:pt>
                <c:pt idx="39">
                  <c:v>108.27390000000001</c:v>
                </c:pt>
                <c:pt idx="40">
                  <c:v>114.78790000000001</c:v>
                </c:pt>
                <c:pt idx="41">
                  <c:v>120.32780000000001</c:v>
                </c:pt>
                <c:pt idx="42">
                  <c:v>124.92670000000001</c:v>
                </c:pt>
                <c:pt idx="43">
                  <c:v>124.00030000000001</c:v>
                </c:pt>
                <c:pt idx="44">
                  <c:v>123.27210000000001</c:v>
                </c:pt>
                <c:pt idx="45">
                  <c:v>124.02820000000001</c:v>
                </c:pt>
                <c:pt idx="46">
                  <c:v>112.96940000000001</c:v>
                </c:pt>
                <c:pt idx="47">
                  <c:v>103.25530000000002</c:v>
                </c:pt>
                <c:pt idx="48">
                  <c:v>103.96800000000002</c:v>
                </c:pt>
                <c:pt idx="49">
                  <c:v>64.122799999999998</c:v>
                </c:pt>
                <c:pt idx="50">
                  <c:v>55.544100000000007</c:v>
                </c:pt>
                <c:pt idx="51">
                  <c:v>47.351099999999995</c:v>
                </c:pt>
                <c:pt idx="52">
                  <c:v>39.412399999999998</c:v>
                </c:pt>
                <c:pt idx="53">
                  <c:v>33.517499999999998</c:v>
                </c:pt>
                <c:pt idx="54">
                  <c:v>27.746700000000001</c:v>
                </c:pt>
                <c:pt idx="55">
                  <c:v>23.830300000000005</c:v>
                </c:pt>
                <c:pt idx="56">
                  <c:v>20.517900000000004</c:v>
                </c:pt>
                <c:pt idx="57">
                  <c:v>18.817700000000006</c:v>
                </c:pt>
                <c:pt idx="58">
                  <c:v>15.580300000000003</c:v>
                </c:pt>
                <c:pt idx="59">
                  <c:v>12.981700000000004</c:v>
                </c:pt>
                <c:pt idx="60">
                  <c:v>11.585700000000001</c:v>
                </c:pt>
                <c:pt idx="61">
                  <c:v>11.974300000000001</c:v>
                </c:pt>
                <c:pt idx="62">
                  <c:v>12.468900000000001</c:v>
                </c:pt>
                <c:pt idx="63">
                  <c:v>12.397600000000001</c:v>
                </c:pt>
                <c:pt idx="64">
                  <c:v>13.555000000000001</c:v>
                </c:pt>
                <c:pt idx="65">
                  <c:v>12.620000000000003</c:v>
                </c:pt>
                <c:pt idx="66">
                  <c:v>13.062300000000002</c:v>
                </c:pt>
                <c:pt idx="67">
                  <c:v>13.0037</c:v>
                </c:pt>
                <c:pt idx="68">
                  <c:v>12.446800000000001</c:v>
                </c:pt>
                <c:pt idx="69">
                  <c:v>15.307300000000001</c:v>
                </c:pt>
                <c:pt idx="70">
                  <c:v>18.205900000000003</c:v>
                </c:pt>
                <c:pt idx="71">
                  <c:v>17.3124</c:v>
                </c:pt>
                <c:pt idx="72">
                  <c:v>15.974800000000004</c:v>
                </c:pt>
                <c:pt idx="73">
                  <c:v>18.080400000000001</c:v>
                </c:pt>
                <c:pt idx="74">
                  <c:v>20.758600000000001</c:v>
                </c:pt>
                <c:pt idx="75">
                  <c:v>23.685300000000005</c:v>
                </c:pt>
                <c:pt idx="76">
                  <c:v>25.925900000000006</c:v>
                </c:pt>
                <c:pt idx="77">
                  <c:v>31.911700000000003</c:v>
                </c:pt>
                <c:pt idx="78">
                  <c:v>36.326300000000003</c:v>
                </c:pt>
                <c:pt idx="79">
                  <c:v>39.832099999999997</c:v>
                </c:pt>
                <c:pt idx="80">
                  <c:v>43.303600000000003</c:v>
                </c:pt>
                <c:pt idx="81">
                  <c:v>43.5349</c:v>
                </c:pt>
                <c:pt idx="82">
                  <c:v>45.147400000000005</c:v>
                </c:pt>
                <c:pt idx="83">
                  <c:v>48.819400000000002</c:v>
                </c:pt>
                <c:pt idx="84">
                  <c:v>54.244200000000006</c:v>
                </c:pt>
                <c:pt idx="85">
                  <c:v>57.935300000000005</c:v>
                </c:pt>
                <c:pt idx="86">
                  <c:v>56.486100000000008</c:v>
                </c:pt>
                <c:pt idx="87">
                  <c:v>55.406500000000008</c:v>
                </c:pt>
                <c:pt idx="88">
                  <c:v>53.7134</c:v>
                </c:pt>
                <c:pt idx="89">
                  <c:v>49.628900000000002</c:v>
                </c:pt>
                <c:pt idx="90">
                  <c:v>46.477900000000005</c:v>
                </c:pt>
                <c:pt idx="91">
                  <c:v>45.657199999999996</c:v>
                </c:pt>
                <c:pt idx="92">
                  <c:v>42.939699999999995</c:v>
                </c:pt>
                <c:pt idx="93">
                  <c:v>41.485899999999994</c:v>
                </c:pt>
                <c:pt idx="94">
                  <c:v>40.176699999999997</c:v>
                </c:pt>
                <c:pt idx="95">
                  <c:v>38.057100000000005</c:v>
                </c:pt>
                <c:pt idx="96">
                  <c:v>34.313699999999997</c:v>
                </c:pt>
                <c:pt idx="97">
                  <c:v>30.566299999999998</c:v>
                </c:pt>
                <c:pt idx="98">
                  <c:v>29.048800000000004</c:v>
                </c:pt>
                <c:pt idx="99">
                  <c:v>28.233000000000004</c:v>
                </c:pt>
                <c:pt idx="100">
                  <c:v>27.573000000000004</c:v>
                </c:pt>
                <c:pt idx="101">
                  <c:v>26.545900000000007</c:v>
                </c:pt>
                <c:pt idx="102">
                  <c:v>26.066100000000006</c:v>
                </c:pt>
                <c:pt idx="103">
                  <c:v>24.855900000000002</c:v>
                </c:pt>
                <c:pt idx="104">
                  <c:v>25.076900000000002</c:v>
                </c:pt>
                <c:pt idx="105">
                  <c:v>27.750100000000003</c:v>
                </c:pt>
                <c:pt idx="106">
                  <c:v>24.898800000000005</c:v>
                </c:pt>
                <c:pt idx="107">
                  <c:v>24.7105</c:v>
                </c:pt>
                <c:pt idx="108">
                  <c:v>24.197300000000002</c:v>
                </c:pt>
                <c:pt idx="109">
                  <c:v>21.233388000000001</c:v>
                </c:pt>
                <c:pt idx="110">
                  <c:v>20.445572000000002</c:v>
                </c:pt>
                <c:pt idx="111">
                  <c:v>19.226651</c:v>
                </c:pt>
                <c:pt idx="112">
                  <c:v>18.816552999999995</c:v>
                </c:pt>
                <c:pt idx="113">
                  <c:v>18.258122</c:v>
                </c:pt>
                <c:pt idx="114">
                  <c:v>18.162828000000001</c:v>
                </c:pt>
                <c:pt idx="115">
                  <c:v>16.773487000000003</c:v>
                </c:pt>
                <c:pt idx="116">
                  <c:v>15.850163999999999</c:v>
                </c:pt>
                <c:pt idx="117">
                  <c:v>11.204727999999999</c:v>
                </c:pt>
                <c:pt idx="118">
                  <c:v>11.410019999999999</c:v>
                </c:pt>
                <c:pt idx="119">
                  <c:v>10.617963</c:v>
                </c:pt>
                <c:pt idx="120">
                  <c:v>10.490467000000001</c:v>
                </c:pt>
                <c:pt idx="121">
                  <c:v>11.292228999999999</c:v>
                </c:pt>
                <c:pt idx="122">
                  <c:v>12.899083000000003</c:v>
                </c:pt>
                <c:pt idx="123">
                  <c:v>14.208885000000004</c:v>
                </c:pt>
                <c:pt idx="124">
                  <c:v>15.035735000000001</c:v>
                </c:pt>
                <c:pt idx="125">
                  <c:v>16.008997999999998</c:v>
                </c:pt>
                <c:pt idx="126">
                  <c:v>17.584220999999999</c:v>
                </c:pt>
                <c:pt idx="127">
                  <c:v>18.950274999999998</c:v>
                </c:pt>
                <c:pt idx="128">
                  <c:v>20.214662999999998</c:v>
                </c:pt>
                <c:pt idx="129">
                  <c:v>26.155828000000003</c:v>
                </c:pt>
                <c:pt idx="130">
                  <c:v>27.280506000000003</c:v>
                </c:pt>
                <c:pt idx="131">
                  <c:v>28.284344999999998</c:v>
                </c:pt>
                <c:pt idx="132">
                  <c:v>28.382126</c:v>
                </c:pt>
                <c:pt idx="133">
                  <c:v>28.622392999999999</c:v>
                </c:pt>
                <c:pt idx="134">
                  <c:v>27.923551000000003</c:v>
                </c:pt>
                <c:pt idx="135">
                  <c:v>27.630184000000003</c:v>
                </c:pt>
                <c:pt idx="136">
                  <c:v>28.220592</c:v>
                </c:pt>
                <c:pt idx="137">
                  <c:v>28.052584000000003</c:v>
                </c:pt>
                <c:pt idx="138">
                  <c:v>27.240623000000003</c:v>
                </c:pt>
                <c:pt idx="139">
                  <c:v>27.673310000000004</c:v>
                </c:pt>
                <c:pt idx="140">
                  <c:v>31.199663000000005</c:v>
                </c:pt>
                <c:pt idx="141">
                  <c:v>57.561914000000009</c:v>
                </c:pt>
                <c:pt idx="142">
                  <c:v>59.286970000000004</c:v>
                </c:pt>
                <c:pt idx="143">
                  <c:v>96.01041699999999</c:v>
                </c:pt>
                <c:pt idx="144">
                  <c:v>100.684562</c:v>
                </c:pt>
                <c:pt idx="145">
                  <c:v>101.83418300000001</c:v>
                </c:pt>
                <c:pt idx="146">
                  <c:v>101.47454500000001</c:v>
                </c:pt>
                <c:pt idx="147">
                  <c:v>100.526646</c:v>
                </c:pt>
                <c:pt idx="148">
                  <c:v>128.76702400000002</c:v>
                </c:pt>
                <c:pt idx="149">
                  <c:v>128.09626800000001</c:v>
                </c:pt>
                <c:pt idx="150">
                  <c:v>126.99760699999999</c:v>
                </c:pt>
                <c:pt idx="151">
                  <c:v>125.664789</c:v>
                </c:pt>
                <c:pt idx="152">
                  <c:v>149.96808299999998</c:v>
                </c:pt>
                <c:pt idx="153">
                  <c:v>117.632062</c:v>
                </c:pt>
                <c:pt idx="154">
                  <c:v>114.400667</c:v>
                </c:pt>
                <c:pt idx="155">
                  <c:v>76.266092</c:v>
                </c:pt>
                <c:pt idx="156">
                  <c:v>73.007640000000023</c:v>
                </c:pt>
                <c:pt idx="157">
                  <c:v>71.147172000000012</c:v>
                </c:pt>
                <c:pt idx="158">
                  <c:v>70.248658000000006</c:v>
                </c:pt>
                <c:pt idx="159">
                  <c:v>102.60071400000001</c:v>
                </c:pt>
                <c:pt idx="160">
                  <c:v>72.930405999999991</c:v>
                </c:pt>
                <c:pt idx="161">
                  <c:v>72.686194999999984</c:v>
                </c:pt>
                <c:pt idx="162">
                  <c:v>72.361699000000002</c:v>
                </c:pt>
                <c:pt idx="163">
                  <c:v>71.883965000000003</c:v>
                </c:pt>
                <c:pt idx="164">
                  <c:v>42.835850999999998</c:v>
                </c:pt>
                <c:pt idx="165">
                  <c:v>42.741571999999998</c:v>
                </c:pt>
                <c:pt idx="166">
                  <c:v>43.108274000000002</c:v>
                </c:pt>
                <c:pt idx="167">
                  <c:v>43.552922999999993</c:v>
                </c:pt>
                <c:pt idx="168">
                  <c:v>40.363144999999989</c:v>
                </c:pt>
                <c:pt idx="191">
                  <c:v>0</c:v>
                </c:pt>
                <c:pt idx="192">
                  <c:v>15.328000000000001</c:v>
                </c:pt>
                <c:pt idx="193">
                  <c:v>14.566900000000002</c:v>
                </c:pt>
                <c:pt idx="194">
                  <c:v>14.319100000000001</c:v>
                </c:pt>
                <c:pt idx="195">
                  <c:v>13.671899999999999</c:v>
                </c:pt>
                <c:pt idx="196">
                  <c:v>13.601799999999999</c:v>
                </c:pt>
                <c:pt idx="197">
                  <c:v>13.637</c:v>
                </c:pt>
                <c:pt idx="198">
                  <c:v>12.5953</c:v>
                </c:pt>
                <c:pt idx="199">
                  <c:v>12.444800000000001</c:v>
                </c:pt>
                <c:pt idx="200">
                  <c:v>11.390499999999999</c:v>
                </c:pt>
                <c:pt idx="201">
                  <c:v>13.657299999999999</c:v>
                </c:pt>
                <c:pt idx="202">
                  <c:v>14.276</c:v>
                </c:pt>
                <c:pt idx="203">
                  <c:v>14.456799999999999</c:v>
                </c:pt>
                <c:pt idx="204">
                  <c:v>13.1113</c:v>
                </c:pt>
                <c:pt idx="205">
                  <c:v>19.142800000000005</c:v>
                </c:pt>
                <c:pt idx="206">
                  <c:v>23.710300000000004</c:v>
                </c:pt>
                <c:pt idx="207">
                  <c:v>26.434799999999999</c:v>
                </c:pt>
                <c:pt idx="208">
                  <c:v>27.569899999999997</c:v>
                </c:pt>
                <c:pt idx="209">
                  <c:v>31.162800000000004</c:v>
                </c:pt>
                <c:pt idx="210">
                  <c:v>32.526199999999996</c:v>
                </c:pt>
                <c:pt idx="211">
                  <c:v>35.557400000000001</c:v>
                </c:pt>
                <c:pt idx="212">
                  <c:v>36.473500000000001</c:v>
                </c:pt>
                <c:pt idx="213">
                  <c:v>36.802500000000002</c:v>
                </c:pt>
                <c:pt idx="214">
                  <c:v>35.750699999999995</c:v>
                </c:pt>
                <c:pt idx="215">
                  <c:v>34.959000000000003</c:v>
                </c:pt>
                <c:pt idx="216">
                  <c:v>35.375099999999996</c:v>
                </c:pt>
                <c:pt idx="217">
                  <c:v>32.506099999999996</c:v>
                </c:pt>
                <c:pt idx="218">
                  <c:v>28.167999999999996</c:v>
                </c:pt>
                <c:pt idx="219">
                  <c:v>29.540099999999999</c:v>
                </c:pt>
                <c:pt idx="220">
                  <c:v>32.213500000000003</c:v>
                </c:pt>
                <c:pt idx="221">
                  <c:v>29.850200000000001</c:v>
                </c:pt>
                <c:pt idx="222">
                  <c:v>30.6722</c:v>
                </c:pt>
                <c:pt idx="223">
                  <c:v>29.166599999999999</c:v>
                </c:pt>
                <c:pt idx="224">
                  <c:v>30.382400000000001</c:v>
                </c:pt>
                <c:pt idx="225">
                  <c:v>32.090400000000002</c:v>
                </c:pt>
                <c:pt idx="226">
                  <c:v>31.241700000000002</c:v>
                </c:pt>
                <c:pt idx="227">
                  <c:v>29.954300000000003</c:v>
                </c:pt>
                <c:pt idx="228">
                  <c:v>29.037600000000001</c:v>
                </c:pt>
                <c:pt idx="229">
                  <c:v>30.492500000000003</c:v>
                </c:pt>
                <c:pt idx="230">
                  <c:v>35.379700000000007</c:v>
                </c:pt>
                <c:pt idx="231">
                  <c:v>34.361100000000008</c:v>
                </c:pt>
                <c:pt idx="232">
                  <c:v>30.458000000000002</c:v>
                </c:pt>
                <c:pt idx="233">
                  <c:v>32.983400000000003</c:v>
                </c:pt>
                <c:pt idx="234">
                  <c:v>34.048300000000005</c:v>
                </c:pt>
                <c:pt idx="235">
                  <c:v>32.480400000000003</c:v>
                </c:pt>
                <c:pt idx="236">
                  <c:v>29.597300000000001</c:v>
                </c:pt>
                <c:pt idx="237">
                  <c:v>23.545200000000001</c:v>
                </c:pt>
                <c:pt idx="238">
                  <c:v>23.257300000000001</c:v>
                </c:pt>
                <c:pt idx="239">
                  <c:v>22.260899999999999</c:v>
                </c:pt>
                <c:pt idx="240">
                  <c:v>21.724499999999999</c:v>
                </c:pt>
                <c:pt idx="241">
                  <c:v>16.2072</c:v>
                </c:pt>
                <c:pt idx="242">
                  <c:v>10.513500000000001</c:v>
                </c:pt>
                <c:pt idx="243">
                  <c:v>7.2440000000000007</c:v>
                </c:pt>
                <c:pt idx="244">
                  <c:v>7.2428000000000017</c:v>
                </c:pt>
                <c:pt idx="245">
                  <c:v>3.3610000000000007</c:v>
                </c:pt>
                <c:pt idx="246">
                  <c:v>9.5000000000000015E-2</c:v>
                </c:pt>
                <c:pt idx="247">
                  <c:v>8.680000000000003E-2</c:v>
                </c:pt>
                <c:pt idx="248">
                  <c:v>8.6900000000000033E-2</c:v>
                </c:pt>
                <c:pt idx="249">
                  <c:v>8.1600000000000034E-2</c:v>
                </c:pt>
                <c:pt idx="250">
                  <c:v>8.0400000000000041E-2</c:v>
                </c:pt>
                <c:pt idx="251">
                  <c:v>7.8300000000000008E-2</c:v>
                </c:pt>
                <c:pt idx="252">
                  <c:v>0.19748100000000002</c:v>
                </c:pt>
                <c:pt idx="253">
                  <c:v>0.20078100000000004</c:v>
                </c:pt>
                <c:pt idx="254">
                  <c:v>0.18268100000000001</c:v>
                </c:pt>
                <c:pt idx="255">
                  <c:v>0.31008100000000005</c:v>
                </c:pt>
                <c:pt idx="256">
                  <c:v>0.45518100000000006</c:v>
                </c:pt>
                <c:pt idx="257">
                  <c:v>0.45598100000000003</c:v>
                </c:pt>
                <c:pt idx="258">
                  <c:v>0.45608100000000001</c:v>
                </c:pt>
                <c:pt idx="259">
                  <c:v>0.45958100000000002</c:v>
                </c:pt>
                <c:pt idx="260">
                  <c:v>0.45718100000000006</c:v>
                </c:pt>
                <c:pt idx="261">
                  <c:v>0.47068100000000002</c:v>
                </c:pt>
                <c:pt idx="262">
                  <c:v>0.472881</c:v>
                </c:pt>
                <c:pt idx="263">
                  <c:v>0.47568099999999991</c:v>
                </c:pt>
                <c:pt idx="264">
                  <c:v>0.34269999999999995</c:v>
                </c:pt>
                <c:pt idx="265">
                  <c:v>3.0624000000000007</c:v>
                </c:pt>
                <c:pt idx="266">
                  <c:v>5.7835000000000001</c:v>
                </c:pt>
                <c:pt idx="267">
                  <c:v>7.5322000000000005</c:v>
                </c:pt>
                <c:pt idx="268">
                  <c:v>10.267299999999999</c:v>
                </c:pt>
                <c:pt idx="269">
                  <c:v>13.061300000000001</c:v>
                </c:pt>
                <c:pt idx="270">
                  <c:v>16.314400000000003</c:v>
                </c:pt>
                <c:pt idx="271">
                  <c:v>17.587300000000003</c:v>
                </c:pt>
                <c:pt idx="272">
                  <c:v>20.593400000000003</c:v>
                </c:pt>
                <c:pt idx="273">
                  <c:v>23.9373</c:v>
                </c:pt>
                <c:pt idx="274">
                  <c:v>27.524799999999999</c:v>
                </c:pt>
                <c:pt idx="275">
                  <c:v>30.590599999999998</c:v>
                </c:pt>
                <c:pt idx="276">
                  <c:v>32.407400000000003</c:v>
                </c:pt>
                <c:pt idx="277">
                  <c:v>30.022600000000004</c:v>
                </c:pt>
                <c:pt idx="278">
                  <c:v>27.381300000000003</c:v>
                </c:pt>
                <c:pt idx="279">
                  <c:v>25.580600000000004</c:v>
                </c:pt>
                <c:pt idx="280">
                  <c:v>22.795500000000001</c:v>
                </c:pt>
                <c:pt idx="281">
                  <c:v>20.0931</c:v>
                </c:pt>
                <c:pt idx="282">
                  <c:v>16.916</c:v>
                </c:pt>
                <c:pt idx="283">
                  <c:v>15.731</c:v>
                </c:pt>
                <c:pt idx="284">
                  <c:v>12.817799999999998</c:v>
                </c:pt>
                <c:pt idx="285">
                  <c:v>9.5378999999999987</c:v>
                </c:pt>
                <c:pt idx="286">
                  <c:v>6.1752000000000002</c:v>
                </c:pt>
                <c:pt idx="287">
                  <c:v>3.2795000000000005</c:v>
                </c:pt>
                <c:pt idx="288">
                  <c:v>1.7154</c:v>
                </c:pt>
                <c:pt idx="289">
                  <c:v>1.6140000000000003</c:v>
                </c:pt>
                <c:pt idx="290">
                  <c:v>1.6239000000000003</c:v>
                </c:pt>
                <c:pt idx="291">
                  <c:v>1.6294000000000004</c:v>
                </c:pt>
                <c:pt idx="292">
                  <c:v>1.6410000000000005</c:v>
                </c:pt>
                <c:pt idx="293">
                  <c:v>1.7312000000000005</c:v>
                </c:pt>
                <c:pt idx="294">
                  <c:v>1.8852000000000004</c:v>
                </c:pt>
                <c:pt idx="295">
                  <c:v>1.9196000000000004</c:v>
                </c:pt>
                <c:pt idx="296">
                  <c:v>2.1388000000000003</c:v>
                </c:pt>
                <c:pt idx="297">
                  <c:v>2.3620000000000001</c:v>
                </c:pt>
                <c:pt idx="298">
                  <c:v>2.3614999999999999</c:v>
                </c:pt>
                <c:pt idx="299">
                  <c:v>2.379</c:v>
                </c:pt>
                <c:pt idx="300">
                  <c:v>2.2599</c:v>
                </c:pt>
                <c:pt idx="301">
                  <c:v>2.0583260000000001</c:v>
                </c:pt>
                <c:pt idx="302">
                  <c:v>2.0613360000000003</c:v>
                </c:pt>
                <c:pt idx="303">
                  <c:v>2.0164490000000006</c:v>
                </c:pt>
                <c:pt idx="304">
                  <c:v>1.9833980000000004</c:v>
                </c:pt>
                <c:pt idx="305">
                  <c:v>1.855626</c:v>
                </c:pt>
                <c:pt idx="306">
                  <c:v>1.7737780000000005</c:v>
                </c:pt>
                <c:pt idx="307">
                  <c:v>1.7167280000000003</c:v>
                </c:pt>
                <c:pt idx="308">
                  <c:v>1.5299220000000002</c:v>
                </c:pt>
                <c:pt idx="309">
                  <c:v>1.3009230000000003</c:v>
                </c:pt>
                <c:pt idx="310">
                  <c:v>1.2341440000000001</c:v>
                </c:pt>
                <c:pt idx="311">
                  <c:v>1.1931349999999998</c:v>
                </c:pt>
                <c:pt idx="312">
                  <c:v>1.1927270000000001</c:v>
                </c:pt>
                <c:pt idx="313">
                  <c:v>1.243798</c:v>
                </c:pt>
                <c:pt idx="314">
                  <c:v>1.156579</c:v>
                </c:pt>
                <c:pt idx="315">
                  <c:v>1.1308930000000001</c:v>
                </c:pt>
                <c:pt idx="316">
                  <c:v>1.0608850000000001</c:v>
                </c:pt>
                <c:pt idx="317">
                  <c:v>1.0070650000000001</c:v>
                </c:pt>
                <c:pt idx="318">
                  <c:v>0.87291100000000021</c:v>
                </c:pt>
                <c:pt idx="319">
                  <c:v>0.85253500000000015</c:v>
                </c:pt>
                <c:pt idx="320">
                  <c:v>0.83068300000000017</c:v>
                </c:pt>
                <c:pt idx="321">
                  <c:v>0.86414300000000011</c:v>
                </c:pt>
                <c:pt idx="322">
                  <c:v>0.76192800000000005</c:v>
                </c:pt>
                <c:pt idx="323">
                  <c:v>0.61924299999999999</c:v>
                </c:pt>
                <c:pt idx="324">
                  <c:v>0.55537900000000007</c:v>
                </c:pt>
                <c:pt idx="325">
                  <c:v>0.55307500000000009</c:v>
                </c:pt>
                <c:pt idx="326">
                  <c:v>0.60037800000000008</c:v>
                </c:pt>
                <c:pt idx="327">
                  <c:v>0.64773500000000017</c:v>
                </c:pt>
                <c:pt idx="328">
                  <c:v>0.79182900000000023</c:v>
                </c:pt>
                <c:pt idx="329">
                  <c:v>0.91881900000000005</c:v>
                </c:pt>
                <c:pt idx="330">
                  <c:v>0.93550700000000009</c:v>
                </c:pt>
                <c:pt idx="331">
                  <c:v>0.93292300000000028</c:v>
                </c:pt>
                <c:pt idx="332">
                  <c:v>0.92266300000000023</c:v>
                </c:pt>
                <c:pt idx="333">
                  <c:v>0.92278600000000011</c:v>
                </c:pt>
                <c:pt idx="334">
                  <c:v>0.96993700000000005</c:v>
                </c:pt>
                <c:pt idx="335">
                  <c:v>0.99362200000000012</c:v>
                </c:pt>
                <c:pt idx="336">
                  <c:v>0.94692500000000013</c:v>
                </c:pt>
                <c:pt idx="337">
                  <c:v>0.88065599999999999</c:v>
                </c:pt>
                <c:pt idx="338">
                  <c:v>0.87571299999999996</c:v>
                </c:pt>
                <c:pt idx="339">
                  <c:v>0.86475599999999997</c:v>
                </c:pt>
                <c:pt idx="340">
                  <c:v>0.80591400000000002</c:v>
                </c:pt>
                <c:pt idx="341">
                  <c:v>0.68684500000000004</c:v>
                </c:pt>
                <c:pt idx="342">
                  <c:v>0.66771200000000008</c:v>
                </c:pt>
                <c:pt idx="343">
                  <c:v>0.62751200000000007</c:v>
                </c:pt>
                <c:pt idx="344">
                  <c:v>0.57698099999999997</c:v>
                </c:pt>
                <c:pt idx="345">
                  <c:v>0.56636200000000014</c:v>
                </c:pt>
                <c:pt idx="346">
                  <c:v>0.51146200000000008</c:v>
                </c:pt>
                <c:pt idx="347">
                  <c:v>0.54046400000000006</c:v>
                </c:pt>
                <c:pt idx="348">
                  <c:v>0.63753300000000002</c:v>
                </c:pt>
                <c:pt idx="349">
                  <c:v>0.76256600000000008</c:v>
                </c:pt>
                <c:pt idx="350">
                  <c:v>0.75339599999999995</c:v>
                </c:pt>
                <c:pt idx="351">
                  <c:v>0.744313</c:v>
                </c:pt>
                <c:pt idx="352">
                  <c:v>0.6742149999999999</c:v>
                </c:pt>
                <c:pt idx="353">
                  <c:v>0.68520899999999996</c:v>
                </c:pt>
                <c:pt idx="354">
                  <c:v>0.6816859999999999</c:v>
                </c:pt>
                <c:pt idx="355">
                  <c:v>0.75487199999999999</c:v>
                </c:pt>
                <c:pt idx="356">
                  <c:v>0.72008699999999992</c:v>
                </c:pt>
                <c:pt idx="357">
                  <c:v>0.64618400000000009</c:v>
                </c:pt>
                <c:pt idx="358">
                  <c:v>0.70882299999999998</c:v>
                </c:pt>
                <c:pt idx="359">
                  <c:v>0.7370850000000001</c:v>
                </c:pt>
                <c:pt idx="360">
                  <c:v>0.60368499999999992</c:v>
                </c:pt>
                <c:pt idx="383">
                  <c:v>0</c:v>
                </c:pt>
                <c:pt idx="384">
                  <c:v>62.106000000000009</c:v>
                </c:pt>
                <c:pt idx="385">
                  <c:v>65.066900000000004</c:v>
                </c:pt>
                <c:pt idx="386">
                  <c:v>65.284000000000006</c:v>
                </c:pt>
                <c:pt idx="387">
                  <c:v>67.755300000000005</c:v>
                </c:pt>
                <c:pt idx="388">
                  <c:v>66.848400000000012</c:v>
                </c:pt>
                <c:pt idx="389">
                  <c:v>67.239500000000021</c:v>
                </c:pt>
                <c:pt idx="390">
                  <c:v>64.567499999999995</c:v>
                </c:pt>
                <c:pt idx="391">
                  <c:v>58.171199999999999</c:v>
                </c:pt>
                <c:pt idx="392">
                  <c:v>54.183399999999992</c:v>
                </c:pt>
                <c:pt idx="393">
                  <c:v>49.0002</c:v>
                </c:pt>
                <c:pt idx="394">
                  <c:v>39.621500000000005</c:v>
                </c:pt>
                <c:pt idx="395">
                  <c:v>40.532200000000003</c:v>
                </c:pt>
                <c:pt idx="396">
                  <c:v>38.935500000000005</c:v>
                </c:pt>
                <c:pt idx="397">
                  <c:v>38.971900000000005</c:v>
                </c:pt>
                <c:pt idx="398">
                  <c:v>51.305700000000009</c:v>
                </c:pt>
                <c:pt idx="399">
                  <c:v>56.266200000000005</c:v>
                </c:pt>
                <c:pt idx="400">
                  <c:v>60.469000000000008</c:v>
                </c:pt>
                <c:pt idx="401">
                  <c:v>66.934699999999992</c:v>
                </c:pt>
                <c:pt idx="402">
                  <c:v>66.215600000000009</c:v>
                </c:pt>
                <c:pt idx="403">
                  <c:v>71.489400000000003</c:v>
                </c:pt>
                <c:pt idx="404">
                  <c:v>75.91040000000001</c:v>
                </c:pt>
                <c:pt idx="405">
                  <c:v>80.237100000000012</c:v>
                </c:pt>
                <c:pt idx="406">
                  <c:v>84.323100000000011</c:v>
                </c:pt>
                <c:pt idx="407">
                  <c:v>92.013999999999996</c:v>
                </c:pt>
                <c:pt idx="408">
                  <c:v>98.1875</c:v>
                </c:pt>
                <c:pt idx="409">
                  <c:v>102.14080000000001</c:v>
                </c:pt>
                <c:pt idx="410">
                  <c:v>98.473100000000017</c:v>
                </c:pt>
                <c:pt idx="411">
                  <c:v>98.067300000000003</c:v>
                </c:pt>
                <c:pt idx="412">
                  <c:v>95.4285</c:v>
                </c:pt>
                <c:pt idx="413">
                  <c:v>93.18010000000001</c:v>
                </c:pt>
                <c:pt idx="414">
                  <c:v>94.484200000000016</c:v>
                </c:pt>
                <c:pt idx="415">
                  <c:v>94.750600000000006</c:v>
                </c:pt>
                <c:pt idx="416">
                  <c:v>93.859200000000016</c:v>
                </c:pt>
                <c:pt idx="417">
                  <c:v>93.24</c:v>
                </c:pt>
                <c:pt idx="418">
                  <c:v>90.682700000000011</c:v>
                </c:pt>
                <c:pt idx="419">
                  <c:v>90.86630000000001</c:v>
                </c:pt>
                <c:pt idx="420">
                  <c:v>85.06110000000001</c:v>
                </c:pt>
                <c:pt idx="421">
                  <c:v>79.313499999999991</c:v>
                </c:pt>
                <c:pt idx="422">
                  <c:v>70.827900000000014</c:v>
                </c:pt>
                <c:pt idx="423">
                  <c:v>68.919800000000009</c:v>
                </c:pt>
                <c:pt idx="424">
                  <c:v>66.433600000000013</c:v>
                </c:pt>
                <c:pt idx="425">
                  <c:v>62.505500000000012</c:v>
                </c:pt>
                <c:pt idx="426">
                  <c:v>57.936800000000012</c:v>
                </c:pt>
                <c:pt idx="427">
                  <c:v>50.429300000000005</c:v>
                </c:pt>
                <c:pt idx="428">
                  <c:v>45.717299999999994</c:v>
                </c:pt>
                <c:pt idx="429">
                  <c:v>40.997800000000005</c:v>
                </c:pt>
                <c:pt idx="430">
                  <c:v>36.072000000000003</c:v>
                </c:pt>
                <c:pt idx="431">
                  <c:v>26.877000000000002</c:v>
                </c:pt>
                <c:pt idx="432">
                  <c:v>23.629800000000003</c:v>
                </c:pt>
                <c:pt idx="433">
                  <c:v>21.579799999999999</c:v>
                </c:pt>
                <c:pt idx="434">
                  <c:v>22.755600000000001</c:v>
                </c:pt>
                <c:pt idx="435">
                  <c:v>19.201199999999996</c:v>
                </c:pt>
                <c:pt idx="436">
                  <c:v>18.831899999999997</c:v>
                </c:pt>
                <c:pt idx="437">
                  <c:v>16.826800000000002</c:v>
                </c:pt>
                <c:pt idx="438">
                  <c:v>18.372400000000003</c:v>
                </c:pt>
                <c:pt idx="439">
                  <c:v>21.271100000000004</c:v>
                </c:pt>
                <c:pt idx="440">
                  <c:v>22.9176</c:v>
                </c:pt>
                <c:pt idx="441">
                  <c:v>25.597700000000003</c:v>
                </c:pt>
                <c:pt idx="442">
                  <c:v>28.368900000000004</c:v>
                </c:pt>
                <c:pt idx="443">
                  <c:v>28.4937</c:v>
                </c:pt>
                <c:pt idx="444">
                  <c:v>45.195500000000003</c:v>
                </c:pt>
                <c:pt idx="445">
                  <c:v>43.882899999999992</c:v>
                </c:pt>
                <c:pt idx="446">
                  <c:v>43.988300000000002</c:v>
                </c:pt>
                <c:pt idx="447">
                  <c:v>41.149200000000008</c:v>
                </c:pt>
                <c:pt idx="448">
                  <c:v>39.261400000000009</c:v>
                </c:pt>
                <c:pt idx="449">
                  <c:v>39.651200000000003</c:v>
                </c:pt>
                <c:pt idx="450">
                  <c:v>37.227300000000007</c:v>
                </c:pt>
                <c:pt idx="451">
                  <c:v>34.493499999999997</c:v>
                </c:pt>
                <c:pt idx="452">
                  <c:v>31.917699999999996</c:v>
                </c:pt>
                <c:pt idx="453">
                  <c:v>29.907699999999998</c:v>
                </c:pt>
                <c:pt idx="454">
                  <c:v>35.724699999999999</c:v>
                </c:pt>
                <c:pt idx="455">
                  <c:v>41.842799999999997</c:v>
                </c:pt>
                <c:pt idx="456">
                  <c:v>31.390700000000006</c:v>
                </c:pt>
                <c:pt idx="457">
                  <c:v>34.143500000000003</c:v>
                </c:pt>
                <c:pt idx="458">
                  <c:v>35.754400000000004</c:v>
                </c:pt>
                <c:pt idx="459">
                  <c:v>42.347500000000004</c:v>
                </c:pt>
                <c:pt idx="460">
                  <c:v>46.053100000000001</c:v>
                </c:pt>
                <c:pt idx="461">
                  <c:v>50.096400000000003</c:v>
                </c:pt>
                <c:pt idx="462">
                  <c:v>55.046900000000001</c:v>
                </c:pt>
                <c:pt idx="463">
                  <c:v>58.208800000000004</c:v>
                </c:pt>
                <c:pt idx="464">
                  <c:v>63.035699999999999</c:v>
                </c:pt>
                <c:pt idx="465">
                  <c:v>68.057699999999997</c:v>
                </c:pt>
                <c:pt idx="466">
                  <c:v>64.349899999999991</c:v>
                </c:pt>
                <c:pt idx="467">
                  <c:v>61.967100000000002</c:v>
                </c:pt>
                <c:pt idx="468">
                  <c:v>62.520700000000005</c:v>
                </c:pt>
                <c:pt idx="469">
                  <c:v>59.898400000000002</c:v>
                </c:pt>
                <c:pt idx="470">
                  <c:v>57.108199999999989</c:v>
                </c:pt>
                <c:pt idx="471">
                  <c:v>52.5732</c:v>
                </c:pt>
                <c:pt idx="472">
                  <c:v>49.267299999999999</c:v>
                </c:pt>
                <c:pt idx="473">
                  <c:v>45.624600000000001</c:v>
                </c:pt>
                <c:pt idx="474">
                  <c:v>41.569799999999994</c:v>
                </c:pt>
                <c:pt idx="475">
                  <c:v>38.707099999999997</c:v>
                </c:pt>
                <c:pt idx="476">
                  <c:v>34.6188</c:v>
                </c:pt>
                <c:pt idx="477">
                  <c:v>28.905700000000007</c:v>
                </c:pt>
                <c:pt idx="478">
                  <c:v>24.718500000000006</c:v>
                </c:pt>
                <c:pt idx="479">
                  <c:v>20.637500000000003</c:v>
                </c:pt>
                <c:pt idx="480">
                  <c:v>14.973199999999999</c:v>
                </c:pt>
                <c:pt idx="481">
                  <c:v>14.6289</c:v>
                </c:pt>
                <c:pt idx="482">
                  <c:v>13.768700000000001</c:v>
                </c:pt>
                <c:pt idx="483">
                  <c:v>12.377600000000001</c:v>
                </c:pt>
                <c:pt idx="484">
                  <c:v>11.9635</c:v>
                </c:pt>
                <c:pt idx="485">
                  <c:v>12.033899999999999</c:v>
                </c:pt>
                <c:pt idx="486">
                  <c:v>12.157100000000002</c:v>
                </c:pt>
                <c:pt idx="487">
                  <c:v>12.262500000000003</c:v>
                </c:pt>
                <c:pt idx="488">
                  <c:v>11.935200000000004</c:v>
                </c:pt>
                <c:pt idx="489">
                  <c:v>11.645900000000001</c:v>
                </c:pt>
                <c:pt idx="490">
                  <c:v>11.693400000000002</c:v>
                </c:pt>
                <c:pt idx="491">
                  <c:v>11.673000000000002</c:v>
                </c:pt>
                <c:pt idx="492">
                  <c:v>11.368000000000002</c:v>
                </c:pt>
                <c:pt idx="493">
                  <c:v>10.820853000000003</c:v>
                </c:pt>
                <c:pt idx="494">
                  <c:v>10.264345</c:v>
                </c:pt>
                <c:pt idx="495">
                  <c:v>9.8137660000000011</c:v>
                </c:pt>
                <c:pt idx="496">
                  <c:v>9.3344490000000011</c:v>
                </c:pt>
                <c:pt idx="497">
                  <c:v>8.3240999999999978</c:v>
                </c:pt>
                <c:pt idx="498">
                  <c:v>7.4170130000000007</c:v>
                </c:pt>
                <c:pt idx="499">
                  <c:v>6.576359000000001</c:v>
                </c:pt>
                <c:pt idx="500">
                  <c:v>6.0719449999999995</c:v>
                </c:pt>
                <c:pt idx="501">
                  <c:v>5.5159940000000001</c:v>
                </c:pt>
                <c:pt idx="502">
                  <c:v>4.8690050000000014</c:v>
                </c:pt>
                <c:pt idx="503">
                  <c:v>4.3013880000000002</c:v>
                </c:pt>
                <c:pt idx="504">
                  <c:v>3.8801830000000002</c:v>
                </c:pt>
                <c:pt idx="505">
                  <c:v>3.9827669999999999</c:v>
                </c:pt>
                <c:pt idx="506">
                  <c:v>4.0459440000000004</c:v>
                </c:pt>
                <c:pt idx="507">
                  <c:v>4.2725249999999999</c:v>
                </c:pt>
                <c:pt idx="508">
                  <c:v>4.3543430000000001</c:v>
                </c:pt>
                <c:pt idx="509">
                  <c:v>4.4883300000000013</c:v>
                </c:pt>
                <c:pt idx="510">
                  <c:v>4.5663990000000005</c:v>
                </c:pt>
                <c:pt idx="511">
                  <c:v>4.644844</c:v>
                </c:pt>
                <c:pt idx="512">
                  <c:v>4.8916290000000009</c:v>
                </c:pt>
                <c:pt idx="513">
                  <c:v>5.1007880000000005</c:v>
                </c:pt>
                <c:pt idx="514">
                  <c:v>5.2622040000000005</c:v>
                </c:pt>
                <c:pt idx="515">
                  <c:v>5.4529439999999996</c:v>
                </c:pt>
                <c:pt idx="516">
                  <c:v>5.5498500000000002</c:v>
                </c:pt>
                <c:pt idx="517">
                  <c:v>6.9079380000000006</c:v>
                </c:pt>
                <c:pt idx="518">
                  <c:v>6.9109410000000002</c:v>
                </c:pt>
                <c:pt idx="519">
                  <c:v>6.7456469999999999</c:v>
                </c:pt>
                <c:pt idx="520">
                  <c:v>7.1426670000000003</c:v>
                </c:pt>
                <c:pt idx="521">
                  <c:v>7.2275840000000002</c:v>
                </c:pt>
                <c:pt idx="522">
                  <c:v>7.1419939999999995</c:v>
                </c:pt>
                <c:pt idx="523">
                  <c:v>7.0836639999999997</c:v>
                </c:pt>
                <c:pt idx="524">
                  <c:v>7.0210340000000002</c:v>
                </c:pt>
                <c:pt idx="525">
                  <c:v>6.9656880000000001</c:v>
                </c:pt>
                <c:pt idx="526">
                  <c:v>10.797269</c:v>
                </c:pt>
                <c:pt idx="527">
                  <c:v>15.41694</c:v>
                </c:pt>
                <c:pt idx="528">
                  <c:v>16.368193000000002</c:v>
                </c:pt>
                <c:pt idx="529">
                  <c:v>18.352844000000001</c:v>
                </c:pt>
                <c:pt idx="530">
                  <c:v>24.314218</c:v>
                </c:pt>
                <c:pt idx="531">
                  <c:v>32.262862999999996</c:v>
                </c:pt>
                <c:pt idx="532">
                  <c:v>34.802644999999998</c:v>
                </c:pt>
                <c:pt idx="533">
                  <c:v>43.990850999999999</c:v>
                </c:pt>
                <c:pt idx="534">
                  <c:v>53.101971000000006</c:v>
                </c:pt>
                <c:pt idx="535">
                  <c:v>62.251148000000001</c:v>
                </c:pt>
                <c:pt idx="536">
                  <c:v>70.739161999999993</c:v>
                </c:pt>
                <c:pt idx="537">
                  <c:v>80.924691999999993</c:v>
                </c:pt>
                <c:pt idx="538">
                  <c:v>86.993177000000003</c:v>
                </c:pt>
                <c:pt idx="539">
                  <c:v>107.24106300000001</c:v>
                </c:pt>
                <c:pt idx="540">
                  <c:v>116.61565900000002</c:v>
                </c:pt>
                <c:pt idx="541">
                  <c:v>120.50267500000002</c:v>
                </c:pt>
                <c:pt idx="542">
                  <c:v>124.31778400000002</c:v>
                </c:pt>
                <c:pt idx="543">
                  <c:v>116.66256700000001</c:v>
                </c:pt>
                <c:pt idx="544">
                  <c:v>114.08791600000004</c:v>
                </c:pt>
                <c:pt idx="545">
                  <c:v>104.90968500000002</c:v>
                </c:pt>
                <c:pt idx="546">
                  <c:v>96.491222000000008</c:v>
                </c:pt>
                <c:pt idx="547">
                  <c:v>90.979796000000022</c:v>
                </c:pt>
                <c:pt idx="548">
                  <c:v>87.277235000000005</c:v>
                </c:pt>
                <c:pt idx="549">
                  <c:v>83.258273999999986</c:v>
                </c:pt>
                <c:pt idx="550">
                  <c:v>76.543024000000003</c:v>
                </c:pt>
                <c:pt idx="551">
                  <c:v>62.37433200000001</c:v>
                </c:pt>
                <c:pt idx="552">
                  <c:v>51.475082000000008</c:v>
                </c:pt>
                <c:pt idx="575">
                  <c:v>0</c:v>
                </c:pt>
                <c:pt idx="576">
                  <c:v>194.75810000000004</c:v>
                </c:pt>
                <c:pt idx="577">
                  <c:v>202.57190000000003</c:v>
                </c:pt>
                <c:pt idx="578">
                  <c:v>216.75229999999999</c:v>
                </c:pt>
                <c:pt idx="579">
                  <c:v>227.65059999999997</c:v>
                </c:pt>
                <c:pt idx="580">
                  <c:v>243.79719999999995</c:v>
                </c:pt>
                <c:pt idx="581">
                  <c:v>250.05259999999996</c:v>
                </c:pt>
                <c:pt idx="582">
                  <c:v>243.22919999999996</c:v>
                </c:pt>
                <c:pt idx="583">
                  <c:v>244.19280000000001</c:v>
                </c:pt>
                <c:pt idx="584">
                  <c:v>243.46860000000001</c:v>
                </c:pt>
                <c:pt idx="585">
                  <c:v>260.01240000000001</c:v>
                </c:pt>
                <c:pt idx="586">
                  <c:v>265.84200000000004</c:v>
                </c:pt>
                <c:pt idx="587">
                  <c:v>262.36300000000006</c:v>
                </c:pt>
                <c:pt idx="588">
                  <c:v>251.04400000000007</c:v>
                </c:pt>
                <c:pt idx="589">
                  <c:v>238.24580000000009</c:v>
                </c:pt>
                <c:pt idx="590">
                  <c:v>223.63410000000005</c:v>
                </c:pt>
                <c:pt idx="591">
                  <c:v>202.25300000000007</c:v>
                </c:pt>
                <c:pt idx="592">
                  <c:v>191.30350000000004</c:v>
                </c:pt>
                <c:pt idx="593">
                  <c:v>175.83960000000005</c:v>
                </c:pt>
                <c:pt idx="594">
                  <c:v>175.4879</c:v>
                </c:pt>
                <c:pt idx="595">
                  <c:v>161.55420000000001</c:v>
                </c:pt>
                <c:pt idx="596">
                  <c:v>155.08070000000001</c:v>
                </c:pt>
                <c:pt idx="597">
                  <c:v>128.91919999999999</c:v>
                </c:pt>
                <c:pt idx="598">
                  <c:v>116.13630000000001</c:v>
                </c:pt>
                <c:pt idx="599">
                  <c:v>98.094499999999996</c:v>
                </c:pt>
                <c:pt idx="600">
                  <c:v>88.557699999999997</c:v>
                </c:pt>
                <c:pt idx="601">
                  <c:v>83.047499999999999</c:v>
                </c:pt>
                <c:pt idx="602">
                  <c:v>80.572099999999978</c:v>
                </c:pt>
                <c:pt idx="603">
                  <c:v>79.570000000000007</c:v>
                </c:pt>
                <c:pt idx="604">
                  <c:v>71.332700000000017</c:v>
                </c:pt>
                <c:pt idx="605">
                  <c:v>71.688000000000002</c:v>
                </c:pt>
                <c:pt idx="606">
                  <c:v>65.643800000000013</c:v>
                </c:pt>
                <c:pt idx="607">
                  <c:v>67.90000000000002</c:v>
                </c:pt>
                <c:pt idx="608">
                  <c:v>65.361699999999999</c:v>
                </c:pt>
                <c:pt idx="609">
                  <c:v>72.335800000000006</c:v>
                </c:pt>
                <c:pt idx="610">
                  <c:v>73.3202</c:v>
                </c:pt>
                <c:pt idx="611">
                  <c:v>77.285700000000006</c:v>
                </c:pt>
                <c:pt idx="612">
                  <c:v>83.942099999999996</c:v>
                </c:pt>
                <c:pt idx="613">
                  <c:v>91.409000000000006</c:v>
                </c:pt>
                <c:pt idx="614">
                  <c:v>99.485799999999983</c:v>
                </c:pt>
                <c:pt idx="615">
                  <c:v>103.43659999999998</c:v>
                </c:pt>
                <c:pt idx="616">
                  <c:v>110.68610000000001</c:v>
                </c:pt>
                <c:pt idx="617">
                  <c:v>110.43549999999999</c:v>
                </c:pt>
                <c:pt idx="618">
                  <c:v>114.03280000000001</c:v>
                </c:pt>
                <c:pt idx="619">
                  <c:v>112.17179999999999</c:v>
                </c:pt>
                <c:pt idx="620">
                  <c:v>113.9586</c:v>
                </c:pt>
                <c:pt idx="621">
                  <c:v>111.77589999999999</c:v>
                </c:pt>
                <c:pt idx="622">
                  <c:v>110.65550000000002</c:v>
                </c:pt>
                <c:pt idx="623">
                  <c:v>108.51180000000001</c:v>
                </c:pt>
                <c:pt idx="624">
                  <c:v>104.17700000000001</c:v>
                </c:pt>
                <c:pt idx="625">
                  <c:v>101.63220000000001</c:v>
                </c:pt>
                <c:pt idx="626">
                  <c:v>96.066500000000019</c:v>
                </c:pt>
                <c:pt idx="627">
                  <c:v>93.68</c:v>
                </c:pt>
                <c:pt idx="628">
                  <c:v>88.712699999999984</c:v>
                </c:pt>
                <c:pt idx="629">
                  <c:v>88.868599999999986</c:v>
                </c:pt>
                <c:pt idx="630">
                  <c:v>89.14400000000002</c:v>
                </c:pt>
                <c:pt idx="631">
                  <c:v>91.551000000000002</c:v>
                </c:pt>
                <c:pt idx="632">
                  <c:v>92.551400000000001</c:v>
                </c:pt>
                <c:pt idx="633">
                  <c:v>90.879299999999986</c:v>
                </c:pt>
                <c:pt idx="634">
                  <c:v>91.420599999999979</c:v>
                </c:pt>
                <c:pt idx="635">
                  <c:v>95.116599999999991</c:v>
                </c:pt>
                <c:pt idx="636">
                  <c:v>99.493399999999994</c:v>
                </c:pt>
                <c:pt idx="637">
                  <c:v>99.729699999999994</c:v>
                </c:pt>
                <c:pt idx="638">
                  <c:v>101.42320000000001</c:v>
                </c:pt>
                <c:pt idx="639">
                  <c:v>97.943900000000028</c:v>
                </c:pt>
                <c:pt idx="640">
                  <c:v>97.12360000000001</c:v>
                </c:pt>
                <c:pt idx="641">
                  <c:v>96.790300000000016</c:v>
                </c:pt>
                <c:pt idx="642">
                  <c:v>91.270200000000017</c:v>
                </c:pt>
                <c:pt idx="643">
                  <c:v>87.325400000000016</c:v>
                </c:pt>
                <c:pt idx="644">
                  <c:v>84.1327</c:v>
                </c:pt>
                <c:pt idx="645">
                  <c:v>80.83489999999999</c:v>
                </c:pt>
                <c:pt idx="646">
                  <c:v>76.63930000000002</c:v>
                </c:pt>
                <c:pt idx="647">
                  <c:v>70.792299999999997</c:v>
                </c:pt>
                <c:pt idx="648">
                  <c:v>63.648499999999999</c:v>
                </c:pt>
                <c:pt idx="649">
                  <c:v>58.544000000000004</c:v>
                </c:pt>
                <c:pt idx="650">
                  <c:v>54.545399999999994</c:v>
                </c:pt>
                <c:pt idx="651">
                  <c:v>57.797100000000007</c:v>
                </c:pt>
                <c:pt idx="652">
                  <c:v>55.634800000000006</c:v>
                </c:pt>
                <c:pt idx="653">
                  <c:v>57.248900000000006</c:v>
                </c:pt>
                <c:pt idx="654">
                  <c:v>60.65890000000001</c:v>
                </c:pt>
                <c:pt idx="655">
                  <c:v>60.639400000000009</c:v>
                </c:pt>
                <c:pt idx="656">
                  <c:v>61.01550000000001</c:v>
                </c:pt>
                <c:pt idx="657">
                  <c:v>61.778200000000012</c:v>
                </c:pt>
                <c:pt idx="658">
                  <c:v>63.56430000000001</c:v>
                </c:pt>
                <c:pt idx="659">
                  <c:v>65.32820000000001</c:v>
                </c:pt>
                <c:pt idx="660">
                  <c:v>67.08880000000002</c:v>
                </c:pt>
                <c:pt idx="661">
                  <c:v>68.315200000000019</c:v>
                </c:pt>
                <c:pt idx="662">
                  <c:v>66.508400000000009</c:v>
                </c:pt>
                <c:pt idx="663">
                  <c:v>65.167100000000005</c:v>
                </c:pt>
                <c:pt idx="664">
                  <c:v>65.705600000000004</c:v>
                </c:pt>
                <c:pt idx="665">
                  <c:v>66.013200000000012</c:v>
                </c:pt>
                <c:pt idx="666">
                  <c:v>63.503300000000003</c:v>
                </c:pt>
                <c:pt idx="667">
                  <c:v>63.392100000000006</c:v>
                </c:pt>
                <c:pt idx="668">
                  <c:v>62.680500000000002</c:v>
                </c:pt>
                <c:pt idx="669">
                  <c:v>62.344300000000004</c:v>
                </c:pt>
                <c:pt idx="670">
                  <c:v>62.606299999999997</c:v>
                </c:pt>
                <c:pt idx="671">
                  <c:v>62.846799999999988</c:v>
                </c:pt>
                <c:pt idx="672">
                  <c:v>63.897899999999993</c:v>
                </c:pt>
                <c:pt idx="673">
                  <c:v>63.8337</c:v>
                </c:pt>
                <c:pt idx="674">
                  <c:v>66.508800000000008</c:v>
                </c:pt>
                <c:pt idx="675">
                  <c:v>67.083300000000008</c:v>
                </c:pt>
                <c:pt idx="676">
                  <c:v>66.104500000000002</c:v>
                </c:pt>
                <c:pt idx="677">
                  <c:v>62.704099999999997</c:v>
                </c:pt>
                <c:pt idx="678">
                  <c:v>61.917300000000004</c:v>
                </c:pt>
                <c:pt idx="679">
                  <c:v>62.188100000000006</c:v>
                </c:pt>
                <c:pt idx="680">
                  <c:v>61.6235</c:v>
                </c:pt>
                <c:pt idx="681">
                  <c:v>62.602399999999996</c:v>
                </c:pt>
                <c:pt idx="682">
                  <c:v>61.260800000000003</c:v>
                </c:pt>
                <c:pt idx="683">
                  <c:v>60.011499999999998</c:v>
                </c:pt>
                <c:pt idx="684">
                  <c:v>59.910200000000003</c:v>
                </c:pt>
                <c:pt idx="685">
                  <c:v>58.846845000000002</c:v>
                </c:pt>
                <c:pt idx="686">
                  <c:v>57.901882000000008</c:v>
                </c:pt>
                <c:pt idx="687">
                  <c:v>55.949509000000006</c:v>
                </c:pt>
                <c:pt idx="688">
                  <c:v>62.036960000000022</c:v>
                </c:pt>
                <c:pt idx="689">
                  <c:v>65.268990000000016</c:v>
                </c:pt>
                <c:pt idx="690">
                  <c:v>70.712883000000005</c:v>
                </c:pt>
                <c:pt idx="691">
                  <c:v>70.988782999999998</c:v>
                </c:pt>
                <c:pt idx="692">
                  <c:v>70.642053000000004</c:v>
                </c:pt>
                <c:pt idx="693">
                  <c:v>70.132598000000002</c:v>
                </c:pt>
                <c:pt idx="694">
                  <c:v>70.675500000000014</c:v>
                </c:pt>
                <c:pt idx="695">
                  <c:v>74.792137000000025</c:v>
                </c:pt>
                <c:pt idx="696">
                  <c:v>78.601776000000015</c:v>
                </c:pt>
                <c:pt idx="697">
                  <c:v>81.668409000000011</c:v>
                </c:pt>
                <c:pt idx="698">
                  <c:v>85.631787000000017</c:v>
                </c:pt>
                <c:pt idx="699">
                  <c:v>92.931959000000006</c:v>
                </c:pt>
                <c:pt idx="700">
                  <c:v>90.765842000000006</c:v>
                </c:pt>
                <c:pt idx="701">
                  <c:v>92.197978999999989</c:v>
                </c:pt>
                <c:pt idx="702">
                  <c:v>91.750419000000008</c:v>
                </c:pt>
                <c:pt idx="703">
                  <c:v>94.425975000000022</c:v>
                </c:pt>
                <c:pt idx="704">
                  <c:v>97.895208000000011</c:v>
                </c:pt>
                <c:pt idx="705">
                  <c:v>100.865036</c:v>
                </c:pt>
                <c:pt idx="706">
                  <c:v>103.159113</c:v>
                </c:pt>
                <c:pt idx="707">
                  <c:v>103.76016800000001</c:v>
                </c:pt>
                <c:pt idx="708">
                  <c:v>103.20779899999999</c:v>
                </c:pt>
                <c:pt idx="709">
                  <c:v>101.877844</c:v>
                </c:pt>
                <c:pt idx="710">
                  <c:v>108.50279399999999</c:v>
                </c:pt>
                <c:pt idx="711">
                  <c:v>118.82007500000003</c:v>
                </c:pt>
                <c:pt idx="712">
                  <c:v>129.819962</c:v>
                </c:pt>
                <c:pt idx="713">
                  <c:v>142.30814600000002</c:v>
                </c:pt>
                <c:pt idx="714">
                  <c:v>156.04240100000001</c:v>
                </c:pt>
                <c:pt idx="715">
                  <c:v>170.57644000000002</c:v>
                </c:pt>
                <c:pt idx="716">
                  <c:v>187.586331</c:v>
                </c:pt>
                <c:pt idx="717">
                  <c:v>203.53609700000001</c:v>
                </c:pt>
                <c:pt idx="718">
                  <c:v>217.43166000000005</c:v>
                </c:pt>
                <c:pt idx="719">
                  <c:v>237.02482800000004</c:v>
                </c:pt>
                <c:pt idx="720">
                  <c:v>261.22019899999998</c:v>
                </c:pt>
                <c:pt idx="721">
                  <c:v>274.55987700000003</c:v>
                </c:pt>
                <c:pt idx="722">
                  <c:v>279.39676399999996</c:v>
                </c:pt>
                <c:pt idx="723">
                  <c:v>286.48453800000004</c:v>
                </c:pt>
                <c:pt idx="724">
                  <c:v>291.99931500000008</c:v>
                </c:pt>
                <c:pt idx="725">
                  <c:v>287.636009</c:v>
                </c:pt>
                <c:pt idx="726">
                  <c:v>276.85984999999999</c:v>
                </c:pt>
                <c:pt idx="727">
                  <c:v>266.17471899999998</c:v>
                </c:pt>
                <c:pt idx="728">
                  <c:v>255.71812100000002</c:v>
                </c:pt>
                <c:pt idx="729">
                  <c:v>246.79219200000003</c:v>
                </c:pt>
                <c:pt idx="730">
                  <c:v>241.41869700000001</c:v>
                </c:pt>
                <c:pt idx="731">
                  <c:v>233.88400100000001</c:v>
                </c:pt>
                <c:pt idx="732">
                  <c:v>214.58711400000004</c:v>
                </c:pt>
                <c:pt idx="733">
                  <c:v>212.88103700000002</c:v>
                </c:pt>
                <c:pt idx="734">
                  <c:v>211.98454200000006</c:v>
                </c:pt>
                <c:pt idx="735">
                  <c:v>201.62525800000003</c:v>
                </c:pt>
                <c:pt idx="736">
                  <c:v>197.30355100000003</c:v>
                </c:pt>
                <c:pt idx="737">
                  <c:v>196.09657400000003</c:v>
                </c:pt>
                <c:pt idx="738">
                  <c:v>204.07598400000001</c:v>
                </c:pt>
                <c:pt idx="739">
                  <c:v>211.31976100000006</c:v>
                </c:pt>
                <c:pt idx="740">
                  <c:v>212.24225100000004</c:v>
                </c:pt>
                <c:pt idx="741">
                  <c:v>216.846846</c:v>
                </c:pt>
                <c:pt idx="742">
                  <c:v>224.72757199999998</c:v>
                </c:pt>
                <c:pt idx="743">
                  <c:v>219.15960899999996</c:v>
                </c:pt>
                <c:pt idx="744">
                  <c:v>206.603455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B7-4612-BD72-0ED98BB60375}"/>
            </c:ext>
          </c:extLst>
        </c:ser>
        <c:ser>
          <c:idx val="3"/>
          <c:order val="6"/>
          <c:tx>
            <c:strRef>
              <c:f>ChartData!$H$2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val="FF00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ChartData!$H$3:$H$747</c:f>
              <c:numCache>
                <c:formatCode>#,##0</c:formatCode>
                <c:ptCount val="745"/>
                <c:pt idx="0">
                  <c:v>0.46610000000000007</c:v>
                </c:pt>
                <c:pt idx="1">
                  <c:v>0.47650000000000009</c:v>
                </c:pt>
                <c:pt idx="2">
                  <c:v>0.25280000000000002</c:v>
                </c:pt>
                <c:pt idx="3">
                  <c:v>0.22220000000000001</c:v>
                </c:pt>
                <c:pt idx="4">
                  <c:v>0.22220000000000001</c:v>
                </c:pt>
                <c:pt idx="5">
                  <c:v>0.1429</c:v>
                </c:pt>
                <c:pt idx="6">
                  <c:v>7.9900000000000013E-2</c:v>
                </c:pt>
                <c:pt idx="7">
                  <c:v>6.5300000000000011E-2</c:v>
                </c:pt>
                <c:pt idx="8">
                  <c:v>4.3800000000000006E-2</c:v>
                </c:pt>
                <c:pt idx="9">
                  <c:v>4.3800000000000006E-2</c:v>
                </c:pt>
                <c:pt idx="10">
                  <c:v>4.3800000000000006E-2</c:v>
                </c:pt>
                <c:pt idx="11">
                  <c:v>4.3800000000000006E-2</c:v>
                </c:pt>
                <c:pt idx="12">
                  <c:v>4.3800000000000006E-2</c:v>
                </c:pt>
                <c:pt idx="13">
                  <c:v>1.3000000000000002E-3</c:v>
                </c:pt>
                <c:pt idx="14">
                  <c:v>2E-3</c:v>
                </c:pt>
                <c:pt idx="15">
                  <c:v>4.0000000000000001E-3</c:v>
                </c:pt>
                <c:pt idx="16">
                  <c:v>5.2000000000000006E-3</c:v>
                </c:pt>
                <c:pt idx="17">
                  <c:v>5.7000000000000002E-3</c:v>
                </c:pt>
                <c:pt idx="18">
                  <c:v>7.0000000000000001E-3</c:v>
                </c:pt>
                <c:pt idx="19">
                  <c:v>1.6500000000000001E-2</c:v>
                </c:pt>
                <c:pt idx="20">
                  <c:v>1.7500000000000002E-2</c:v>
                </c:pt>
                <c:pt idx="21">
                  <c:v>1.7600000000000001E-2</c:v>
                </c:pt>
                <c:pt idx="22">
                  <c:v>2.0400000000000001E-2</c:v>
                </c:pt>
                <c:pt idx="23">
                  <c:v>2.2200000000000004E-2</c:v>
                </c:pt>
                <c:pt idx="24">
                  <c:v>2.6200000000000005E-2</c:v>
                </c:pt>
                <c:pt idx="25">
                  <c:v>2.4900000000000002E-2</c:v>
                </c:pt>
                <c:pt idx="26">
                  <c:v>3.3000000000000002E-2</c:v>
                </c:pt>
                <c:pt idx="27">
                  <c:v>4.1799999999999997E-2</c:v>
                </c:pt>
                <c:pt idx="28">
                  <c:v>4.4300000000000006E-2</c:v>
                </c:pt>
                <c:pt idx="29">
                  <c:v>4.6700000000000005E-2</c:v>
                </c:pt>
                <c:pt idx="30">
                  <c:v>5.2800000000000007E-2</c:v>
                </c:pt>
                <c:pt idx="31">
                  <c:v>4.3299999999999998E-2</c:v>
                </c:pt>
                <c:pt idx="32">
                  <c:v>4.2299999999999997E-2</c:v>
                </c:pt>
                <c:pt idx="33">
                  <c:v>4.2900000000000008E-2</c:v>
                </c:pt>
                <c:pt idx="34">
                  <c:v>4.4700000000000004E-2</c:v>
                </c:pt>
                <c:pt idx="35">
                  <c:v>5.050000000000001E-2</c:v>
                </c:pt>
                <c:pt idx="36">
                  <c:v>4.7200000000000013E-2</c:v>
                </c:pt>
                <c:pt idx="37">
                  <c:v>5.5000000000000014E-2</c:v>
                </c:pt>
                <c:pt idx="38">
                  <c:v>5.2700000000000004E-2</c:v>
                </c:pt>
                <c:pt idx="39">
                  <c:v>4.5800000000000007E-2</c:v>
                </c:pt>
                <c:pt idx="40">
                  <c:v>4.9700000000000001E-2</c:v>
                </c:pt>
                <c:pt idx="41">
                  <c:v>5.1599999999999993E-2</c:v>
                </c:pt>
                <c:pt idx="42">
                  <c:v>5.4700000000000006E-2</c:v>
                </c:pt>
                <c:pt idx="43">
                  <c:v>5.7400000000000007E-2</c:v>
                </c:pt>
                <c:pt idx="44">
                  <c:v>5.8800000000000005E-2</c:v>
                </c:pt>
                <c:pt idx="45">
                  <c:v>6.4000000000000001E-2</c:v>
                </c:pt>
                <c:pt idx="46">
                  <c:v>6.4100000000000004E-2</c:v>
                </c:pt>
                <c:pt idx="47">
                  <c:v>5.74E-2</c:v>
                </c:pt>
                <c:pt idx="48">
                  <c:v>6.5100000000000005E-2</c:v>
                </c:pt>
                <c:pt idx="49">
                  <c:v>6.08E-2</c:v>
                </c:pt>
                <c:pt idx="50">
                  <c:v>5.5099999999999996E-2</c:v>
                </c:pt>
                <c:pt idx="51">
                  <c:v>5.2299999999999999E-2</c:v>
                </c:pt>
                <c:pt idx="52">
                  <c:v>5.2699999999999997E-2</c:v>
                </c:pt>
                <c:pt idx="53">
                  <c:v>5.5200000000000006E-2</c:v>
                </c:pt>
                <c:pt idx="54">
                  <c:v>4.6600000000000003E-2</c:v>
                </c:pt>
                <c:pt idx="55">
                  <c:v>5.0799999999999998E-2</c:v>
                </c:pt>
                <c:pt idx="56">
                  <c:v>5.1000000000000011E-2</c:v>
                </c:pt>
                <c:pt idx="57">
                  <c:v>7.7499999999999999E-2</c:v>
                </c:pt>
                <c:pt idx="58">
                  <c:v>7.4200000000000016E-2</c:v>
                </c:pt>
                <c:pt idx="59">
                  <c:v>7.3300000000000018E-2</c:v>
                </c:pt>
                <c:pt idx="60">
                  <c:v>0.15610000000000002</c:v>
                </c:pt>
                <c:pt idx="61">
                  <c:v>0.31780000000000003</c:v>
                </c:pt>
                <c:pt idx="62">
                  <c:v>0.64460000000000006</c:v>
                </c:pt>
                <c:pt idx="63">
                  <c:v>0.97270000000000012</c:v>
                </c:pt>
                <c:pt idx="64">
                  <c:v>0.97530000000000006</c:v>
                </c:pt>
                <c:pt idx="65">
                  <c:v>1.4369000000000001</c:v>
                </c:pt>
                <c:pt idx="66">
                  <c:v>1.5497000000000003</c:v>
                </c:pt>
                <c:pt idx="67">
                  <c:v>2.3151000000000006</c:v>
                </c:pt>
                <c:pt idx="68">
                  <c:v>2.6979000000000006</c:v>
                </c:pt>
                <c:pt idx="69">
                  <c:v>2.6709000000000005</c:v>
                </c:pt>
                <c:pt idx="70">
                  <c:v>3.5184000000000006</c:v>
                </c:pt>
                <c:pt idx="71">
                  <c:v>5.0161000000000007</c:v>
                </c:pt>
                <c:pt idx="72">
                  <c:v>6.1416000000000004</c:v>
                </c:pt>
                <c:pt idx="73">
                  <c:v>8.299100000000001</c:v>
                </c:pt>
                <c:pt idx="74">
                  <c:v>9.3278999999999996</c:v>
                </c:pt>
                <c:pt idx="75">
                  <c:v>10.111600000000001</c:v>
                </c:pt>
                <c:pt idx="76">
                  <c:v>10.557600000000001</c:v>
                </c:pt>
                <c:pt idx="77">
                  <c:v>13.109</c:v>
                </c:pt>
                <c:pt idx="78">
                  <c:v>14.5219</c:v>
                </c:pt>
                <c:pt idx="79">
                  <c:v>15.850100000000001</c:v>
                </c:pt>
                <c:pt idx="80">
                  <c:v>19.859099999999998</c:v>
                </c:pt>
                <c:pt idx="81">
                  <c:v>22.322400000000002</c:v>
                </c:pt>
                <c:pt idx="82">
                  <c:v>23.457000000000001</c:v>
                </c:pt>
                <c:pt idx="83">
                  <c:v>23.903400000000001</c:v>
                </c:pt>
                <c:pt idx="84">
                  <c:v>25.118200000000002</c:v>
                </c:pt>
                <c:pt idx="85">
                  <c:v>23.6264</c:v>
                </c:pt>
                <c:pt idx="86">
                  <c:v>24.132900000000006</c:v>
                </c:pt>
                <c:pt idx="87">
                  <c:v>24.616400000000006</c:v>
                </c:pt>
                <c:pt idx="88">
                  <c:v>25.353700000000007</c:v>
                </c:pt>
                <c:pt idx="89">
                  <c:v>23.607500000000009</c:v>
                </c:pt>
                <c:pt idx="90">
                  <c:v>23.267100000000003</c:v>
                </c:pt>
                <c:pt idx="91">
                  <c:v>23.657200000000003</c:v>
                </c:pt>
                <c:pt idx="92">
                  <c:v>19.995900000000002</c:v>
                </c:pt>
                <c:pt idx="93">
                  <c:v>19.378599999999999</c:v>
                </c:pt>
                <c:pt idx="94">
                  <c:v>19.821500000000004</c:v>
                </c:pt>
                <c:pt idx="95">
                  <c:v>20.206400000000002</c:v>
                </c:pt>
                <c:pt idx="96">
                  <c:v>19.654199999999999</c:v>
                </c:pt>
                <c:pt idx="97">
                  <c:v>22.0654</c:v>
                </c:pt>
                <c:pt idx="98">
                  <c:v>22.897300000000001</c:v>
                </c:pt>
                <c:pt idx="99">
                  <c:v>23.409199999999998</c:v>
                </c:pt>
                <c:pt idx="100">
                  <c:v>24.387900000000002</c:v>
                </c:pt>
                <c:pt idx="101">
                  <c:v>25.010200000000001</c:v>
                </c:pt>
                <c:pt idx="102">
                  <c:v>25.581599999999998</c:v>
                </c:pt>
                <c:pt idx="103">
                  <c:v>26.242000000000001</c:v>
                </c:pt>
                <c:pt idx="104">
                  <c:v>26.146199999999997</c:v>
                </c:pt>
                <c:pt idx="105">
                  <c:v>25.267899999999994</c:v>
                </c:pt>
                <c:pt idx="106">
                  <c:v>25.238399999999999</c:v>
                </c:pt>
                <c:pt idx="107">
                  <c:v>25.119999999999997</c:v>
                </c:pt>
                <c:pt idx="108">
                  <c:v>27.513300000000005</c:v>
                </c:pt>
                <c:pt idx="109">
                  <c:v>28.058920999999998</c:v>
                </c:pt>
                <c:pt idx="110">
                  <c:v>28.535207000000003</c:v>
                </c:pt>
                <c:pt idx="111">
                  <c:v>28.773620999999999</c:v>
                </c:pt>
                <c:pt idx="112">
                  <c:v>28.30143</c:v>
                </c:pt>
                <c:pt idx="113">
                  <c:v>30.088598000000001</c:v>
                </c:pt>
                <c:pt idx="114">
                  <c:v>30.772016000000001</c:v>
                </c:pt>
                <c:pt idx="115">
                  <c:v>29.351648000000001</c:v>
                </c:pt>
                <c:pt idx="116">
                  <c:v>30.449327</c:v>
                </c:pt>
                <c:pt idx="117">
                  <c:v>31.341242999999999</c:v>
                </c:pt>
                <c:pt idx="118">
                  <c:v>30.805806</c:v>
                </c:pt>
                <c:pt idx="119">
                  <c:v>30.851165999999999</c:v>
                </c:pt>
                <c:pt idx="120">
                  <c:v>28.890173000000001</c:v>
                </c:pt>
                <c:pt idx="121">
                  <c:v>26.635780000000004</c:v>
                </c:pt>
                <c:pt idx="122">
                  <c:v>24.741768</c:v>
                </c:pt>
                <c:pt idx="123">
                  <c:v>23.426617999999998</c:v>
                </c:pt>
                <c:pt idx="124">
                  <c:v>22.179756999999999</c:v>
                </c:pt>
                <c:pt idx="125">
                  <c:v>19.061927999999998</c:v>
                </c:pt>
                <c:pt idx="126">
                  <c:v>16.773008000000001</c:v>
                </c:pt>
                <c:pt idx="127">
                  <c:v>15.512976000000002</c:v>
                </c:pt>
                <c:pt idx="128">
                  <c:v>13.810963000000001</c:v>
                </c:pt>
                <c:pt idx="129">
                  <c:v>11.961684000000002</c:v>
                </c:pt>
                <c:pt idx="130">
                  <c:v>11.646939000000001</c:v>
                </c:pt>
                <c:pt idx="131">
                  <c:v>10.854459</c:v>
                </c:pt>
                <c:pt idx="132">
                  <c:v>9.759404</c:v>
                </c:pt>
                <c:pt idx="133">
                  <c:v>10.006832999999999</c:v>
                </c:pt>
                <c:pt idx="134">
                  <c:v>10.227448000000001</c:v>
                </c:pt>
                <c:pt idx="135">
                  <c:v>10.656738000000001</c:v>
                </c:pt>
                <c:pt idx="136">
                  <c:v>10.528524999999998</c:v>
                </c:pt>
                <c:pt idx="137">
                  <c:v>10.18207</c:v>
                </c:pt>
                <c:pt idx="138">
                  <c:v>10.633273999999998</c:v>
                </c:pt>
                <c:pt idx="139">
                  <c:v>10.366020999999998</c:v>
                </c:pt>
                <c:pt idx="140">
                  <c:v>10.893158999999999</c:v>
                </c:pt>
                <c:pt idx="141">
                  <c:v>11.502107999999996</c:v>
                </c:pt>
                <c:pt idx="142">
                  <c:v>10.359465</c:v>
                </c:pt>
                <c:pt idx="143">
                  <c:v>10.059939</c:v>
                </c:pt>
                <c:pt idx="144">
                  <c:v>9.4026239999999977</c:v>
                </c:pt>
                <c:pt idx="145">
                  <c:v>7.6502610000000013</c:v>
                </c:pt>
                <c:pt idx="146">
                  <c:v>6.3595140000000008</c:v>
                </c:pt>
                <c:pt idx="147">
                  <c:v>5.1158360000000007</c:v>
                </c:pt>
                <c:pt idx="148">
                  <c:v>5.2257290000000003</c:v>
                </c:pt>
                <c:pt idx="149">
                  <c:v>5.0453850000000005</c:v>
                </c:pt>
                <c:pt idx="150">
                  <c:v>4.4714919999999996</c:v>
                </c:pt>
                <c:pt idx="151">
                  <c:v>4.3121999999999998</c:v>
                </c:pt>
                <c:pt idx="152">
                  <c:v>3.7791570000000001</c:v>
                </c:pt>
                <c:pt idx="153">
                  <c:v>3.1772869999999998</c:v>
                </c:pt>
                <c:pt idx="154">
                  <c:v>2.8278030000000003</c:v>
                </c:pt>
                <c:pt idx="155">
                  <c:v>1.6827050000000001</c:v>
                </c:pt>
                <c:pt idx="156">
                  <c:v>1.2522869999999999</c:v>
                </c:pt>
                <c:pt idx="157">
                  <c:v>1.2489110000000001</c:v>
                </c:pt>
                <c:pt idx="158">
                  <c:v>1.0842450000000001</c:v>
                </c:pt>
                <c:pt idx="159">
                  <c:v>0.90693600000000008</c:v>
                </c:pt>
                <c:pt idx="160">
                  <c:v>0.48788900000000007</c:v>
                </c:pt>
                <c:pt idx="161">
                  <c:v>0.47872000000000003</c:v>
                </c:pt>
                <c:pt idx="162">
                  <c:v>0.482742</c:v>
                </c:pt>
                <c:pt idx="163">
                  <c:v>0.46067600000000003</c:v>
                </c:pt>
                <c:pt idx="164">
                  <c:v>0.45799800000000002</c:v>
                </c:pt>
                <c:pt idx="165">
                  <c:v>0.46640899999999996</c:v>
                </c:pt>
                <c:pt idx="166">
                  <c:v>0.44576799999999994</c:v>
                </c:pt>
                <c:pt idx="167">
                  <c:v>0.45778399999999997</c:v>
                </c:pt>
                <c:pt idx="168">
                  <c:v>0.32896500000000001</c:v>
                </c:pt>
                <c:pt idx="191">
                  <c:v>0</c:v>
                </c:pt>
                <c:pt idx="192">
                  <c:v>3.0800000000000001E-2</c:v>
                </c:pt>
                <c:pt idx="193">
                  <c:v>4.0200000000000007E-2</c:v>
                </c:pt>
                <c:pt idx="194">
                  <c:v>6.4400000000000013E-2</c:v>
                </c:pt>
                <c:pt idx="195">
                  <c:v>7.4300000000000019E-2</c:v>
                </c:pt>
                <c:pt idx="196">
                  <c:v>7.4300000000000019E-2</c:v>
                </c:pt>
                <c:pt idx="197">
                  <c:v>7.7300000000000008E-2</c:v>
                </c:pt>
                <c:pt idx="198">
                  <c:v>8.160000000000002E-2</c:v>
                </c:pt>
                <c:pt idx="199">
                  <c:v>8.7100000000000011E-2</c:v>
                </c:pt>
                <c:pt idx="200">
                  <c:v>8.900000000000001E-2</c:v>
                </c:pt>
                <c:pt idx="201">
                  <c:v>9.5800000000000024E-2</c:v>
                </c:pt>
                <c:pt idx="202">
                  <c:v>0.11770000000000003</c:v>
                </c:pt>
                <c:pt idx="203">
                  <c:v>0.12390000000000002</c:v>
                </c:pt>
                <c:pt idx="204">
                  <c:v>9.9599999999999994E-2</c:v>
                </c:pt>
                <c:pt idx="205">
                  <c:v>9.8400000000000001E-2</c:v>
                </c:pt>
                <c:pt idx="206">
                  <c:v>7.3999999999999996E-2</c:v>
                </c:pt>
                <c:pt idx="207">
                  <c:v>6.4399999999999999E-2</c:v>
                </c:pt>
                <c:pt idx="208">
                  <c:v>6.4399999999999999E-2</c:v>
                </c:pt>
                <c:pt idx="209">
                  <c:v>6.1199999999999997E-2</c:v>
                </c:pt>
                <c:pt idx="210">
                  <c:v>5.6800000000000003E-2</c:v>
                </c:pt>
                <c:pt idx="211">
                  <c:v>5.1200000000000002E-2</c:v>
                </c:pt>
                <c:pt idx="212">
                  <c:v>4.9300000000000004E-2</c:v>
                </c:pt>
                <c:pt idx="213">
                  <c:v>4.2500000000000003E-2</c:v>
                </c:pt>
                <c:pt idx="214">
                  <c:v>2.0800000000000006E-2</c:v>
                </c:pt>
                <c:pt idx="215">
                  <c:v>1.4500000000000002E-2</c:v>
                </c:pt>
                <c:pt idx="216">
                  <c:v>2.8700000000000003E-2</c:v>
                </c:pt>
                <c:pt idx="217">
                  <c:v>2.0500000000000001E-2</c:v>
                </c:pt>
                <c:pt idx="218">
                  <c:v>2.0500000000000001E-2</c:v>
                </c:pt>
                <c:pt idx="219">
                  <c:v>2.0500000000000001E-2</c:v>
                </c:pt>
                <c:pt idx="220">
                  <c:v>2.0500000000000001E-2</c:v>
                </c:pt>
                <c:pt idx="221">
                  <c:v>2.0500000000000001E-2</c:v>
                </c:pt>
                <c:pt idx="222">
                  <c:v>2.0500000000000001E-2</c:v>
                </c:pt>
                <c:pt idx="223">
                  <c:v>2.0500000000000001E-2</c:v>
                </c:pt>
                <c:pt idx="224">
                  <c:v>2.0500000000000001E-2</c:v>
                </c:pt>
                <c:pt idx="225">
                  <c:v>2.0400000000000001E-2</c:v>
                </c:pt>
                <c:pt idx="226">
                  <c:v>2.3200000000000002E-2</c:v>
                </c:pt>
                <c:pt idx="227">
                  <c:v>2.4700000000000003E-2</c:v>
                </c:pt>
                <c:pt idx="228">
                  <c:v>4.9000000000000007E-3</c:v>
                </c:pt>
                <c:pt idx="229">
                  <c:v>4.9000000000000007E-3</c:v>
                </c:pt>
                <c:pt idx="230">
                  <c:v>5.8000000000000005E-3</c:v>
                </c:pt>
                <c:pt idx="231">
                  <c:v>5.4999999999999997E-3</c:v>
                </c:pt>
                <c:pt idx="232">
                  <c:v>5.4999999999999997E-3</c:v>
                </c:pt>
                <c:pt idx="233">
                  <c:v>6.7999999999999996E-3</c:v>
                </c:pt>
                <c:pt idx="234">
                  <c:v>7.3000000000000001E-3</c:v>
                </c:pt>
                <c:pt idx="235">
                  <c:v>7.3000000000000001E-3</c:v>
                </c:pt>
                <c:pt idx="236">
                  <c:v>7.3000000000000001E-3</c:v>
                </c:pt>
                <c:pt idx="237">
                  <c:v>7.3999999999999995E-3</c:v>
                </c:pt>
                <c:pt idx="238">
                  <c:v>5.0999999999999995E-3</c:v>
                </c:pt>
                <c:pt idx="239">
                  <c:v>3.6000000000000008E-3</c:v>
                </c:pt>
                <c:pt idx="240">
                  <c:v>3.6000000000000008E-3</c:v>
                </c:pt>
                <c:pt idx="241">
                  <c:v>6.1000000000000004E-3</c:v>
                </c:pt>
                <c:pt idx="242">
                  <c:v>7.4999999999999997E-3</c:v>
                </c:pt>
                <c:pt idx="243">
                  <c:v>7.4999999999999997E-3</c:v>
                </c:pt>
                <c:pt idx="244">
                  <c:v>7.4999999999999997E-3</c:v>
                </c:pt>
                <c:pt idx="245">
                  <c:v>6.2000000000000006E-3</c:v>
                </c:pt>
                <c:pt idx="246">
                  <c:v>5.7000000000000002E-3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7.899999999999999E-3</c:v>
                </c:pt>
                <c:pt idx="250">
                  <c:v>8.4000000000000012E-3</c:v>
                </c:pt>
                <c:pt idx="251">
                  <c:v>9.0000000000000011E-3</c:v>
                </c:pt>
                <c:pt idx="252">
                  <c:v>1.03E-2</c:v>
                </c:pt>
                <c:pt idx="253">
                  <c:v>8.6999999999999994E-3</c:v>
                </c:pt>
                <c:pt idx="254">
                  <c:v>6.6999999999999994E-3</c:v>
                </c:pt>
                <c:pt idx="255">
                  <c:v>7.0999999999999995E-3</c:v>
                </c:pt>
                <c:pt idx="256">
                  <c:v>7.1999999999999998E-3</c:v>
                </c:pt>
                <c:pt idx="257">
                  <c:v>7.3999999999999995E-3</c:v>
                </c:pt>
                <c:pt idx="258">
                  <c:v>8.199999999999999E-3</c:v>
                </c:pt>
                <c:pt idx="259">
                  <c:v>8.0999999999999996E-3</c:v>
                </c:pt>
                <c:pt idx="260">
                  <c:v>8.199999999999999E-3</c:v>
                </c:pt>
                <c:pt idx="261">
                  <c:v>6.5000000000000006E-3</c:v>
                </c:pt>
                <c:pt idx="262">
                  <c:v>5.3E-3</c:v>
                </c:pt>
                <c:pt idx="263">
                  <c:v>6.0999999999999995E-3</c:v>
                </c:pt>
                <c:pt idx="264">
                  <c:v>5.5000000000000014E-3</c:v>
                </c:pt>
                <c:pt idx="265">
                  <c:v>1.4500000000000001E-2</c:v>
                </c:pt>
                <c:pt idx="266">
                  <c:v>2.3100000000000002E-2</c:v>
                </c:pt>
                <c:pt idx="267">
                  <c:v>3.5300000000000005E-2</c:v>
                </c:pt>
                <c:pt idx="268">
                  <c:v>4.3400000000000008E-2</c:v>
                </c:pt>
                <c:pt idx="269">
                  <c:v>5.290000000000001E-2</c:v>
                </c:pt>
                <c:pt idx="270">
                  <c:v>6.9400000000000003E-2</c:v>
                </c:pt>
                <c:pt idx="271">
                  <c:v>8.7900000000000006E-2</c:v>
                </c:pt>
                <c:pt idx="272">
                  <c:v>9.290000000000001E-2</c:v>
                </c:pt>
                <c:pt idx="273">
                  <c:v>0.10370000000000001</c:v>
                </c:pt>
                <c:pt idx="274">
                  <c:v>0.11439999999999999</c:v>
                </c:pt>
                <c:pt idx="275">
                  <c:v>0.12250000000000001</c:v>
                </c:pt>
                <c:pt idx="276">
                  <c:v>0.13250000000000001</c:v>
                </c:pt>
                <c:pt idx="277">
                  <c:v>0.1231</c:v>
                </c:pt>
                <c:pt idx="278">
                  <c:v>0.11500000000000002</c:v>
                </c:pt>
                <c:pt idx="279">
                  <c:v>0.107</c:v>
                </c:pt>
                <c:pt idx="280">
                  <c:v>9.8799999999999999E-2</c:v>
                </c:pt>
                <c:pt idx="281">
                  <c:v>8.9300000000000004E-2</c:v>
                </c:pt>
                <c:pt idx="282">
                  <c:v>7.2300000000000003E-2</c:v>
                </c:pt>
                <c:pt idx="283">
                  <c:v>5.3700000000000005E-2</c:v>
                </c:pt>
                <c:pt idx="284">
                  <c:v>5.11E-2</c:v>
                </c:pt>
                <c:pt idx="285">
                  <c:v>4.0600000000000004E-2</c:v>
                </c:pt>
                <c:pt idx="286">
                  <c:v>3.3700000000000008E-2</c:v>
                </c:pt>
                <c:pt idx="287">
                  <c:v>2.7700000000000002E-2</c:v>
                </c:pt>
                <c:pt idx="288">
                  <c:v>3.9200000000000006E-2</c:v>
                </c:pt>
                <c:pt idx="289">
                  <c:v>4.0500000000000001E-2</c:v>
                </c:pt>
                <c:pt idx="290">
                  <c:v>4.1400000000000006E-2</c:v>
                </c:pt>
                <c:pt idx="291">
                  <c:v>3.7100000000000001E-2</c:v>
                </c:pt>
                <c:pt idx="292">
                  <c:v>3.7300000000000007E-2</c:v>
                </c:pt>
                <c:pt idx="293">
                  <c:v>3.7400000000000003E-2</c:v>
                </c:pt>
                <c:pt idx="294">
                  <c:v>3.7100000000000001E-2</c:v>
                </c:pt>
                <c:pt idx="295">
                  <c:v>3.6999999999999998E-2</c:v>
                </c:pt>
                <c:pt idx="296">
                  <c:v>3.4500000000000003E-2</c:v>
                </c:pt>
                <c:pt idx="297">
                  <c:v>3.5900000000000001E-2</c:v>
                </c:pt>
                <c:pt idx="298">
                  <c:v>3.3000000000000002E-2</c:v>
                </c:pt>
                <c:pt idx="299">
                  <c:v>2.9500000000000005E-2</c:v>
                </c:pt>
                <c:pt idx="300">
                  <c:v>7.3000000000000001E-3</c:v>
                </c:pt>
                <c:pt idx="301">
                  <c:v>5.5910000000000005E-3</c:v>
                </c:pt>
                <c:pt idx="302">
                  <c:v>3.9610000000000001E-3</c:v>
                </c:pt>
                <c:pt idx="303">
                  <c:v>3.7370000000000003E-3</c:v>
                </c:pt>
                <c:pt idx="304">
                  <c:v>3.5369999999999998E-3</c:v>
                </c:pt>
                <c:pt idx="305">
                  <c:v>3.2370000000000003E-3</c:v>
                </c:pt>
                <c:pt idx="306">
                  <c:v>4.5209999999999998E-3</c:v>
                </c:pt>
                <c:pt idx="307">
                  <c:v>4.568E-3</c:v>
                </c:pt>
                <c:pt idx="308">
                  <c:v>4.6129999999999999E-3</c:v>
                </c:pt>
                <c:pt idx="309">
                  <c:v>6.0590000000000001E-3</c:v>
                </c:pt>
                <c:pt idx="310">
                  <c:v>5.1830000000000001E-3</c:v>
                </c:pt>
                <c:pt idx="311">
                  <c:v>6.3890000000000006E-3</c:v>
                </c:pt>
                <c:pt idx="312">
                  <c:v>6.8610000000000008E-3</c:v>
                </c:pt>
                <c:pt idx="313">
                  <c:v>6.77E-3</c:v>
                </c:pt>
                <c:pt idx="314">
                  <c:v>6.768999999999999E-3</c:v>
                </c:pt>
                <c:pt idx="315">
                  <c:v>6.693000000000001E-3</c:v>
                </c:pt>
                <c:pt idx="316">
                  <c:v>6.693000000000001E-3</c:v>
                </c:pt>
                <c:pt idx="317">
                  <c:v>0.213507</c:v>
                </c:pt>
                <c:pt idx="318">
                  <c:v>0.21262400000000001</c:v>
                </c:pt>
                <c:pt idx="319">
                  <c:v>0.21257800000000002</c:v>
                </c:pt>
                <c:pt idx="320">
                  <c:v>0.212614</c:v>
                </c:pt>
                <c:pt idx="321">
                  <c:v>0.21260400000000002</c:v>
                </c:pt>
                <c:pt idx="322">
                  <c:v>0.21349400000000004</c:v>
                </c:pt>
                <c:pt idx="323">
                  <c:v>0.24293300000000004</c:v>
                </c:pt>
                <c:pt idx="324">
                  <c:v>0.28458899999999998</c:v>
                </c:pt>
                <c:pt idx="325">
                  <c:v>0.28835000000000005</c:v>
                </c:pt>
                <c:pt idx="326">
                  <c:v>0.29309500000000011</c:v>
                </c:pt>
                <c:pt idx="327">
                  <c:v>0.30300800000000011</c:v>
                </c:pt>
                <c:pt idx="328">
                  <c:v>0.31273100000000009</c:v>
                </c:pt>
                <c:pt idx="329">
                  <c:v>0.109752</c:v>
                </c:pt>
                <c:pt idx="330">
                  <c:v>0.11110199999999999</c:v>
                </c:pt>
                <c:pt idx="331">
                  <c:v>0.113132</c:v>
                </c:pt>
                <c:pt idx="332">
                  <c:v>0.115396</c:v>
                </c:pt>
                <c:pt idx="333">
                  <c:v>0.11809699999999999</c:v>
                </c:pt>
                <c:pt idx="334">
                  <c:v>0.14543300000000001</c:v>
                </c:pt>
                <c:pt idx="335">
                  <c:v>0.11865700000000001</c:v>
                </c:pt>
                <c:pt idx="336">
                  <c:v>8.1511E-2</c:v>
                </c:pt>
                <c:pt idx="337">
                  <c:v>7.9132000000000008E-2</c:v>
                </c:pt>
                <c:pt idx="338">
                  <c:v>7.5737000000000013E-2</c:v>
                </c:pt>
                <c:pt idx="339">
                  <c:v>7.6017000000000001E-2</c:v>
                </c:pt>
                <c:pt idx="340">
                  <c:v>7.159299999999999E-2</c:v>
                </c:pt>
                <c:pt idx="341">
                  <c:v>6.866499999999999E-2</c:v>
                </c:pt>
                <c:pt idx="342">
                  <c:v>6.8364999999999981E-2</c:v>
                </c:pt>
                <c:pt idx="343">
                  <c:v>6.8550999999999987E-2</c:v>
                </c:pt>
                <c:pt idx="344">
                  <c:v>6.6280000000000006E-2</c:v>
                </c:pt>
                <c:pt idx="345">
                  <c:v>6.241E-2</c:v>
                </c:pt>
                <c:pt idx="346">
                  <c:v>3.7902000000000005E-2</c:v>
                </c:pt>
                <c:pt idx="347">
                  <c:v>3.4874000000000002E-2</c:v>
                </c:pt>
                <c:pt idx="348">
                  <c:v>3.1371999999999997E-2</c:v>
                </c:pt>
                <c:pt idx="349">
                  <c:v>3.1855000000000001E-2</c:v>
                </c:pt>
                <c:pt idx="350">
                  <c:v>3.1158999999999999E-2</c:v>
                </c:pt>
                <c:pt idx="351">
                  <c:v>2.3157999999999998E-2</c:v>
                </c:pt>
                <c:pt idx="352">
                  <c:v>1.8627000000000001E-2</c:v>
                </c:pt>
                <c:pt idx="353">
                  <c:v>1.7864999999999999E-2</c:v>
                </c:pt>
                <c:pt idx="354">
                  <c:v>2.6570999999999997E-2</c:v>
                </c:pt>
                <c:pt idx="355">
                  <c:v>2.5032000000000002E-2</c:v>
                </c:pt>
                <c:pt idx="356">
                  <c:v>2.6710000000000001E-2</c:v>
                </c:pt>
                <c:pt idx="357">
                  <c:v>3.0466E-2</c:v>
                </c:pt>
                <c:pt idx="358">
                  <c:v>3.0327E-2</c:v>
                </c:pt>
                <c:pt idx="359">
                  <c:v>3.4597999999999997E-2</c:v>
                </c:pt>
                <c:pt idx="360">
                  <c:v>3.3117999999999995E-2</c:v>
                </c:pt>
                <c:pt idx="383">
                  <c:v>0</c:v>
                </c:pt>
                <c:pt idx="384">
                  <c:v>1E-4</c:v>
                </c:pt>
                <c:pt idx="385">
                  <c:v>1E-4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1E-4</c:v>
                </c:pt>
                <c:pt idx="401">
                  <c:v>1E-4</c:v>
                </c:pt>
                <c:pt idx="402">
                  <c:v>1E-4</c:v>
                </c:pt>
                <c:pt idx="403">
                  <c:v>1E-4</c:v>
                </c:pt>
                <c:pt idx="404">
                  <c:v>1E-4</c:v>
                </c:pt>
                <c:pt idx="405">
                  <c:v>3.0000000000000003E-4</c:v>
                </c:pt>
                <c:pt idx="406">
                  <c:v>3.0000000000000003E-4</c:v>
                </c:pt>
                <c:pt idx="407">
                  <c:v>5.0000000000000001E-4</c:v>
                </c:pt>
                <c:pt idx="408">
                  <c:v>5.0000000000000001E-4</c:v>
                </c:pt>
                <c:pt idx="409">
                  <c:v>5.9999999999999995E-4</c:v>
                </c:pt>
                <c:pt idx="410">
                  <c:v>6.9999999999999999E-4</c:v>
                </c:pt>
                <c:pt idx="411">
                  <c:v>6.9999999999999999E-4</c:v>
                </c:pt>
                <c:pt idx="412">
                  <c:v>5.9999999999999995E-4</c:v>
                </c:pt>
                <c:pt idx="413">
                  <c:v>6.9999999999999999E-4</c:v>
                </c:pt>
                <c:pt idx="414">
                  <c:v>6.9999999999999999E-4</c:v>
                </c:pt>
                <c:pt idx="415">
                  <c:v>8.9999999999999998E-4</c:v>
                </c:pt>
                <c:pt idx="416">
                  <c:v>1.0999999999999998E-3</c:v>
                </c:pt>
                <c:pt idx="417">
                  <c:v>1.4E-3</c:v>
                </c:pt>
                <c:pt idx="418">
                  <c:v>1.6999999999999999E-3</c:v>
                </c:pt>
                <c:pt idx="419">
                  <c:v>1.5E-3</c:v>
                </c:pt>
                <c:pt idx="420">
                  <c:v>1.5E-3</c:v>
                </c:pt>
                <c:pt idx="421">
                  <c:v>1.4000000000000002E-3</c:v>
                </c:pt>
                <c:pt idx="422">
                  <c:v>1.5E-3</c:v>
                </c:pt>
                <c:pt idx="423">
                  <c:v>1.5E-3</c:v>
                </c:pt>
                <c:pt idx="424">
                  <c:v>1.5E-3</c:v>
                </c:pt>
                <c:pt idx="425">
                  <c:v>1.4000000000000002E-3</c:v>
                </c:pt>
                <c:pt idx="426">
                  <c:v>1.4000000000000002E-3</c:v>
                </c:pt>
                <c:pt idx="427">
                  <c:v>1.1999999999999999E-3</c:v>
                </c:pt>
                <c:pt idx="428">
                  <c:v>1.1999999999999999E-3</c:v>
                </c:pt>
                <c:pt idx="429">
                  <c:v>1.1000000000000001E-3</c:v>
                </c:pt>
                <c:pt idx="430">
                  <c:v>1.1000000000000001E-3</c:v>
                </c:pt>
                <c:pt idx="431">
                  <c:v>1.4000000000000002E-3</c:v>
                </c:pt>
                <c:pt idx="432">
                  <c:v>1.4000000000000002E-3</c:v>
                </c:pt>
                <c:pt idx="433">
                  <c:v>1.4000000000000002E-3</c:v>
                </c:pt>
                <c:pt idx="434">
                  <c:v>1.2000000000000001E-3</c:v>
                </c:pt>
                <c:pt idx="435">
                  <c:v>1.2000000000000001E-3</c:v>
                </c:pt>
                <c:pt idx="436">
                  <c:v>3.3600000000000005E-2</c:v>
                </c:pt>
                <c:pt idx="437">
                  <c:v>3.3600000000000005E-2</c:v>
                </c:pt>
                <c:pt idx="438">
                  <c:v>3.3600000000000005E-2</c:v>
                </c:pt>
                <c:pt idx="439">
                  <c:v>3.3600000000000005E-2</c:v>
                </c:pt>
                <c:pt idx="440">
                  <c:v>3.3399999999999999E-2</c:v>
                </c:pt>
                <c:pt idx="441">
                  <c:v>3.5200000000000002E-2</c:v>
                </c:pt>
                <c:pt idx="442">
                  <c:v>3.6000000000000004E-2</c:v>
                </c:pt>
                <c:pt idx="443">
                  <c:v>3.5900000000000008E-2</c:v>
                </c:pt>
                <c:pt idx="444">
                  <c:v>3.6000000000000011E-2</c:v>
                </c:pt>
                <c:pt idx="445">
                  <c:v>3.620000000000001E-2</c:v>
                </c:pt>
                <c:pt idx="446">
                  <c:v>4.0300000000000009E-2</c:v>
                </c:pt>
                <c:pt idx="447">
                  <c:v>4.0300000000000009E-2</c:v>
                </c:pt>
                <c:pt idx="448">
                  <c:v>7.9000000000000008E-3</c:v>
                </c:pt>
                <c:pt idx="449">
                  <c:v>7.9000000000000008E-3</c:v>
                </c:pt>
                <c:pt idx="450">
                  <c:v>8.2000000000000007E-3</c:v>
                </c:pt>
                <c:pt idx="451">
                  <c:v>9.700000000000002E-3</c:v>
                </c:pt>
                <c:pt idx="452">
                  <c:v>1.03E-2</c:v>
                </c:pt>
                <c:pt idx="453">
                  <c:v>1.0100000000000001E-2</c:v>
                </c:pt>
                <c:pt idx="454">
                  <c:v>9.300000000000001E-3</c:v>
                </c:pt>
                <c:pt idx="455">
                  <c:v>9.4000000000000021E-3</c:v>
                </c:pt>
                <c:pt idx="456">
                  <c:v>9.3000000000000027E-3</c:v>
                </c:pt>
                <c:pt idx="457">
                  <c:v>2.8900000000000002E-2</c:v>
                </c:pt>
                <c:pt idx="458">
                  <c:v>6.1600000000000009E-2</c:v>
                </c:pt>
                <c:pt idx="459">
                  <c:v>8.9400000000000007E-2</c:v>
                </c:pt>
                <c:pt idx="460">
                  <c:v>0.10880000000000001</c:v>
                </c:pt>
                <c:pt idx="461">
                  <c:v>0.13320000000000001</c:v>
                </c:pt>
                <c:pt idx="462">
                  <c:v>0.17130000000000001</c:v>
                </c:pt>
                <c:pt idx="463">
                  <c:v>0.19610000000000002</c:v>
                </c:pt>
                <c:pt idx="464">
                  <c:v>0.21860000000000002</c:v>
                </c:pt>
                <c:pt idx="465">
                  <c:v>0.25660000000000005</c:v>
                </c:pt>
                <c:pt idx="466">
                  <c:v>0.30070000000000008</c:v>
                </c:pt>
                <c:pt idx="467">
                  <c:v>0.32369999999999999</c:v>
                </c:pt>
                <c:pt idx="468">
                  <c:v>0.36059999999999998</c:v>
                </c:pt>
                <c:pt idx="469">
                  <c:v>0.34310000000000002</c:v>
                </c:pt>
                <c:pt idx="470">
                  <c:v>0.30690000000000006</c:v>
                </c:pt>
                <c:pt idx="471">
                  <c:v>0.28070000000000012</c:v>
                </c:pt>
                <c:pt idx="472">
                  <c:v>0.26140000000000008</c:v>
                </c:pt>
                <c:pt idx="473">
                  <c:v>0.24170000000000003</c:v>
                </c:pt>
                <c:pt idx="474">
                  <c:v>0.20430000000000001</c:v>
                </c:pt>
                <c:pt idx="475">
                  <c:v>0.18640000000000001</c:v>
                </c:pt>
                <c:pt idx="476">
                  <c:v>0.16339999999999999</c:v>
                </c:pt>
                <c:pt idx="477">
                  <c:v>0.12749999999999997</c:v>
                </c:pt>
                <c:pt idx="478">
                  <c:v>8.3500000000000005E-2</c:v>
                </c:pt>
                <c:pt idx="479">
                  <c:v>6.3E-2</c:v>
                </c:pt>
                <c:pt idx="480">
                  <c:v>2.9200000000000007E-2</c:v>
                </c:pt>
                <c:pt idx="481">
                  <c:v>8.320000000000001E-2</c:v>
                </c:pt>
                <c:pt idx="482">
                  <c:v>0.16450000000000001</c:v>
                </c:pt>
                <c:pt idx="483">
                  <c:v>0.26870000000000005</c:v>
                </c:pt>
                <c:pt idx="484">
                  <c:v>0.46690000000000004</c:v>
                </c:pt>
                <c:pt idx="485">
                  <c:v>0.72050000000000003</c:v>
                </c:pt>
                <c:pt idx="486">
                  <c:v>0.92030000000000001</c:v>
                </c:pt>
                <c:pt idx="487">
                  <c:v>1.0056</c:v>
                </c:pt>
                <c:pt idx="488">
                  <c:v>1.0429999999999999</c:v>
                </c:pt>
                <c:pt idx="489">
                  <c:v>1.0988000000000002</c:v>
                </c:pt>
                <c:pt idx="490">
                  <c:v>1.2573000000000003</c:v>
                </c:pt>
                <c:pt idx="491">
                  <c:v>1.3820000000000003</c:v>
                </c:pt>
                <c:pt idx="492">
                  <c:v>1.5436000000000003</c:v>
                </c:pt>
                <c:pt idx="493">
                  <c:v>1.5027810000000001</c:v>
                </c:pt>
                <c:pt idx="494">
                  <c:v>1.433241</c:v>
                </c:pt>
                <c:pt idx="495">
                  <c:v>1.3381270000000001</c:v>
                </c:pt>
                <c:pt idx="496">
                  <c:v>1.1554709999999997</c:v>
                </c:pt>
                <c:pt idx="497">
                  <c:v>0.89922100000000005</c:v>
                </c:pt>
                <c:pt idx="498">
                  <c:v>0.71089600000000008</c:v>
                </c:pt>
                <c:pt idx="499">
                  <c:v>0.62937700000000008</c:v>
                </c:pt>
                <c:pt idx="500">
                  <c:v>0.60576900000000011</c:v>
                </c:pt>
                <c:pt idx="501">
                  <c:v>0.55691400000000013</c:v>
                </c:pt>
                <c:pt idx="502">
                  <c:v>0.40874900000000008</c:v>
                </c:pt>
                <c:pt idx="503">
                  <c:v>0.2908670000000001</c:v>
                </c:pt>
                <c:pt idx="504">
                  <c:v>0.14139099999999999</c:v>
                </c:pt>
                <c:pt idx="505">
                  <c:v>0.204627</c:v>
                </c:pt>
                <c:pt idx="506">
                  <c:v>0.21180299999999999</c:v>
                </c:pt>
                <c:pt idx="507">
                  <c:v>0.21315400000000004</c:v>
                </c:pt>
                <c:pt idx="508">
                  <c:v>0.20736300000000002</c:v>
                </c:pt>
                <c:pt idx="509">
                  <c:v>0.22602200000000003</c:v>
                </c:pt>
                <c:pt idx="510">
                  <c:v>0.22557200000000008</c:v>
                </c:pt>
                <c:pt idx="511">
                  <c:v>0.23572200000000004</c:v>
                </c:pt>
                <c:pt idx="512">
                  <c:v>0.22539100000000006</c:v>
                </c:pt>
                <c:pt idx="513">
                  <c:v>0.21675000000000003</c:v>
                </c:pt>
                <c:pt idx="514">
                  <c:v>0.20685300000000001</c:v>
                </c:pt>
                <c:pt idx="515">
                  <c:v>0.21196100000000001</c:v>
                </c:pt>
                <c:pt idx="516">
                  <c:v>0.21050600000000003</c:v>
                </c:pt>
                <c:pt idx="517">
                  <c:v>0.14564000000000002</c:v>
                </c:pt>
                <c:pt idx="518">
                  <c:v>0.18512400000000004</c:v>
                </c:pt>
                <c:pt idx="519">
                  <c:v>0.18997400000000003</c:v>
                </c:pt>
                <c:pt idx="520">
                  <c:v>0.281717</c:v>
                </c:pt>
                <c:pt idx="521">
                  <c:v>0.28147200000000006</c:v>
                </c:pt>
                <c:pt idx="522">
                  <c:v>0.28877700000000001</c:v>
                </c:pt>
                <c:pt idx="523">
                  <c:v>0.29027500000000006</c:v>
                </c:pt>
                <c:pt idx="524">
                  <c:v>0.30930599999999997</c:v>
                </c:pt>
                <c:pt idx="525">
                  <c:v>0.36606700000000003</c:v>
                </c:pt>
                <c:pt idx="526">
                  <c:v>0.38144400000000001</c:v>
                </c:pt>
                <c:pt idx="527">
                  <c:v>0.37900600000000001</c:v>
                </c:pt>
                <c:pt idx="528">
                  <c:v>0.37959599999999999</c:v>
                </c:pt>
                <c:pt idx="529">
                  <c:v>0.57834300000000005</c:v>
                </c:pt>
                <c:pt idx="530">
                  <c:v>1.0342960000000001</c:v>
                </c:pt>
                <c:pt idx="531">
                  <c:v>1.3472630000000001</c:v>
                </c:pt>
                <c:pt idx="532">
                  <c:v>1.2730710000000001</c:v>
                </c:pt>
                <c:pt idx="533">
                  <c:v>1.5822580000000004</c:v>
                </c:pt>
                <c:pt idx="534">
                  <c:v>1.980882</c:v>
                </c:pt>
                <c:pt idx="535">
                  <c:v>2.2043560000000002</c:v>
                </c:pt>
                <c:pt idx="536">
                  <c:v>2.323118</c:v>
                </c:pt>
                <c:pt idx="537">
                  <c:v>2.4618629999999997</c:v>
                </c:pt>
                <c:pt idx="538">
                  <c:v>2.752939</c:v>
                </c:pt>
                <c:pt idx="539">
                  <c:v>3.0511989999999996</c:v>
                </c:pt>
                <c:pt idx="540">
                  <c:v>3.3405399999999998</c:v>
                </c:pt>
                <c:pt idx="541">
                  <c:v>3.408442</c:v>
                </c:pt>
                <c:pt idx="542">
                  <c:v>3.2043710000000001</c:v>
                </c:pt>
                <c:pt idx="543">
                  <c:v>2.8909470000000002</c:v>
                </c:pt>
                <c:pt idx="544">
                  <c:v>2.8828130000000001</c:v>
                </c:pt>
                <c:pt idx="545">
                  <c:v>2.6171899999999999</c:v>
                </c:pt>
                <c:pt idx="546">
                  <c:v>2.2159959999999996</c:v>
                </c:pt>
                <c:pt idx="547">
                  <c:v>1.9792770000000004</c:v>
                </c:pt>
                <c:pt idx="548">
                  <c:v>1.8526570000000002</c:v>
                </c:pt>
                <c:pt idx="549">
                  <c:v>1.6671040000000001</c:v>
                </c:pt>
                <c:pt idx="550">
                  <c:v>1.4078410000000001</c:v>
                </c:pt>
                <c:pt idx="551">
                  <c:v>1.1178999999999999</c:v>
                </c:pt>
                <c:pt idx="552">
                  <c:v>0.81419999999999992</c:v>
                </c:pt>
                <c:pt idx="575">
                  <c:v>0</c:v>
                </c:pt>
                <c:pt idx="576">
                  <c:v>0.16960000000000003</c:v>
                </c:pt>
                <c:pt idx="577">
                  <c:v>0.152</c:v>
                </c:pt>
                <c:pt idx="578">
                  <c:v>0.17350000000000002</c:v>
                </c:pt>
                <c:pt idx="579">
                  <c:v>0.14990000000000001</c:v>
                </c:pt>
                <c:pt idx="580">
                  <c:v>0.1855</c:v>
                </c:pt>
                <c:pt idx="581">
                  <c:v>0.185</c:v>
                </c:pt>
                <c:pt idx="582">
                  <c:v>0.16990000000000005</c:v>
                </c:pt>
                <c:pt idx="583">
                  <c:v>0.16670000000000001</c:v>
                </c:pt>
                <c:pt idx="584">
                  <c:v>0.16330000000000003</c:v>
                </c:pt>
                <c:pt idx="585">
                  <c:v>0.15390000000000001</c:v>
                </c:pt>
                <c:pt idx="586">
                  <c:v>0.15830000000000002</c:v>
                </c:pt>
                <c:pt idx="587">
                  <c:v>0.16019999999999998</c:v>
                </c:pt>
                <c:pt idx="588">
                  <c:v>0.18179999999999999</c:v>
                </c:pt>
                <c:pt idx="589">
                  <c:v>0.1754</c:v>
                </c:pt>
                <c:pt idx="590">
                  <c:v>0.16020000000000001</c:v>
                </c:pt>
                <c:pt idx="591">
                  <c:v>0.15660000000000002</c:v>
                </c:pt>
                <c:pt idx="592">
                  <c:v>0.10230000000000003</c:v>
                </c:pt>
                <c:pt idx="593">
                  <c:v>0.11480000000000001</c:v>
                </c:pt>
                <c:pt idx="594">
                  <c:v>0.11409999999999999</c:v>
                </c:pt>
                <c:pt idx="595">
                  <c:v>0.15630000000000002</c:v>
                </c:pt>
                <c:pt idx="596">
                  <c:v>0.15719999999999998</c:v>
                </c:pt>
                <c:pt idx="597">
                  <c:v>0.128</c:v>
                </c:pt>
                <c:pt idx="598">
                  <c:v>0.13150000000000001</c:v>
                </c:pt>
                <c:pt idx="599">
                  <c:v>0.15259999999999999</c:v>
                </c:pt>
                <c:pt idx="600">
                  <c:v>0.12740000000000001</c:v>
                </c:pt>
                <c:pt idx="601">
                  <c:v>0.159</c:v>
                </c:pt>
                <c:pt idx="602">
                  <c:v>0.15370000000000003</c:v>
                </c:pt>
                <c:pt idx="603">
                  <c:v>0.18149999999999999</c:v>
                </c:pt>
                <c:pt idx="604">
                  <c:v>0.20600000000000002</c:v>
                </c:pt>
                <c:pt idx="605">
                  <c:v>0.1966</c:v>
                </c:pt>
                <c:pt idx="606">
                  <c:v>0.1966</c:v>
                </c:pt>
                <c:pt idx="607">
                  <c:v>0.17269999999999999</c:v>
                </c:pt>
                <c:pt idx="608">
                  <c:v>0.17169999999999999</c:v>
                </c:pt>
                <c:pt idx="609">
                  <c:v>0.17150000000000001</c:v>
                </c:pt>
                <c:pt idx="610">
                  <c:v>0.18680000000000002</c:v>
                </c:pt>
                <c:pt idx="611">
                  <c:v>0.24070000000000005</c:v>
                </c:pt>
                <c:pt idx="612">
                  <c:v>0.23630000000000001</c:v>
                </c:pt>
                <c:pt idx="613">
                  <c:v>0.22870000000000004</c:v>
                </c:pt>
                <c:pt idx="614">
                  <c:v>0.25080000000000002</c:v>
                </c:pt>
                <c:pt idx="615">
                  <c:v>0.21960000000000002</c:v>
                </c:pt>
                <c:pt idx="616">
                  <c:v>0.19480000000000003</c:v>
                </c:pt>
                <c:pt idx="617">
                  <c:v>0.19170000000000001</c:v>
                </c:pt>
                <c:pt idx="618">
                  <c:v>0.19270000000000001</c:v>
                </c:pt>
                <c:pt idx="619">
                  <c:v>0.17340000000000003</c:v>
                </c:pt>
                <c:pt idx="620">
                  <c:v>0.24310000000000004</c:v>
                </c:pt>
                <c:pt idx="621">
                  <c:v>0.24330000000000004</c:v>
                </c:pt>
                <c:pt idx="622">
                  <c:v>0.22750000000000006</c:v>
                </c:pt>
                <c:pt idx="623">
                  <c:v>0.16560000000000002</c:v>
                </c:pt>
                <c:pt idx="624">
                  <c:v>0.16520000000000001</c:v>
                </c:pt>
                <c:pt idx="625">
                  <c:v>0.14380000000000001</c:v>
                </c:pt>
                <c:pt idx="626">
                  <c:v>0.1215</c:v>
                </c:pt>
                <c:pt idx="627">
                  <c:v>0.1356</c:v>
                </c:pt>
                <c:pt idx="628">
                  <c:v>0.14130000000000001</c:v>
                </c:pt>
                <c:pt idx="629">
                  <c:v>0.1777</c:v>
                </c:pt>
                <c:pt idx="630">
                  <c:v>0.17700000000000002</c:v>
                </c:pt>
                <c:pt idx="631">
                  <c:v>0.18110000000000001</c:v>
                </c:pt>
                <c:pt idx="632">
                  <c:v>0.11260000000000002</c:v>
                </c:pt>
                <c:pt idx="633">
                  <c:v>0.15460000000000002</c:v>
                </c:pt>
                <c:pt idx="634">
                  <c:v>0.25620000000000004</c:v>
                </c:pt>
                <c:pt idx="635">
                  <c:v>0.2676</c:v>
                </c:pt>
                <c:pt idx="636">
                  <c:v>0.32169999999999999</c:v>
                </c:pt>
                <c:pt idx="637">
                  <c:v>0.36819999999999992</c:v>
                </c:pt>
                <c:pt idx="638">
                  <c:v>0.42909999999999998</c:v>
                </c:pt>
                <c:pt idx="639">
                  <c:v>0.43059999999999993</c:v>
                </c:pt>
                <c:pt idx="640">
                  <c:v>0.43740000000000001</c:v>
                </c:pt>
                <c:pt idx="641">
                  <c:v>0.40399999999999997</c:v>
                </c:pt>
                <c:pt idx="642">
                  <c:v>0.42129999999999995</c:v>
                </c:pt>
                <c:pt idx="643">
                  <c:v>0.42799999999999988</c:v>
                </c:pt>
                <c:pt idx="644">
                  <c:v>0.51339999999999986</c:v>
                </c:pt>
                <c:pt idx="645">
                  <c:v>0.48229999999999984</c:v>
                </c:pt>
                <c:pt idx="646">
                  <c:v>0.35899999999999982</c:v>
                </c:pt>
                <c:pt idx="647">
                  <c:v>0.34239999999999993</c:v>
                </c:pt>
                <c:pt idx="648">
                  <c:v>0.28959999999999997</c:v>
                </c:pt>
                <c:pt idx="649">
                  <c:v>0.45440000000000008</c:v>
                </c:pt>
                <c:pt idx="650">
                  <c:v>0.53040000000000009</c:v>
                </c:pt>
                <c:pt idx="651">
                  <c:v>0.69130000000000025</c:v>
                </c:pt>
                <c:pt idx="652">
                  <c:v>0.83900000000000019</c:v>
                </c:pt>
                <c:pt idx="653">
                  <c:v>1.1677000000000004</c:v>
                </c:pt>
                <c:pt idx="654">
                  <c:v>1.4075000000000002</c:v>
                </c:pt>
                <c:pt idx="655">
                  <c:v>1.6496000000000004</c:v>
                </c:pt>
                <c:pt idx="656">
                  <c:v>1.6745000000000005</c:v>
                </c:pt>
                <c:pt idx="657">
                  <c:v>1.8355000000000004</c:v>
                </c:pt>
                <c:pt idx="658">
                  <c:v>2.0308000000000002</c:v>
                </c:pt>
                <c:pt idx="659">
                  <c:v>2.1307</c:v>
                </c:pt>
                <c:pt idx="660">
                  <c:v>2.2550000000000003</c:v>
                </c:pt>
                <c:pt idx="661">
                  <c:v>2.1423000000000001</c:v>
                </c:pt>
                <c:pt idx="662">
                  <c:v>2.1364000000000005</c:v>
                </c:pt>
                <c:pt idx="663">
                  <c:v>2.0954999999999999</c:v>
                </c:pt>
                <c:pt idx="664">
                  <c:v>2.0881000000000003</c:v>
                </c:pt>
                <c:pt idx="665">
                  <c:v>2.0467</c:v>
                </c:pt>
                <c:pt idx="666">
                  <c:v>1.9681000000000002</c:v>
                </c:pt>
                <c:pt idx="667">
                  <c:v>2.0079999999999996</c:v>
                </c:pt>
                <c:pt idx="668">
                  <c:v>2.0083999999999995</c:v>
                </c:pt>
                <c:pt idx="669">
                  <c:v>2.012</c:v>
                </c:pt>
                <c:pt idx="670">
                  <c:v>1.9819000000000002</c:v>
                </c:pt>
                <c:pt idx="671">
                  <c:v>2.0407000000000006</c:v>
                </c:pt>
                <c:pt idx="672">
                  <c:v>2.0491000000000006</c:v>
                </c:pt>
                <c:pt idx="673">
                  <c:v>2.0129999999999999</c:v>
                </c:pt>
                <c:pt idx="674">
                  <c:v>2.8306000000000004</c:v>
                </c:pt>
                <c:pt idx="675">
                  <c:v>3.8111000000000006</c:v>
                </c:pt>
                <c:pt idx="676">
                  <c:v>4.6241000000000003</c:v>
                </c:pt>
                <c:pt idx="677">
                  <c:v>4.3953999999999995</c:v>
                </c:pt>
                <c:pt idx="678">
                  <c:v>4.3206999999999995</c:v>
                </c:pt>
                <c:pt idx="679">
                  <c:v>4.1004000000000014</c:v>
                </c:pt>
                <c:pt idx="680">
                  <c:v>4.8661000000000003</c:v>
                </c:pt>
                <c:pt idx="681">
                  <c:v>4.7798000000000016</c:v>
                </c:pt>
                <c:pt idx="682">
                  <c:v>4.6827000000000005</c:v>
                </c:pt>
                <c:pt idx="683">
                  <c:v>5.0041000000000002</c:v>
                </c:pt>
                <c:pt idx="684">
                  <c:v>4.9281000000000015</c:v>
                </c:pt>
                <c:pt idx="685">
                  <c:v>5.3853230000000005</c:v>
                </c:pt>
                <c:pt idx="686">
                  <c:v>4.6234570000000001</c:v>
                </c:pt>
                <c:pt idx="687">
                  <c:v>4.1471620000000007</c:v>
                </c:pt>
                <c:pt idx="688">
                  <c:v>3.3851930000000001</c:v>
                </c:pt>
                <c:pt idx="689">
                  <c:v>3.4713040000000008</c:v>
                </c:pt>
                <c:pt idx="690">
                  <c:v>3.4937710000000006</c:v>
                </c:pt>
                <c:pt idx="691">
                  <c:v>3.5678679999999998</c:v>
                </c:pt>
                <c:pt idx="692">
                  <c:v>3.3441500000000004</c:v>
                </c:pt>
                <c:pt idx="693">
                  <c:v>3.3722730000000003</c:v>
                </c:pt>
                <c:pt idx="694">
                  <c:v>3.4738509999999998</c:v>
                </c:pt>
                <c:pt idx="695">
                  <c:v>3.0938079999999997</c:v>
                </c:pt>
                <c:pt idx="696">
                  <c:v>3.3216959999999998</c:v>
                </c:pt>
                <c:pt idx="697">
                  <c:v>2.9881219999999993</c:v>
                </c:pt>
                <c:pt idx="698">
                  <c:v>2.9877590000000009</c:v>
                </c:pt>
                <c:pt idx="699">
                  <c:v>2.4894530000000006</c:v>
                </c:pt>
                <c:pt idx="700">
                  <c:v>2.402069</c:v>
                </c:pt>
                <c:pt idx="701">
                  <c:v>2.5187119999999994</c:v>
                </c:pt>
                <c:pt idx="702">
                  <c:v>2.5519729999999989</c:v>
                </c:pt>
                <c:pt idx="703">
                  <c:v>2.6399229999999996</c:v>
                </c:pt>
                <c:pt idx="704">
                  <c:v>2.1508119999999993</c:v>
                </c:pt>
                <c:pt idx="705">
                  <c:v>2.3583249999999993</c:v>
                </c:pt>
                <c:pt idx="706">
                  <c:v>2.3034069999999991</c:v>
                </c:pt>
                <c:pt idx="707">
                  <c:v>2.477004</c:v>
                </c:pt>
                <c:pt idx="708">
                  <c:v>2.2906359999999997</c:v>
                </c:pt>
                <c:pt idx="709">
                  <c:v>2.3314329999999996</c:v>
                </c:pt>
                <c:pt idx="710">
                  <c:v>2.3789069999999999</c:v>
                </c:pt>
                <c:pt idx="711">
                  <c:v>2.4836659999999995</c:v>
                </c:pt>
                <c:pt idx="712">
                  <c:v>2.6310150000000001</c:v>
                </c:pt>
                <c:pt idx="713">
                  <c:v>2.5575950000000001</c:v>
                </c:pt>
                <c:pt idx="714">
                  <c:v>2.6103119999999995</c:v>
                </c:pt>
                <c:pt idx="715">
                  <c:v>2.5572430000000002</c:v>
                </c:pt>
                <c:pt idx="716">
                  <c:v>2.6399539999999999</c:v>
                </c:pt>
                <c:pt idx="717">
                  <c:v>2.542392</c:v>
                </c:pt>
                <c:pt idx="718">
                  <c:v>2.7600609999999999</c:v>
                </c:pt>
                <c:pt idx="719">
                  <c:v>2.8174239999999995</c:v>
                </c:pt>
                <c:pt idx="720">
                  <c:v>2.8520349999999999</c:v>
                </c:pt>
                <c:pt idx="721">
                  <c:v>2.7405520000000005</c:v>
                </c:pt>
                <c:pt idx="722">
                  <c:v>2.8249430000000002</c:v>
                </c:pt>
                <c:pt idx="723">
                  <c:v>2.8818260000000007</c:v>
                </c:pt>
                <c:pt idx="724">
                  <c:v>2.929535</c:v>
                </c:pt>
                <c:pt idx="725">
                  <c:v>3.1632280000000002</c:v>
                </c:pt>
                <c:pt idx="726">
                  <c:v>3.1896040000000005</c:v>
                </c:pt>
                <c:pt idx="727">
                  <c:v>3.1181559999999999</c:v>
                </c:pt>
                <c:pt idx="728">
                  <c:v>3.1907020000000004</c:v>
                </c:pt>
                <c:pt idx="729">
                  <c:v>3.2297110000000004</c:v>
                </c:pt>
                <c:pt idx="730">
                  <c:v>3.096079</c:v>
                </c:pt>
                <c:pt idx="731">
                  <c:v>2.9872049999999999</c:v>
                </c:pt>
                <c:pt idx="732">
                  <c:v>3.0397060000000002</c:v>
                </c:pt>
                <c:pt idx="733">
                  <c:v>3.3722290000000004</c:v>
                </c:pt>
                <c:pt idx="734">
                  <c:v>3.332036</c:v>
                </c:pt>
                <c:pt idx="735">
                  <c:v>3.3386690000000003</c:v>
                </c:pt>
                <c:pt idx="736">
                  <c:v>3.2797639999999997</c:v>
                </c:pt>
                <c:pt idx="737">
                  <c:v>3.1162100000000001</c:v>
                </c:pt>
                <c:pt idx="738">
                  <c:v>3.0413839999999999</c:v>
                </c:pt>
                <c:pt idx="739">
                  <c:v>3.2260490000000002</c:v>
                </c:pt>
                <c:pt idx="740">
                  <c:v>3.0934520000000005</c:v>
                </c:pt>
                <c:pt idx="741">
                  <c:v>3.2192500000000011</c:v>
                </c:pt>
                <c:pt idx="742">
                  <c:v>3.2949080000000008</c:v>
                </c:pt>
                <c:pt idx="743">
                  <c:v>3.3660970000000003</c:v>
                </c:pt>
                <c:pt idx="744">
                  <c:v>3.1793650000000002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9B7-4612-BD72-0ED98BB60375}"/>
            </c:ext>
          </c:extLst>
        </c:ser>
        <c:ser>
          <c:idx val="6"/>
          <c:order val="7"/>
          <c:tx>
            <c:strRef>
              <c:f>ChartData!$I$2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smGrid">
              <a:fgClr>
                <a:srgbClr val="FF0000"/>
              </a:fgClr>
              <a:bgClr>
                <a:srgbClr val="66FF33"/>
              </a:bgClr>
            </a:pattFill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ChartData!$I$3:$I$747</c:f>
              <c:numCache>
                <c:formatCode>#,##0</c:formatCode>
                <c:ptCount val="745"/>
                <c:pt idx="0">
                  <c:v>1.7333999999999961</c:v>
                </c:pt>
                <c:pt idx="1">
                  <c:v>1.8323999999999927</c:v>
                </c:pt>
                <c:pt idx="2">
                  <c:v>1.7497999999999934</c:v>
                </c:pt>
                <c:pt idx="3">
                  <c:v>1.5450000000000017</c:v>
                </c:pt>
                <c:pt idx="4">
                  <c:v>1.7704999999999984</c:v>
                </c:pt>
                <c:pt idx="5">
                  <c:v>1.773299999999999</c:v>
                </c:pt>
                <c:pt idx="6">
                  <c:v>1.4409999999999883</c:v>
                </c:pt>
                <c:pt idx="7">
                  <c:v>1.2260999999999953</c:v>
                </c:pt>
                <c:pt idx="8">
                  <c:v>0.87540000000001328</c:v>
                </c:pt>
                <c:pt idx="9">
                  <c:v>0.68599999999999284</c:v>
                </c:pt>
                <c:pt idx="10">
                  <c:v>0.68799999999998818</c:v>
                </c:pt>
                <c:pt idx="11">
                  <c:v>0.78559999999999519</c:v>
                </c:pt>
                <c:pt idx="12">
                  <c:v>0.7979000000000056</c:v>
                </c:pt>
                <c:pt idx="13">
                  <c:v>0.60569999999999879</c:v>
                </c:pt>
                <c:pt idx="14">
                  <c:v>0.59790000000000987</c:v>
                </c:pt>
                <c:pt idx="15">
                  <c:v>0.57409999999998718</c:v>
                </c:pt>
                <c:pt idx="16">
                  <c:v>0.34109999999998308</c:v>
                </c:pt>
                <c:pt idx="17">
                  <c:v>0.32740000000001146</c:v>
                </c:pt>
                <c:pt idx="18">
                  <c:v>0.33030000000002246</c:v>
                </c:pt>
                <c:pt idx="19">
                  <c:v>0.33920000000000528</c:v>
                </c:pt>
                <c:pt idx="20">
                  <c:v>0.34210000000000207</c:v>
                </c:pt>
                <c:pt idx="21">
                  <c:v>0.34510000000000218</c:v>
                </c:pt>
                <c:pt idx="22">
                  <c:v>0.35030000000000427</c:v>
                </c:pt>
                <c:pt idx="23">
                  <c:v>0.23259999999999081</c:v>
                </c:pt>
                <c:pt idx="24">
                  <c:v>0.22139999999998849</c:v>
                </c:pt>
                <c:pt idx="25">
                  <c:v>0.1982999999999322</c:v>
                </c:pt>
                <c:pt idx="26">
                  <c:v>0.22150000000000603</c:v>
                </c:pt>
                <c:pt idx="27">
                  <c:v>0.28010000000000446</c:v>
                </c:pt>
                <c:pt idx="28">
                  <c:v>0.30659999999998888</c:v>
                </c:pt>
                <c:pt idx="29">
                  <c:v>0.29879999999999995</c:v>
                </c:pt>
                <c:pt idx="30">
                  <c:v>0.32409999999998718</c:v>
                </c:pt>
                <c:pt idx="31">
                  <c:v>0.32710000000001571</c:v>
                </c:pt>
                <c:pt idx="32">
                  <c:v>0.33390000000001407</c:v>
                </c:pt>
                <c:pt idx="33">
                  <c:v>0.34030000000002758</c:v>
                </c:pt>
                <c:pt idx="34">
                  <c:v>1.6434999999999889</c:v>
                </c:pt>
                <c:pt idx="35">
                  <c:v>1.7288999999999817</c:v>
                </c:pt>
                <c:pt idx="36">
                  <c:v>1.785399999999953</c:v>
                </c:pt>
                <c:pt idx="37">
                  <c:v>2.073099999999954</c:v>
                </c:pt>
                <c:pt idx="38">
                  <c:v>2.2177999999999543</c:v>
                </c:pt>
                <c:pt idx="39">
                  <c:v>2.1710999999999387</c:v>
                </c:pt>
                <c:pt idx="40">
                  <c:v>2.1679999999999779</c:v>
                </c:pt>
                <c:pt idx="41">
                  <c:v>2.2186999999999841</c:v>
                </c:pt>
                <c:pt idx="42">
                  <c:v>2.2107000000000312</c:v>
                </c:pt>
                <c:pt idx="43">
                  <c:v>2.2269000000000005</c:v>
                </c:pt>
                <c:pt idx="44">
                  <c:v>2.2221000000000117</c:v>
                </c:pt>
                <c:pt idx="45">
                  <c:v>2.2327999999999975</c:v>
                </c:pt>
                <c:pt idx="46">
                  <c:v>0.94600000000002638</c:v>
                </c:pt>
                <c:pt idx="47">
                  <c:v>0.88469999999998095</c:v>
                </c:pt>
                <c:pt idx="48">
                  <c:v>0.85420000000002005</c:v>
                </c:pt>
                <c:pt idx="49">
                  <c:v>0.5811999999999955</c:v>
                </c:pt>
                <c:pt idx="50">
                  <c:v>0.57619999999997162</c:v>
                </c:pt>
                <c:pt idx="51">
                  <c:v>0.56820000000001869</c:v>
                </c:pt>
                <c:pt idx="52">
                  <c:v>0.55230000000003088</c:v>
                </c:pt>
                <c:pt idx="53">
                  <c:v>0.54630000000000223</c:v>
                </c:pt>
                <c:pt idx="54">
                  <c:v>0.57829999999998449</c:v>
                </c:pt>
                <c:pt idx="55">
                  <c:v>0.56919999999999504</c:v>
                </c:pt>
                <c:pt idx="56">
                  <c:v>0.64680000000004156</c:v>
                </c:pt>
                <c:pt idx="57">
                  <c:v>0.66669999999999163</c:v>
                </c:pt>
                <c:pt idx="58">
                  <c:v>0.70750000000001023</c:v>
                </c:pt>
                <c:pt idx="59">
                  <c:v>0.95420000000002858</c:v>
                </c:pt>
                <c:pt idx="60">
                  <c:v>1.0519999999999925</c:v>
                </c:pt>
                <c:pt idx="61">
                  <c:v>1.0545999999999935</c:v>
                </c:pt>
                <c:pt idx="62">
                  <c:v>3.1491000000000184</c:v>
                </c:pt>
                <c:pt idx="63">
                  <c:v>3.1627999999999901</c:v>
                </c:pt>
                <c:pt idx="64">
                  <c:v>3.1864999999999952</c:v>
                </c:pt>
                <c:pt idx="65">
                  <c:v>3.191900000000004</c:v>
                </c:pt>
                <c:pt idx="66">
                  <c:v>3.1698000000000093</c:v>
                </c:pt>
                <c:pt idx="67">
                  <c:v>3.1732000000000085</c:v>
                </c:pt>
                <c:pt idx="68">
                  <c:v>3.0991999999999962</c:v>
                </c:pt>
                <c:pt idx="69">
                  <c:v>3.0522000000000276</c:v>
                </c:pt>
                <c:pt idx="70">
                  <c:v>3.0065999999999633</c:v>
                </c:pt>
                <c:pt idx="71">
                  <c:v>2.7668000000000177</c:v>
                </c:pt>
                <c:pt idx="72">
                  <c:v>2.6694999999999709</c:v>
                </c:pt>
                <c:pt idx="73">
                  <c:v>3.9444999999999766</c:v>
                </c:pt>
                <c:pt idx="74">
                  <c:v>2.8875000000000455</c:v>
                </c:pt>
                <c:pt idx="75">
                  <c:v>4.3382999999999754</c:v>
                </c:pt>
                <c:pt idx="76">
                  <c:v>6.1700999999999908</c:v>
                </c:pt>
                <c:pt idx="77">
                  <c:v>8.1911000000000058</c:v>
                </c:pt>
                <c:pt idx="78">
                  <c:v>10.18070000000003</c:v>
                </c:pt>
                <c:pt idx="79">
                  <c:v>11.567199999999985</c:v>
                </c:pt>
                <c:pt idx="80">
                  <c:v>13.219900000000024</c:v>
                </c:pt>
                <c:pt idx="81">
                  <c:v>14.688000000000017</c:v>
                </c:pt>
                <c:pt idx="82">
                  <c:v>18.336999999999989</c:v>
                </c:pt>
                <c:pt idx="83">
                  <c:v>19.897200000000026</c:v>
                </c:pt>
                <c:pt idx="84">
                  <c:v>22.774400000000014</c:v>
                </c:pt>
                <c:pt idx="85">
                  <c:v>22.675300000000078</c:v>
                </c:pt>
                <c:pt idx="86">
                  <c:v>23.087000000000046</c:v>
                </c:pt>
                <c:pt idx="87">
                  <c:v>23.210500000000025</c:v>
                </c:pt>
                <c:pt idx="88">
                  <c:v>22.219299999999947</c:v>
                </c:pt>
                <c:pt idx="89">
                  <c:v>21.077300000000037</c:v>
                </c:pt>
                <c:pt idx="90">
                  <c:v>20.200999999999993</c:v>
                </c:pt>
                <c:pt idx="91">
                  <c:v>20.535200000000032</c:v>
                </c:pt>
                <c:pt idx="92">
                  <c:v>19.757499999999936</c:v>
                </c:pt>
                <c:pt idx="93">
                  <c:v>19.475799999999936</c:v>
                </c:pt>
                <c:pt idx="94">
                  <c:v>17.652600000000007</c:v>
                </c:pt>
                <c:pt idx="95">
                  <c:v>17.644199999999927</c:v>
                </c:pt>
                <c:pt idx="96">
                  <c:v>16.695299999999975</c:v>
                </c:pt>
                <c:pt idx="97">
                  <c:v>17.045199999999966</c:v>
                </c:pt>
                <c:pt idx="98">
                  <c:v>16.782199999999932</c:v>
                </c:pt>
                <c:pt idx="99">
                  <c:v>16.172300000000007</c:v>
                </c:pt>
                <c:pt idx="100">
                  <c:v>17.353499999999968</c:v>
                </c:pt>
                <c:pt idx="101">
                  <c:v>18.581900000000019</c:v>
                </c:pt>
                <c:pt idx="102">
                  <c:v>19.039800000000042</c:v>
                </c:pt>
                <c:pt idx="103">
                  <c:v>19.134900000000016</c:v>
                </c:pt>
                <c:pt idx="104">
                  <c:v>19.914800000000071</c:v>
                </c:pt>
                <c:pt idx="105">
                  <c:v>20.592500000000001</c:v>
                </c:pt>
                <c:pt idx="106">
                  <c:v>20.103499999999997</c:v>
                </c:pt>
                <c:pt idx="107">
                  <c:v>20.085499999999996</c:v>
                </c:pt>
                <c:pt idx="108">
                  <c:v>19.201999999999941</c:v>
                </c:pt>
                <c:pt idx="109">
                  <c:v>19.17800699999998</c:v>
                </c:pt>
                <c:pt idx="110">
                  <c:v>18.459801000000141</c:v>
                </c:pt>
                <c:pt idx="111">
                  <c:v>18.11118799999997</c:v>
                </c:pt>
                <c:pt idx="112">
                  <c:v>17.189932999999996</c:v>
                </c:pt>
                <c:pt idx="113">
                  <c:v>17.055029000000047</c:v>
                </c:pt>
                <c:pt idx="114">
                  <c:v>16.942966000000013</c:v>
                </c:pt>
                <c:pt idx="115">
                  <c:v>16.666661999999917</c:v>
                </c:pt>
                <c:pt idx="116">
                  <c:v>15.75583400000005</c:v>
                </c:pt>
                <c:pt idx="117">
                  <c:v>15.257480000000044</c:v>
                </c:pt>
                <c:pt idx="118">
                  <c:v>15.172454000000045</c:v>
                </c:pt>
                <c:pt idx="119">
                  <c:v>14.890597000000071</c:v>
                </c:pt>
                <c:pt idx="120">
                  <c:v>14.922100000000057</c:v>
                </c:pt>
                <c:pt idx="121">
                  <c:v>14.136853000000031</c:v>
                </c:pt>
                <c:pt idx="122">
                  <c:v>14.406669000000051</c:v>
                </c:pt>
                <c:pt idx="123">
                  <c:v>14.798617000000007</c:v>
                </c:pt>
                <c:pt idx="124">
                  <c:v>13.87572700000004</c:v>
                </c:pt>
                <c:pt idx="125">
                  <c:v>12.624489000000096</c:v>
                </c:pt>
                <c:pt idx="126">
                  <c:v>11.558558000000005</c:v>
                </c:pt>
                <c:pt idx="127">
                  <c:v>10.889306000000033</c:v>
                </c:pt>
                <c:pt idx="128">
                  <c:v>10.865807999999987</c:v>
                </c:pt>
                <c:pt idx="129">
                  <c:v>10.217515999999989</c:v>
                </c:pt>
                <c:pt idx="130">
                  <c:v>10.052154999999999</c:v>
                </c:pt>
                <c:pt idx="131">
                  <c:v>9.4463340000000073</c:v>
                </c:pt>
                <c:pt idx="132">
                  <c:v>9.2017910000000143</c:v>
                </c:pt>
                <c:pt idx="133">
                  <c:v>10.984598000000034</c:v>
                </c:pt>
                <c:pt idx="134">
                  <c:v>11.471591999999987</c:v>
                </c:pt>
                <c:pt idx="135">
                  <c:v>12.538014000000004</c:v>
                </c:pt>
                <c:pt idx="136">
                  <c:v>15.394533999999993</c:v>
                </c:pt>
                <c:pt idx="137">
                  <c:v>15.649887000000035</c:v>
                </c:pt>
                <c:pt idx="138">
                  <c:v>17.308005000000009</c:v>
                </c:pt>
                <c:pt idx="139">
                  <c:v>17.416743000000054</c:v>
                </c:pt>
                <c:pt idx="140">
                  <c:v>17.358561000000066</c:v>
                </c:pt>
                <c:pt idx="141">
                  <c:v>18.300054000000046</c:v>
                </c:pt>
                <c:pt idx="142">
                  <c:v>18.232531000000051</c:v>
                </c:pt>
                <c:pt idx="143">
                  <c:v>19.755394000000081</c:v>
                </c:pt>
                <c:pt idx="144">
                  <c:v>21.818411000000026</c:v>
                </c:pt>
                <c:pt idx="145">
                  <c:v>19.792312999999979</c:v>
                </c:pt>
                <c:pt idx="146">
                  <c:v>22.142651000000058</c:v>
                </c:pt>
                <c:pt idx="147">
                  <c:v>20.432631000000015</c:v>
                </c:pt>
                <c:pt idx="148">
                  <c:v>18.424612999999965</c:v>
                </c:pt>
                <c:pt idx="149">
                  <c:v>21.582215000000019</c:v>
                </c:pt>
                <c:pt idx="150">
                  <c:v>19.990138999999999</c:v>
                </c:pt>
                <c:pt idx="151">
                  <c:v>19.186815999999908</c:v>
                </c:pt>
                <c:pt idx="152">
                  <c:v>19.056625000000054</c:v>
                </c:pt>
                <c:pt idx="153">
                  <c:v>18.231317999999931</c:v>
                </c:pt>
                <c:pt idx="154">
                  <c:v>17.726778999999993</c:v>
                </c:pt>
                <c:pt idx="155">
                  <c:v>16.387411000000014</c:v>
                </c:pt>
                <c:pt idx="156">
                  <c:v>14.528933999999936</c:v>
                </c:pt>
                <c:pt idx="157">
                  <c:v>15.12476499999994</c:v>
                </c:pt>
                <c:pt idx="158">
                  <c:v>12.607629999999943</c:v>
                </c:pt>
                <c:pt idx="159">
                  <c:v>12.916437999999943</c:v>
                </c:pt>
                <c:pt idx="160">
                  <c:v>12.818902999999921</c:v>
                </c:pt>
                <c:pt idx="161">
                  <c:v>9.0902309999999886</c:v>
                </c:pt>
                <c:pt idx="162">
                  <c:v>9.0455439999999498</c:v>
                </c:pt>
                <c:pt idx="163">
                  <c:v>9.7183100000000309</c:v>
                </c:pt>
                <c:pt idx="164">
                  <c:v>11.364398000000023</c:v>
                </c:pt>
                <c:pt idx="165">
                  <c:v>11.250497000000024</c:v>
                </c:pt>
                <c:pt idx="166">
                  <c:v>12.792564000000027</c:v>
                </c:pt>
                <c:pt idx="167">
                  <c:v>13.317325000000039</c:v>
                </c:pt>
                <c:pt idx="168">
                  <c:v>12.25332499999999</c:v>
                </c:pt>
                <c:pt idx="191">
                  <c:v>0</c:v>
                </c:pt>
                <c:pt idx="192">
                  <c:v>0.15250000000000341</c:v>
                </c:pt>
                <c:pt idx="193">
                  <c:v>0.14550000000000196</c:v>
                </c:pt>
                <c:pt idx="194">
                  <c:v>0.15140000000000242</c:v>
                </c:pt>
                <c:pt idx="195">
                  <c:v>0.14489999999999981</c:v>
                </c:pt>
                <c:pt idx="196">
                  <c:v>0.1294000000000004</c:v>
                </c:pt>
                <c:pt idx="197">
                  <c:v>0.13210000000000122</c:v>
                </c:pt>
                <c:pt idx="198">
                  <c:v>0.13209999999999766</c:v>
                </c:pt>
                <c:pt idx="199">
                  <c:v>0.13320000000000221</c:v>
                </c:pt>
                <c:pt idx="200">
                  <c:v>0.14220000000000077</c:v>
                </c:pt>
                <c:pt idx="201">
                  <c:v>0.14809999999999945</c:v>
                </c:pt>
                <c:pt idx="202">
                  <c:v>0.16270000000000095</c:v>
                </c:pt>
                <c:pt idx="203">
                  <c:v>0.1725999999999992</c:v>
                </c:pt>
                <c:pt idx="204">
                  <c:v>0.17820000000000391</c:v>
                </c:pt>
                <c:pt idx="205">
                  <c:v>0.1857999999999933</c:v>
                </c:pt>
                <c:pt idx="206">
                  <c:v>0.17050000000000054</c:v>
                </c:pt>
                <c:pt idx="207">
                  <c:v>0.15930000000000177</c:v>
                </c:pt>
                <c:pt idx="208">
                  <c:v>0.1559000000000097</c:v>
                </c:pt>
                <c:pt idx="209">
                  <c:v>0.13850000000000051</c:v>
                </c:pt>
                <c:pt idx="210">
                  <c:v>0.17820000000001102</c:v>
                </c:pt>
                <c:pt idx="211">
                  <c:v>0.16890000000000782</c:v>
                </c:pt>
                <c:pt idx="212">
                  <c:v>0.17330000000001178</c:v>
                </c:pt>
                <c:pt idx="213">
                  <c:v>0.17560000000000997</c:v>
                </c:pt>
                <c:pt idx="214">
                  <c:v>0.26440000000002328</c:v>
                </c:pt>
                <c:pt idx="215">
                  <c:v>0.24930000000000518</c:v>
                </c:pt>
                <c:pt idx="216">
                  <c:v>0.23500000000000654</c:v>
                </c:pt>
                <c:pt idx="217">
                  <c:v>0.21520000000000294</c:v>
                </c:pt>
                <c:pt idx="218">
                  <c:v>0.21730000000000871</c:v>
                </c:pt>
                <c:pt idx="219">
                  <c:v>0.21620000000000061</c:v>
                </c:pt>
                <c:pt idx="220">
                  <c:v>0.21940000000000737</c:v>
                </c:pt>
                <c:pt idx="221">
                  <c:v>0.2184000000000168</c:v>
                </c:pt>
                <c:pt idx="222">
                  <c:v>0.16960000000000974</c:v>
                </c:pt>
                <c:pt idx="223">
                  <c:v>0.16890000000002203</c:v>
                </c:pt>
                <c:pt idx="224">
                  <c:v>0.15340000000000487</c:v>
                </c:pt>
                <c:pt idx="225">
                  <c:v>0.14809999999999945</c:v>
                </c:pt>
                <c:pt idx="226">
                  <c:v>0.14659999999999229</c:v>
                </c:pt>
                <c:pt idx="227">
                  <c:v>0.16620000000000346</c:v>
                </c:pt>
                <c:pt idx="228">
                  <c:v>0.18760000000001043</c:v>
                </c:pt>
                <c:pt idx="229">
                  <c:v>0.18669999999999476</c:v>
                </c:pt>
                <c:pt idx="230">
                  <c:v>0.1857999999999933</c:v>
                </c:pt>
                <c:pt idx="231">
                  <c:v>0.18539999999999424</c:v>
                </c:pt>
                <c:pt idx="232">
                  <c:v>0.18379999999999086</c:v>
                </c:pt>
                <c:pt idx="233">
                  <c:v>0.18499999999999517</c:v>
                </c:pt>
                <c:pt idx="234">
                  <c:v>0.18689999999999429</c:v>
                </c:pt>
                <c:pt idx="235">
                  <c:v>0.18800000000000239</c:v>
                </c:pt>
                <c:pt idx="236">
                  <c:v>0.18909999999999627</c:v>
                </c:pt>
                <c:pt idx="237">
                  <c:v>0.18710000000000448</c:v>
                </c:pt>
                <c:pt idx="238">
                  <c:v>8.3900000000006969E-2</c:v>
                </c:pt>
                <c:pt idx="239">
                  <c:v>9.6800000000008879E-2</c:v>
                </c:pt>
                <c:pt idx="240">
                  <c:v>7.2800000000007969E-2</c:v>
                </c:pt>
                <c:pt idx="241">
                  <c:v>7.1700000000003428E-2</c:v>
                </c:pt>
                <c:pt idx="242">
                  <c:v>0.23719999999999963</c:v>
                </c:pt>
                <c:pt idx="243">
                  <c:v>0.23799999999999955</c:v>
                </c:pt>
                <c:pt idx="244">
                  <c:v>0.23689999999999856</c:v>
                </c:pt>
                <c:pt idx="245">
                  <c:v>0.23649999999999949</c:v>
                </c:pt>
                <c:pt idx="246">
                  <c:v>0.23470000000000013</c:v>
                </c:pt>
                <c:pt idx="247">
                  <c:v>0.23340000000000005</c:v>
                </c:pt>
                <c:pt idx="248">
                  <c:v>0.23139999999999983</c:v>
                </c:pt>
                <c:pt idx="249">
                  <c:v>0.22619999999999973</c:v>
                </c:pt>
                <c:pt idx="250">
                  <c:v>0.22310000000000008</c:v>
                </c:pt>
                <c:pt idx="251">
                  <c:v>0.19110000000000005</c:v>
                </c:pt>
                <c:pt idx="252">
                  <c:v>0.19300000000000006</c:v>
                </c:pt>
                <c:pt idx="253">
                  <c:v>0.19410000000000016</c:v>
                </c:pt>
                <c:pt idx="254">
                  <c:v>2.6599999999999957E-2</c:v>
                </c:pt>
                <c:pt idx="255">
                  <c:v>1.1006999999999998</c:v>
                </c:pt>
                <c:pt idx="256">
                  <c:v>1.9185999999999996</c:v>
                </c:pt>
                <c:pt idx="257">
                  <c:v>1.9519</c:v>
                </c:pt>
                <c:pt idx="258">
                  <c:v>1.9693999999999994</c:v>
                </c:pt>
                <c:pt idx="259">
                  <c:v>1.9737</c:v>
                </c:pt>
                <c:pt idx="260">
                  <c:v>1.9868999999999997</c:v>
                </c:pt>
                <c:pt idx="261">
                  <c:v>2.0123999999999991</c:v>
                </c:pt>
                <c:pt idx="262">
                  <c:v>2.0497999999999998</c:v>
                </c:pt>
                <c:pt idx="263">
                  <c:v>2.0707</c:v>
                </c:pt>
                <c:pt idx="264">
                  <c:v>2.1047000000000002</c:v>
                </c:pt>
                <c:pt idx="265">
                  <c:v>2.2323000000000004</c:v>
                </c:pt>
                <c:pt idx="266">
                  <c:v>2.3655000000000008</c:v>
                </c:pt>
                <c:pt idx="267">
                  <c:v>1.4997000000000025</c:v>
                </c:pt>
                <c:pt idx="268">
                  <c:v>0.78880000000000194</c:v>
                </c:pt>
                <c:pt idx="269">
                  <c:v>0.8907999999999987</c:v>
                </c:pt>
                <c:pt idx="270">
                  <c:v>1.0776999999999965</c:v>
                </c:pt>
                <c:pt idx="271">
                  <c:v>1.2639999999999958</c:v>
                </c:pt>
                <c:pt idx="272">
                  <c:v>1.3935999999999957</c:v>
                </c:pt>
                <c:pt idx="273">
                  <c:v>1.5327999999999982</c:v>
                </c:pt>
                <c:pt idx="274">
                  <c:v>1.6169999999999973</c:v>
                </c:pt>
                <c:pt idx="275">
                  <c:v>1.7052000000000049</c:v>
                </c:pt>
                <c:pt idx="276">
                  <c:v>1.7904999999999944</c:v>
                </c:pt>
                <c:pt idx="277">
                  <c:v>1.6752999999999929</c:v>
                </c:pt>
                <c:pt idx="278">
                  <c:v>1.5692000000000021</c:v>
                </c:pt>
                <c:pt idx="279">
                  <c:v>1.3900999999999968</c:v>
                </c:pt>
                <c:pt idx="280">
                  <c:v>1.3023999999999987</c:v>
                </c:pt>
                <c:pt idx="281">
                  <c:v>1.1838999999999977</c:v>
                </c:pt>
                <c:pt idx="282">
                  <c:v>0.9894999999999996</c:v>
                </c:pt>
                <c:pt idx="283">
                  <c:v>0.81359999999999744</c:v>
                </c:pt>
                <c:pt idx="284">
                  <c:v>0.6866000000000021</c:v>
                </c:pt>
                <c:pt idx="285">
                  <c:v>0.54020000000000223</c:v>
                </c:pt>
                <c:pt idx="286">
                  <c:v>0.47700000000000031</c:v>
                </c:pt>
                <c:pt idx="287">
                  <c:v>0.48880000000000123</c:v>
                </c:pt>
                <c:pt idx="288">
                  <c:v>0.44200000000000017</c:v>
                </c:pt>
                <c:pt idx="289">
                  <c:v>0.54049999999999976</c:v>
                </c:pt>
                <c:pt idx="290">
                  <c:v>0.58909999999999929</c:v>
                </c:pt>
                <c:pt idx="291">
                  <c:v>0.63789999999999836</c:v>
                </c:pt>
                <c:pt idx="292">
                  <c:v>0.67739999999999867</c:v>
                </c:pt>
                <c:pt idx="293">
                  <c:v>0.80520000000000014</c:v>
                </c:pt>
                <c:pt idx="294">
                  <c:v>0.96169999999999867</c:v>
                </c:pt>
                <c:pt idx="295">
                  <c:v>1.1005999999999991</c:v>
                </c:pt>
                <c:pt idx="296">
                  <c:v>1.1742999999999997</c:v>
                </c:pt>
                <c:pt idx="297">
                  <c:v>1.2419999999999982</c:v>
                </c:pt>
                <c:pt idx="298">
                  <c:v>1.385699999999999</c:v>
                </c:pt>
                <c:pt idx="299">
                  <c:v>1.3693000000000017</c:v>
                </c:pt>
                <c:pt idx="300">
                  <c:v>1.4193000000000016</c:v>
                </c:pt>
                <c:pt idx="301">
                  <c:v>1.4811900000000007</c:v>
                </c:pt>
                <c:pt idx="302">
                  <c:v>1.5023229999999996</c:v>
                </c:pt>
                <c:pt idx="303">
                  <c:v>1.4463289999999986</c:v>
                </c:pt>
                <c:pt idx="304">
                  <c:v>1.4308000000000005</c:v>
                </c:pt>
                <c:pt idx="305">
                  <c:v>1.3200039999999991</c:v>
                </c:pt>
                <c:pt idx="306">
                  <c:v>1.1931769999999995</c:v>
                </c:pt>
                <c:pt idx="307">
                  <c:v>1.1973670000000012</c:v>
                </c:pt>
                <c:pt idx="308">
                  <c:v>1.1313209999999998</c:v>
                </c:pt>
                <c:pt idx="309">
                  <c:v>1.1030400000000005</c:v>
                </c:pt>
                <c:pt idx="310">
                  <c:v>1.0042929999999992</c:v>
                </c:pt>
                <c:pt idx="311">
                  <c:v>0.95289099999999971</c:v>
                </c:pt>
                <c:pt idx="312">
                  <c:v>0.91515399999999936</c:v>
                </c:pt>
                <c:pt idx="313">
                  <c:v>0.79805599999999943</c:v>
                </c:pt>
                <c:pt idx="314">
                  <c:v>0.70268799999999931</c:v>
                </c:pt>
                <c:pt idx="315">
                  <c:v>0.68617599999999879</c:v>
                </c:pt>
                <c:pt idx="316">
                  <c:v>0.65852199999999872</c:v>
                </c:pt>
                <c:pt idx="317">
                  <c:v>0.64146499999999929</c:v>
                </c:pt>
                <c:pt idx="318">
                  <c:v>0.60828300000000013</c:v>
                </c:pt>
                <c:pt idx="319">
                  <c:v>0.46663500000000102</c:v>
                </c:pt>
                <c:pt idx="320">
                  <c:v>0.4505239999999997</c:v>
                </c:pt>
                <c:pt idx="321">
                  <c:v>0.40959300000000098</c:v>
                </c:pt>
                <c:pt idx="322">
                  <c:v>0.91028700000000207</c:v>
                </c:pt>
                <c:pt idx="323">
                  <c:v>0.88951600000000131</c:v>
                </c:pt>
                <c:pt idx="324">
                  <c:v>0.82400500000000054</c:v>
                </c:pt>
                <c:pt idx="325">
                  <c:v>0.79438800000000143</c:v>
                </c:pt>
                <c:pt idx="326">
                  <c:v>0.81406000000000045</c:v>
                </c:pt>
                <c:pt idx="327">
                  <c:v>0.8343089999999993</c:v>
                </c:pt>
                <c:pt idx="328">
                  <c:v>0.89087100000000063</c:v>
                </c:pt>
                <c:pt idx="329">
                  <c:v>0.88982500000000009</c:v>
                </c:pt>
                <c:pt idx="330">
                  <c:v>0.89593600000000073</c:v>
                </c:pt>
                <c:pt idx="331">
                  <c:v>0.88664999999999949</c:v>
                </c:pt>
                <c:pt idx="332">
                  <c:v>0.899617000000001</c:v>
                </c:pt>
                <c:pt idx="333">
                  <c:v>0.91096100000000035</c:v>
                </c:pt>
                <c:pt idx="334">
                  <c:v>1.122547</c:v>
                </c:pt>
                <c:pt idx="335">
                  <c:v>1.1996840000000013</c:v>
                </c:pt>
                <c:pt idx="336">
                  <c:v>1.343897000000001</c:v>
                </c:pt>
                <c:pt idx="337">
                  <c:v>1.3435009999999998</c:v>
                </c:pt>
                <c:pt idx="338">
                  <c:v>1.3318329999999996</c:v>
                </c:pt>
                <c:pt idx="339">
                  <c:v>1.3411790000000012</c:v>
                </c:pt>
                <c:pt idx="340">
                  <c:v>1.3391480000000007</c:v>
                </c:pt>
                <c:pt idx="341">
                  <c:v>1.3446690000000006</c:v>
                </c:pt>
                <c:pt idx="342">
                  <c:v>1.3502300000000016</c:v>
                </c:pt>
                <c:pt idx="343">
                  <c:v>1.3447350000000009</c:v>
                </c:pt>
                <c:pt idx="344">
                  <c:v>1.3266590000000011</c:v>
                </c:pt>
                <c:pt idx="345">
                  <c:v>1.3288220000000002</c:v>
                </c:pt>
                <c:pt idx="346">
                  <c:v>0.53225200000000017</c:v>
                </c:pt>
                <c:pt idx="347">
                  <c:v>0.43211400000000033</c:v>
                </c:pt>
                <c:pt idx="348">
                  <c:v>0.33731199999999939</c:v>
                </c:pt>
                <c:pt idx="349">
                  <c:v>0.33306199999999953</c:v>
                </c:pt>
                <c:pt idx="350">
                  <c:v>0.35077899999999973</c:v>
                </c:pt>
                <c:pt idx="351">
                  <c:v>0.33058099999999957</c:v>
                </c:pt>
                <c:pt idx="352">
                  <c:v>0.28846000000000016</c:v>
                </c:pt>
                <c:pt idx="353">
                  <c:v>0.2787989999999998</c:v>
                </c:pt>
                <c:pt idx="354">
                  <c:v>0.30601999999999974</c:v>
                </c:pt>
                <c:pt idx="355">
                  <c:v>0.31405799999999928</c:v>
                </c:pt>
                <c:pt idx="356">
                  <c:v>0.34903800000000018</c:v>
                </c:pt>
                <c:pt idx="357">
                  <c:v>0.41300500000000051</c:v>
                </c:pt>
                <c:pt idx="358">
                  <c:v>0.48973600000000062</c:v>
                </c:pt>
                <c:pt idx="359">
                  <c:v>0.51747500000000057</c:v>
                </c:pt>
                <c:pt idx="360">
                  <c:v>0.44491199999999997</c:v>
                </c:pt>
                <c:pt idx="383">
                  <c:v>0</c:v>
                </c:pt>
                <c:pt idx="384">
                  <c:v>3.6700000000024602E-2</c:v>
                </c:pt>
                <c:pt idx="385">
                  <c:v>4.2900000000003047E-2</c:v>
                </c:pt>
                <c:pt idx="386">
                  <c:v>4.9199999999999022E-2</c:v>
                </c:pt>
                <c:pt idx="387">
                  <c:v>4.8999999999992383E-2</c:v>
                </c:pt>
                <c:pt idx="388">
                  <c:v>4.9099999999995703E-2</c:v>
                </c:pt>
                <c:pt idx="389">
                  <c:v>3.1800000000004047E-2</c:v>
                </c:pt>
                <c:pt idx="390">
                  <c:v>4.3700000000029604E-2</c:v>
                </c:pt>
                <c:pt idx="391">
                  <c:v>4.3700000000015393E-2</c:v>
                </c:pt>
                <c:pt idx="392">
                  <c:v>4.3699999999986971E-2</c:v>
                </c:pt>
                <c:pt idx="393">
                  <c:v>4.3700000000001182E-2</c:v>
                </c:pt>
                <c:pt idx="394">
                  <c:v>4.3700000000001182E-2</c:v>
                </c:pt>
                <c:pt idx="395">
                  <c:v>3.7400000000019418E-2</c:v>
                </c:pt>
                <c:pt idx="396">
                  <c:v>4.3700000000015393E-2</c:v>
                </c:pt>
                <c:pt idx="397">
                  <c:v>3.7399999999990996E-2</c:v>
                </c:pt>
                <c:pt idx="398">
                  <c:v>3.7400000000019418E-2</c:v>
                </c:pt>
                <c:pt idx="399">
                  <c:v>3.7400000000047839E-2</c:v>
                </c:pt>
                <c:pt idx="400">
                  <c:v>3.099999999997749E-2</c:v>
                </c:pt>
                <c:pt idx="401">
                  <c:v>3.7499999999994316E-2</c:v>
                </c:pt>
                <c:pt idx="402">
                  <c:v>2.5499999999993861E-2</c:v>
                </c:pt>
                <c:pt idx="403">
                  <c:v>2.5399999999990541E-2</c:v>
                </c:pt>
                <c:pt idx="404">
                  <c:v>2.0000000000010232E-2</c:v>
                </c:pt>
                <c:pt idx="405">
                  <c:v>2.6499999999998636E-2</c:v>
                </c:pt>
                <c:pt idx="406">
                  <c:v>2.6600000000001955E-2</c:v>
                </c:pt>
                <c:pt idx="407">
                  <c:v>2.6600000000030377E-2</c:v>
                </c:pt>
                <c:pt idx="408">
                  <c:v>2.6600000000030377E-2</c:v>
                </c:pt>
                <c:pt idx="409">
                  <c:v>3.3500000000060481E-2</c:v>
                </c:pt>
                <c:pt idx="410">
                  <c:v>2.7300000000025193E-2</c:v>
                </c:pt>
                <c:pt idx="411">
                  <c:v>3.3800000000013597E-2</c:v>
                </c:pt>
                <c:pt idx="412">
                  <c:v>3.4099999999995134E-2</c:v>
                </c:pt>
                <c:pt idx="413">
                  <c:v>2.8099999999994907E-2</c:v>
                </c:pt>
                <c:pt idx="414">
                  <c:v>2.8400000000033288E-2</c:v>
                </c:pt>
                <c:pt idx="415">
                  <c:v>3.1300000000044292E-2</c:v>
                </c:pt>
                <c:pt idx="416">
                  <c:v>3.0800000000027694E-2</c:v>
                </c:pt>
                <c:pt idx="417">
                  <c:v>2.4400000000071032E-2</c:v>
                </c:pt>
                <c:pt idx="418">
                  <c:v>2.4600000000077671E-2</c:v>
                </c:pt>
                <c:pt idx="419">
                  <c:v>3.6199999999979582E-2</c:v>
                </c:pt>
                <c:pt idx="420">
                  <c:v>3.000000000005798E-2</c:v>
                </c:pt>
                <c:pt idx="421">
                  <c:v>2.5100000000037426E-2</c:v>
                </c:pt>
                <c:pt idx="422">
                  <c:v>2.97000000000196E-2</c:v>
                </c:pt>
                <c:pt idx="423">
                  <c:v>2.3200000000002774E-2</c:v>
                </c:pt>
                <c:pt idx="424">
                  <c:v>2.3099999999971033E-2</c:v>
                </c:pt>
                <c:pt idx="425">
                  <c:v>4.8699999999996635E-2</c:v>
                </c:pt>
                <c:pt idx="426">
                  <c:v>5.0600000000002865E-2</c:v>
                </c:pt>
                <c:pt idx="427">
                  <c:v>5.330000000000723E-2</c:v>
                </c:pt>
                <c:pt idx="428">
                  <c:v>5.3500000000042292E-2</c:v>
                </c:pt>
                <c:pt idx="429">
                  <c:v>7.9700000000002547E-2</c:v>
                </c:pt>
                <c:pt idx="430">
                  <c:v>7.9699999999974125E-2</c:v>
                </c:pt>
                <c:pt idx="431">
                  <c:v>7.699999999998397E-2</c:v>
                </c:pt>
                <c:pt idx="432">
                  <c:v>7.7700000000021419E-2</c:v>
                </c:pt>
                <c:pt idx="433">
                  <c:v>7.5699999999997658E-2</c:v>
                </c:pt>
                <c:pt idx="434">
                  <c:v>7.0999999999997954E-2</c:v>
                </c:pt>
                <c:pt idx="435">
                  <c:v>7.0999999999997954E-2</c:v>
                </c:pt>
                <c:pt idx="436">
                  <c:v>0.10819999999999652</c:v>
                </c:pt>
                <c:pt idx="437">
                  <c:v>8.2099999999996953E-2</c:v>
                </c:pt>
                <c:pt idx="438">
                  <c:v>7.990000000000208E-2</c:v>
                </c:pt>
                <c:pt idx="439">
                  <c:v>7.4499999999993349E-2</c:v>
                </c:pt>
                <c:pt idx="440">
                  <c:v>7.3900000000001853E-2</c:v>
                </c:pt>
                <c:pt idx="441">
                  <c:v>4.8600000000000421E-2</c:v>
                </c:pt>
                <c:pt idx="442">
                  <c:v>4.8999999999992383E-2</c:v>
                </c:pt>
                <c:pt idx="443">
                  <c:v>4.0300000000002001E-2</c:v>
                </c:pt>
                <c:pt idx="444">
                  <c:v>6.9699999999997431E-2</c:v>
                </c:pt>
                <c:pt idx="445">
                  <c:v>6.9900000000018281E-2</c:v>
                </c:pt>
                <c:pt idx="446">
                  <c:v>7.0699999999987995E-2</c:v>
                </c:pt>
                <c:pt idx="447">
                  <c:v>7.0799999999991314E-2</c:v>
                </c:pt>
                <c:pt idx="448">
                  <c:v>3.3599999999978536E-2</c:v>
                </c:pt>
                <c:pt idx="449">
                  <c:v>3.3799999999985175E-2</c:v>
                </c:pt>
                <c:pt idx="450">
                  <c:v>3.3899999999988495E-2</c:v>
                </c:pt>
                <c:pt idx="451">
                  <c:v>3.3699999999996066E-2</c:v>
                </c:pt>
                <c:pt idx="452">
                  <c:v>3.4700000000000841E-2</c:v>
                </c:pt>
                <c:pt idx="453">
                  <c:v>3.6800000000027921E-2</c:v>
                </c:pt>
                <c:pt idx="454">
                  <c:v>3.8000000000010914E-2</c:v>
                </c:pt>
                <c:pt idx="455">
                  <c:v>0.93339999999999179</c:v>
                </c:pt>
                <c:pt idx="456">
                  <c:v>0.90319999999999823</c:v>
                </c:pt>
                <c:pt idx="457">
                  <c:v>1.2120000000000033</c:v>
                </c:pt>
                <c:pt idx="458">
                  <c:v>1.6644000000000148</c:v>
                </c:pt>
                <c:pt idx="459">
                  <c:v>2.1764999999999901</c:v>
                </c:pt>
                <c:pt idx="460">
                  <c:v>2.6204000000000036</c:v>
                </c:pt>
                <c:pt idx="461">
                  <c:v>3.1529000000000167</c:v>
                </c:pt>
                <c:pt idx="462">
                  <c:v>3.7772999999999968</c:v>
                </c:pt>
                <c:pt idx="463">
                  <c:v>4.1815000000000282</c:v>
                </c:pt>
                <c:pt idx="464">
                  <c:v>4.5345000000000368</c:v>
                </c:pt>
                <c:pt idx="465">
                  <c:v>5.1020000000000323</c:v>
                </c:pt>
                <c:pt idx="466">
                  <c:v>5.6587000000000103</c:v>
                </c:pt>
                <c:pt idx="467">
                  <c:v>5.2631999999999834</c:v>
                </c:pt>
                <c:pt idx="468">
                  <c:v>5.6753999999999394</c:v>
                </c:pt>
                <c:pt idx="469">
                  <c:v>5.585000000000008</c:v>
                </c:pt>
                <c:pt idx="470">
                  <c:v>5.3189999999999884</c:v>
                </c:pt>
                <c:pt idx="471">
                  <c:v>4.9703000000000088</c:v>
                </c:pt>
                <c:pt idx="472">
                  <c:v>4.6849000000000274</c:v>
                </c:pt>
                <c:pt idx="473">
                  <c:v>4.2258000000000209</c:v>
                </c:pt>
                <c:pt idx="474">
                  <c:v>3.6280000000000143</c:v>
                </c:pt>
                <c:pt idx="475">
                  <c:v>3.3554000000000599</c:v>
                </c:pt>
                <c:pt idx="476">
                  <c:v>3.0807000000000073</c:v>
                </c:pt>
                <c:pt idx="477">
                  <c:v>2.5785999999999945</c:v>
                </c:pt>
                <c:pt idx="478">
                  <c:v>2.1633000000000067</c:v>
                </c:pt>
                <c:pt idx="479">
                  <c:v>1.7719999999999914</c:v>
                </c:pt>
                <c:pt idx="480">
                  <c:v>1.4513999999999925</c:v>
                </c:pt>
                <c:pt idx="481">
                  <c:v>1.6142999999999859</c:v>
                </c:pt>
                <c:pt idx="482">
                  <c:v>1.5756999999999834</c:v>
                </c:pt>
                <c:pt idx="483">
                  <c:v>1.6677999999999855</c:v>
                </c:pt>
                <c:pt idx="484">
                  <c:v>1.6773999999999916</c:v>
                </c:pt>
                <c:pt idx="485">
                  <c:v>1.8771999999999949</c:v>
                </c:pt>
                <c:pt idx="486">
                  <c:v>2.142399999999995</c:v>
                </c:pt>
                <c:pt idx="487">
                  <c:v>2.282900000000005</c:v>
                </c:pt>
                <c:pt idx="488">
                  <c:v>2.4350999999999985</c:v>
                </c:pt>
                <c:pt idx="489">
                  <c:v>2.6493000000000038</c:v>
                </c:pt>
                <c:pt idx="490">
                  <c:v>3.1483999999999952</c:v>
                </c:pt>
                <c:pt idx="491">
                  <c:v>3.2879000000000005</c:v>
                </c:pt>
                <c:pt idx="492">
                  <c:v>3.6463999999999999</c:v>
                </c:pt>
                <c:pt idx="493">
                  <c:v>3.442553999999987</c:v>
                </c:pt>
                <c:pt idx="494">
                  <c:v>3.5597869999999858</c:v>
                </c:pt>
                <c:pt idx="495">
                  <c:v>3.4492909999999881</c:v>
                </c:pt>
                <c:pt idx="496">
                  <c:v>3.4376749999999916</c:v>
                </c:pt>
                <c:pt idx="497">
                  <c:v>3.3320539999999994</c:v>
                </c:pt>
                <c:pt idx="498">
                  <c:v>3.3193520000000092</c:v>
                </c:pt>
                <c:pt idx="499">
                  <c:v>3.2643759999999986</c:v>
                </c:pt>
                <c:pt idx="500">
                  <c:v>3.2018369999999976</c:v>
                </c:pt>
                <c:pt idx="501">
                  <c:v>3.1431039999999975</c:v>
                </c:pt>
                <c:pt idx="502">
                  <c:v>2.7069489999999945</c:v>
                </c:pt>
                <c:pt idx="503">
                  <c:v>2.6348420000000026</c:v>
                </c:pt>
                <c:pt idx="504">
                  <c:v>2.4716730000000027</c:v>
                </c:pt>
                <c:pt idx="505">
                  <c:v>2.4526230000000062</c:v>
                </c:pt>
                <c:pt idx="506">
                  <c:v>2.3462410000000027</c:v>
                </c:pt>
                <c:pt idx="507">
                  <c:v>2.377555000000001</c:v>
                </c:pt>
                <c:pt idx="508">
                  <c:v>2.5067209999999953</c:v>
                </c:pt>
                <c:pt idx="509">
                  <c:v>2.5685029999999962</c:v>
                </c:pt>
                <c:pt idx="510">
                  <c:v>2.6455219999999997</c:v>
                </c:pt>
                <c:pt idx="511">
                  <c:v>2.6786560000000037</c:v>
                </c:pt>
                <c:pt idx="512">
                  <c:v>2.7693550000000009</c:v>
                </c:pt>
                <c:pt idx="513">
                  <c:v>2.819583999999999</c:v>
                </c:pt>
                <c:pt idx="514">
                  <c:v>2.8070430000000037</c:v>
                </c:pt>
                <c:pt idx="515">
                  <c:v>2.9278230000000036</c:v>
                </c:pt>
                <c:pt idx="516">
                  <c:v>3.0857519999999994</c:v>
                </c:pt>
                <c:pt idx="517">
                  <c:v>3.1193339999999985</c:v>
                </c:pt>
                <c:pt idx="518">
                  <c:v>3.2780550000000019</c:v>
                </c:pt>
                <c:pt idx="519">
                  <c:v>3.2298450000000045</c:v>
                </c:pt>
                <c:pt idx="520">
                  <c:v>3.1238810000000079</c:v>
                </c:pt>
                <c:pt idx="521">
                  <c:v>3.1259530000000098</c:v>
                </c:pt>
                <c:pt idx="522">
                  <c:v>2.9688500000000033</c:v>
                </c:pt>
                <c:pt idx="523">
                  <c:v>2.9942509999999984</c:v>
                </c:pt>
                <c:pt idx="524">
                  <c:v>2.8534860000000037</c:v>
                </c:pt>
                <c:pt idx="525">
                  <c:v>2.7426840000000041</c:v>
                </c:pt>
                <c:pt idx="526">
                  <c:v>2.7421140000000008</c:v>
                </c:pt>
                <c:pt idx="527">
                  <c:v>2.7055950000000095</c:v>
                </c:pt>
                <c:pt idx="528">
                  <c:v>2.4256249999999966</c:v>
                </c:pt>
                <c:pt idx="529">
                  <c:v>7.9326139999999725</c:v>
                </c:pt>
                <c:pt idx="530">
                  <c:v>11.858178999999993</c:v>
                </c:pt>
                <c:pt idx="531">
                  <c:v>24.74161500000001</c:v>
                </c:pt>
                <c:pt idx="532">
                  <c:v>24.671781000000053</c:v>
                </c:pt>
                <c:pt idx="533">
                  <c:v>29.806354000000056</c:v>
                </c:pt>
                <c:pt idx="534">
                  <c:v>34.857353999999987</c:v>
                </c:pt>
                <c:pt idx="535">
                  <c:v>38.925375000000059</c:v>
                </c:pt>
                <c:pt idx="536">
                  <c:v>40.626356000000015</c:v>
                </c:pt>
                <c:pt idx="537">
                  <c:v>42.274846000000053</c:v>
                </c:pt>
                <c:pt idx="538">
                  <c:v>43.600538000000057</c:v>
                </c:pt>
                <c:pt idx="539">
                  <c:v>47.079724999999996</c:v>
                </c:pt>
                <c:pt idx="540">
                  <c:v>54.074704000000054</c:v>
                </c:pt>
                <c:pt idx="541">
                  <c:v>58.277150000000063</c:v>
                </c:pt>
                <c:pt idx="542">
                  <c:v>64.945841000000087</c:v>
                </c:pt>
                <c:pt idx="543">
                  <c:v>52.169032000000072</c:v>
                </c:pt>
                <c:pt idx="544">
                  <c:v>52.23484400000001</c:v>
                </c:pt>
                <c:pt idx="545">
                  <c:v>46.975376999999867</c:v>
                </c:pt>
                <c:pt idx="546">
                  <c:v>47.613367999999923</c:v>
                </c:pt>
                <c:pt idx="547">
                  <c:v>49.360504999999932</c:v>
                </c:pt>
                <c:pt idx="548">
                  <c:v>47.644113999999945</c:v>
                </c:pt>
                <c:pt idx="549">
                  <c:v>51.649145000000033</c:v>
                </c:pt>
                <c:pt idx="550">
                  <c:v>56.199183000000033</c:v>
                </c:pt>
                <c:pt idx="551">
                  <c:v>52.590975999999984</c:v>
                </c:pt>
                <c:pt idx="552">
                  <c:v>45.431106999999997</c:v>
                </c:pt>
                <c:pt idx="575">
                  <c:v>0</c:v>
                </c:pt>
                <c:pt idx="576">
                  <c:v>13.983699999999999</c:v>
                </c:pt>
                <c:pt idx="577">
                  <c:v>13.21629999999999</c:v>
                </c:pt>
                <c:pt idx="578">
                  <c:v>13.414200000000051</c:v>
                </c:pt>
                <c:pt idx="579">
                  <c:v>12.396000000000015</c:v>
                </c:pt>
                <c:pt idx="580">
                  <c:v>12.641999999999996</c:v>
                </c:pt>
                <c:pt idx="581">
                  <c:v>12.543799999999976</c:v>
                </c:pt>
                <c:pt idx="582">
                  <c:v>12.303200000000061</c:v>
                </c:pt>
                <c:pt idx="583">
                  <c:v>12.312200000000075</c:v>
                </c:pt>
                <c:pt idx="584">
                  <c:v>12.309900000000027</c:v>
                </c:pt>
                <c:pt idx="585">
                  <c:v>12.108699999999999</c:v>
                </c:pt>
                <c:pt idx="586">
                  <c:v>12.101499999999987</c:v>
                </c:pt>
                <c:pt idx="587">
                  <c:v>9.8742999999999483</c:v>
                </c:pt>
                <c:pt idx="588">
                  <c:v>8.8226999999999407</c:v>
                </c:pt>
                <c:pt idx="589">
                  <c:v>8.8106999999999402</c:v>
                </c:pt>
                <c:pt idx="590">
                  <c:v>8.7117000000000075</c:v>
                </c:pt>
                <c:pt idx="591">
                  <c:v>8.0015999999998826</c:v>
                </c:pt>
                <c:pt idx="592">
                  <c:v>7.5441999999998757</c:v>
                </c:pt>
                <c:pt idx="593">
                  <c:v>8.0201999999999884</c:v>
                </c:pt>
                <c:pt idx="594">
                  <c:v>8.2527000000000044</c:v>
                </c:pt>
                <c:pt idx="595">
                  <c:v>8.1805999999999699</c:v>
                </c:pt>
                <c:pt idx="596">
                  <c:v>7.8617000000000417</c:v>
                </c:pt>
                <c:pt idx="597">
                  <c:v>7.6385000000000502</c:v>
                </c:pt>
                <c:pt idx="598">
                  <c:v>7.6761000000000195</c:v>
                </c:pt>
                <c:pt idx="599">
                  <c:v>7.7395000000000209</c:v>
                </c:pt>
                <c:pt idx="600">
                  <c:v>5.8447000000000173</c:v>
                </c:pt>
                <c:pt idx="601">
                  <c:v>6.3803000000000054</c:v>
                </c:pt>
                <c:pt idx="602">
                  <c:v>6.1975000000001046</c:v>
                </c:pt>
                <c:pt idx="603">
                  <c:v>6.6424000000000092</c:v>
                </c:pt>
                <c:pt idx="604">
                  <c:v>6.8920999999999992</c:v>
                </c:pt>
                <c:pt idx="605">
                  <c:v>6.5837000000000216</c:v>
                </c:pt>
                <c:pt idx="606">
                  <c:v>6.5075999999999965</c:v>
                </c:pt>
                <c:pt idx="607">
                  <c:v>6.6383000000000152</c:v>
                </c:pt>
                <c:pt idx="608">
                  <c:v>6.9576000000000136</c:v>
                </c:pt>
                <c:pt idx="609">
                  <c:v>6.6867000000000019</c:v>
                </c:pt>
                <c:pt idx="610">
                  <c:v>6.1884000000000583</c:v>
                </c:pt>
                <c:pt idx="611">
                  <c:v>6.0939999999999941</c:v>
                </c:pt>
                <c:pt idx="612">
                  <c:v>6.0075000000000216</c:v>
                </c:pt>
                <c:pt idx="613">
                  <c:v>5.8119000000000085</c:v>
                </c:pt>
                <c:pt idx="614">
                  <c:v>5.778500000000065</c:v>
                </c:pt>
                <c:pt idx="615">
                  <c:v>5.4508000000000152</c:v>
                </c:pt>
                <c:pt idx="616">
                  <c:v>5.1707000000000392</c:v>
                </c:pt>
                <c:pt idx="617">
                  <c:v>5.0263000000000488</c:v>
                </c:pt>
                <c:pt idx="618">
                  <c:v>5.1544999999999845</c:v>
                </c:pt>
                <c:pt idx="619">
                  <c:v>5.4117000000000246</c:v>
                </c:pt>
                <c:pt idx="620">
                  <c:v>5.2387000000000228</c:v>
                </c:pt>
                <c:pt idx="621">
                  <c:v>5.4030000000000484</c:v>
                </c:pt>
                <c:pt idx="622">
                  <c:v>5.5346000000000117</c:v>
                </c:pt>
                <c:pt idx="623">
                  <c:v>5.7115000000000009</c:v>
                </c:pt>
                <c:pt idx="624">
                  <c:v>5.3495000000000061</c:v>
                </c:pt>
                <c:pt idx="625">
                  <c:v>4.8378999999999905</c:v>
                </c:pt>
                <c:pt idx="626">
                  <c:v>4.5300000000000011</c:v>
                </c:pt>
                <c:pt idx="627">
                  <c:v>4.3012999999999408</c:v>
                </c:pt>
                <c:pt idx="628">
                  <c:v>4.1077000000000226</c:v>
                </c:pt>
                <c:pt idx="629">
                  <c:v>3.9286000000000172</c:v>
                </c:pt>
                <c:pt idx="630">
                  <c:v>3.5888999999999669</c:v>
                </c:pt>
                <c:pt idx="631">
                  <c:v>3.1628000000000043</c:v>
                </c:pt>
                <c:pt idx="632">
                  <c:v>2.918200000000013</c:v>
                </c:pt>
                <c:pt idx="633">
                  <c:v>2.469300000000004</c:v>
                </c:pt>
                <c:pt idx="634">
                  <c:v>1.7916999999999916</c:v>
                </c:pt>
                <c:pt idx="635">
                  <c:v>1.1770999999999958</c:v>
                </c:pt>
                <c:pt idx="636">
                  <c:v>1.983600000000024</c:v>
                </c:pt>
                <c:pt idx="637">
                  <c:v>2.0523999999999774</c:v>
                </c:pt>
                <c:pt idx="638">
                  <c:v>4.6138999999999726</c:v>
                </c:pt>
                <c:pt idx="639">
                  <c:v>4.4601000000000397</c:v>
                </c:pt>
                <c:pt idx="640">
                  <c:v>4.6228000000000122</c:v>
                </c:pt>
                <c:pt idx="641">
                  <c:v>4.6297000000000423</c:v>
                </c:pt>
                <c:pt idx="642">
                  <c:v>4.728699999999975</c:v>
                </c:pt>
                <c:pt idx="643">
                  <c:v>4.628799999999984</c:v>
                </c:pt>
                <c:pt idx="644">
                  <c:v>4.657999999999987</c:v>
                </c:pt>
                <c:pt idx="645">
                  <c:v>4.6291000000000224</c:v>
                </c:pt>
                <c:pt idx="646">
                  <c:v>4.7546000000000106</c:v>
                </c:pt>
                <c:pt idx="647">
                  <c:v>4.7857000000000482</c:v>
                </c:pt>
                <c:pt idx="648">
                  <c:v>3.8641000000000361</c:v>
                </c:pt>
                <c:pt idx="649">
                  <c:v>5.3308999999999855</c:v>
                </c:pt>
                <c:pt idx="650">
                  <c:v>3.9744999999999777</c:v>
                </c:pt>
                <c:pt idx="651">
                  <c:v>5.5203999999999951</c:v>
                </c:pt>
                <c:pt idx="652">
                  <c:v>6.5608000000000288</c:v>
                </c:pt>
                <c:pt idx="653">
                  <c:v>8.5355000000000416</c:v>
                </c:pt>
                <c:pt idx="654">
                  <c:v>10.616100000000046</c:v>
                </c:pt>
                <c:pt idx="655">
                  <c:v>12.407399999999996</c:v>
                </c:pt>
                <c:pt idx="656">
                  <c:v>13.491100000000017</c:v>
                </c:pt>
                <c:pt idx="657">
                  <c:v>15.098100000000017</c:v>
                </c:pt>
                <c:pt idx="658">
                  <c:v>16.562600000000003</c:v>
                </c:pt>
                <c:pt idx="659">
                  <c:v>18.242200000000025</c:v>
                </c:pt>
                <c:pt idx="660">
                  <c:v>19.818200000000019</c:v>
                </c:pt>
                <c:pt idx="661">
                  <c:v>19.074100000000016</c:v>
                </c:pt>
                <c:pt idx="662">
                  <c:v>18.39530000000002</c:v>
                </c:pt>
                <c:pt idx="663">
                  <c:v>17.700600000000037</c:v>
                </c:pt>
                <c:pt idx="664">
                  <c:v>17.086700000000036</c:v>
                </c:pt>
                <c:pt idx="665">
                  <c:v>15.544800000000009</c:v>
                </c:pt>
                <c:pt idx="666">
                  <c:v>13.621500000000054</c:v>
                </c:pt>
                <c:pt idx="667">
                  <c:v>12.421100000000052</c:v>
                </c:pt>
                <c:pt idx="668">
                  <c:v>11.82510000000002</c:v>
                </c:pt>
                <c:pt idx="669">
                  <c:v>10.946599999999989</c:v>
                </c:pt>
                <c:pt idx="670">
                  <c:v>10.268600000000021</c:v>
                </c:pt>
                <c:pt idx="671">
                  <c:v>9.4133999999999673</c:v>
                </c:pt>
                <c:pt idx="672">
                  <c:v>8.549699999999973</c:v>
                </c:pt>
                <c:pt idx="673">
                  <c:v>8.4177999999999997</c:v>
                </c:pt>
                <c:pt idx="674">
                  <c:v>8.2398999999999774</c:v>
                </c:pt>
                <c:pt idx="675">
                  <c:v>7.9053000000000111</c:v>
                </c:pt>
                <c:pt idx="676">
                  <c:v>7.6283999999999992</c:v>
                </c:pt>
                <c:pt idx="677">
                  <c:v>7.5697000000000116</c:v>
                </c:pt>
                <c:pt idx="678">
                  <c:v>7.9915000000000305</c:v>
                </c:pt>
                <c:pt idx="679">
                  <c:v>7.6885000000000048</c:v>
                </c:pt>
                <c:pt idx="680">
                  <c:v>7.9528999999999996</c:v>
                </c:pt>
                <c:pt idx="681">
                  <c:v>8.2400000000000091</c:v>
                </c:pt>
                <c:pt idx="682">
                  <c:v>8.3267000000000166</c:v>
                </c:pt>
                <c:pt idx="683">
                  <c:v>8.6389000000000067</c:v>
                </c:pt>
                <c:pt idx="684">
                  <c:v>9.0635000000000048</c:v>
                </c:pt>
                <c:pt idx="685">
                  <c:v>9.3905609999999911</c:v>
                </c:pt>
                <c:pt idx="686">
                  <c:v>10.578613999999988</c:v>
                </c:pt>
                <c:pt idx="687">
                  <c:v>10.804512000000031</c:v>
                </c:pt>
                <c:pt idx="688">
                  <c:v>11.151330000000002</c:v>
                </c:pt>
                <c:pt idx="689">
                  <c:v>11.253016000000002</c:v>
                </c:pt>
                <c:pt idx="690">
                  <c:v>10.998917000000006</c:v>
                </c:pt>
                <c:pt idx="691">
                  <c:v>11.322036999999995</c:v>
                </c:pt>
                <c:pt idx="692">
                  <c:v>11.247390999999993</c:v>
                </c:pt>
                <c:pt idx="693">
                  <c:v>11.535607999999968</c:v>
                </c:pt>
                <c:pt idx="694">
                  <c:v>11.86354799999998</c:v>
                </c:pt>
                <c:pt idx="695">
                  <c:v>11.667107000000016</c:v>
                </c:pt>
                <c:pt idx="696">
                  <c:v>11.653661999999969</c:v>
                </c:pt>
                <c:pt idx="697">
                  <c:v>12.00102499999997</c:v>
                </c:pt>
                <c:pt idx="698">
                  <c:v>11.610558999999967</c:v>
                </c:pt>
                <c:pt idx="699">
                  <c:v>11.711362999999977</c:v>
                </c:pt>
                <c:pt idx="700">
                  <c:v>14.931829999999991</c:v>
                </c:pt>
                <c:pt idx="701">
                  <c:v>15.874762000000032</c:v>
                </c:pt>
                <c:pt idx="702">
                  <c:v>19.925864000000047</c:v>
                </c:pt>
                <c:pt idx="703">
                  <c:v>19.939395000000019</c:v>
                </c:pt>
                <c:pt idx="704">
                  <c:v>20.307179000000048</c:v>
                </c:pt>
                <c:pt idx="705">
                  <c:v>20.21371400000001</c:v>
                </c:pt>
                <c:pt idx="706">
                  <c:v>20.575045999999986</c:v>
                </c:pt>
                <c:pt idx="707">
                  <c:v>24.938521000000009</c:v>
                </c:pt>
                <c:pt idx="708">
                  <c:v>25.626761999999957</c:v>
                </c:pt>
                <c:pt idx="709">
                  <c:v>28.091365999999994</c:v>
                </c:pt>
                <c:pt idx="710">
                  <c:v>28.279873999999978</c:v>
                </c:pt>
                <c:pt idx="711">
                  <c:v>28.558752999999996</c:v>
                </c:pt>
                <c:pt idx="712">
                  <c:v>25.962535000000003</c:v>
                </c:pt>
                <c:pt idx="713">
                  <c:v>25.316899999999976</c:v>
                </c:pt>
                <c:pt idx="714">
                  <c:v>22.268203999999969</c:v>
                </c:pt>
                <c:pt idx="715">
                  <c:v>23.138097999999985</c:v>
                </c:pt>
                <c:pt idx="716">
                  <c:v>26.526219000000026</c:v>
                </c:pt>
                <c:pt idx="717">
                  <c:v>26.567893000000026</c:v>
                </c:pt>
                <c:pt idx="718">
                  <c:v>26.269126999999969</c:v>
                </c:pt>
                <c:pt idx="719">
                  <c:v>22.237626999999861</c:v>
                </c:pt>
                <c:pt idx="720">
                  <c:v>22.175914999999975</c:v>
                </c:pt>
                <c:pt idx="721">
                  <c:v>19.576595999999938</c:v>
                </c:pt>
                <c:pt idx="722">
                  <c:v>19.957665999999961</c:v>
                </c:pt>
                <c:pt idx="723">
                  <c:v>20.306318999999974</c:v>
                </c:pt>
                <c:pt idx="724">
                  <c:v>20.138289999999984</c:v>
                </c:pt>
                <c:pt idx="725">
                  <c:v>20.260538999999994</c:v>
                </c:pt>
                <c:pt idx="726">
                  <c:v>20.38263500000005</c:v>
                </c:pt>
                <c:pt idx="727">
                  <c:v>20.681825000000003</c:v>
                </c:pt>
                <c:pt idx="728">
                  <c:v>18.080596000000014</c:v>
                </c:pt>
                <c:pt idx="729">
                  <c:v>18.299255000000016</c:v>
                </c:pt>
                <c:pt idx="730">
                  <c:v>18.473429000000124</c:v>
                </c:pt>
                <c:pt idx="731">
                  <c:v>19.357519000000025</c:v>
                </c:pt>
                <c:pt idx="732">
                  <c:v>19.739738999999986</c:v>
                </c:pt>
                <c:pt idx="733">
                  <c:v>20.34161000000006</c:v>
                </c:pt>
                <c:pt idx="734">
                  <c:v>20.592335999999989</c:v>
                </c:pt>
                <c:pt idx="735">
                  <c:v>27.572441999999967</c:v>
                </c:pt>
                <c:pt idx="736">
                  <c:v>30.423919000000012</c:v>
                </c:pt>
                <c:pt idx="737">
                  <c:v>32.174919999999929</c:v>
                </c:pt>
                <c:pt idx="738">
                  <c:v>31.97666700000002</c:v>
                </c:pt>
                <c:pt idx="739">
                  <c:v>33.339463000000023</c:v>
                </c:pt>
                <c:pt idx="740">
                  <c:v>34.525604999999928</c:v>
                </c:pt>
                <c:pt idx="741">
                  <c:v>35.299599000000057</c:v>
                </c:pt>
                <c:pt idx="742">
                  <c:v>35.783034000000043</c:v>
                </c:pt>
                <c:pt idx="743">
                  <c:v>37.354465000000062</c:v>
                </c:pt>
                <c:pt idx="744">
                  <c:v>35.208361000000025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F2-405B-A1C9-6BAA65AB9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82540016"/>
        <c:axId val="1"/>
      </c:barChart>
      <c:catAx>
        <c:axId val="782540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68576595168910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25400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3438320209973756E-2"/>
          <c:y val="0.92288481439820025"/>
          <c:w val="0.97135334645669291"/>
          <c:h val="5.7761079865016871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BD1F6A7F-252B-4697-8D42-835FBCD60C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0.19652</cdr:x>
      <cdr:y>0.04928</cdr:y>
    </cdr:from>
    <cdr:to>
      <cdr:x>0.30204</cdr:x>
      <cdr:y>0.11084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B9C05B50-F2B6-49F9-8A1A-F0733EF2BF2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8835" y="219353"/>
          <a:ext cx="772535" cy="2740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0.38339</cdr:x>
      <cdr:y>0.04928</cdr:y>
    </cdr:from>
    <cdr:to>
      <cdr:x>0.52194</cdr:x>
      <cdr:y>0.11084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B7AA06DE-8DFA-4766-B873-4422FFC63F1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07016" y="219353"/>
          <a:ext cx="1014403" cy="2740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0.60256</cdr:x>
      <cdr:y>0.04928</cdr:y>
    </cdr:from>
    <cdr:to>
      <cdr:x>0.74012</cdr:x>
      <cdr:y>0.11084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FC53B324-0EA2-4371-92AD-C14E1959010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11650" y="219353"/>
          <a:ext cx="1007183" cy="2740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0.82098</cdr:x>
      <cdr:y>0.04928</cdr:y>
    </cdr:from>
    <cdr:to>
      <cdr:x>0.96027</cdr:x>
      <cdr:y>0.11084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146A2C0D-EC69-4382-9970-3C1F427BAFB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10869" y="219353"/>
          <a:ext cx="1019818" cy="2740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exported.xlsx" TargetMode="External"/><Relationship Id="rId1" Type="http://schemas.openxmlformats.org/officeDocument/2006/relationships/externalLinkPath" Target="file:///E:\EFIData\Monthly\Pellets\WeightEU28Exported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WeightEU28Exported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exported.xlsx" TargetMode="External"/><Relationship Id="rId1" Type="http://schemas.openxmlformats.org/officeDocument/2006/relationships/externalLinkPath" Target="file:///E:\EFIData\Monthly\Chips\WeightEU28exporte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exported.xlsx" TargetMode="External"/><Relationship Id="rId1" Type="http://schemas.openxmlformats.org/officeDocument/2006/relationships/externalLinkPath" Target="file:///E:\EFIData\Monthly\Residues\WeightEU28expor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20">
          <cell r="B20">
            <v>47.300000000000004</v>
          </cell>
          <cell r="C20">
            <v>24.8</v>
          </cell>
          <cell r="D20">
            <v>48.2</v>
          </cell>
          <cell r="E20">
            <v>24.1</v>
          </cell>
          <cell r="F20">
            <v>24.8</v>
          </cell>
          <cell r="G20">
            <v>24.1</v>
          </cell>
          <cell r="H20">
            <v>22</v>
          </cell>
          <cell r="I20">
            <v>38.1</v>
          </cell>
          <cell r="J20">
            <v>0</v>
          </cell>
          <cell r="K20">
            <v>47.7</v>
          </cell>
          <cell r="L20">
            <v>24.1</v>
          </cell>
          <cell r="M20">
            <v>23.6</v>
          </cell>
          <cell r="N20">
            <v>24.1</v>
          </cell>
          <cell r="O20">
            <v>24.1</v>
          </cell>
          <cell r="P20">
            <v>70.7</v>
          </cell>
          <cell r="Q20">
            <v>48.2</v>
          </cell>
          <cell r="R20">
            <v>48.2</v>
          </cell>
          <cell r="S20">
            <v>46.300000000000004</v>
          </cell>
          <cell r="T20">
            <v>24.1</v>
          </cell>
          <cell r="U20">
            <v>24.1</v>
          </cell>
          <cell r="V20">
            <v>0</v>
          </cell>
          <cell r="W20">
            <v>24.1</v>
          </cell>
          <cell r="X20">
            <v>66.2</v>
          </cell>
          <cell r="Y20">
            <v>24.1</v>
          </cell>
          <cell r="Z20">
            <v>0</v>
          </cell>
          <cell r="AA20">
            <v>8.9</v>
          </cell>
          <cell r="AB20">
            <v>0</v>
          </cell>
          <cell r="AC20">
            <v>0.1</v>
          </cell>
          <cell r="AD20">
            <v>36.800000000000004</v>
          </cell>
          <cell r="AE20">
            <v>1.4000000000000001</v>
          </cell>
          <cell r="AF20">
            <v>22.200000000000003</v>
          </cell>
          <cell r="AG20">
            <v>2.2000000000000002</v>
          </cell>
          <cell r="AH20">
            <v>0</v>
          </cell>
          <cell r="AI20">
            <v>0</v>
          </cell>
          <cell r="AJ20">
            <v>26.400000000000002</v>
          </cell>
          <cell r="AK20">
            <v>0.1</v>
          </cell>
          <cell r="AL20">
            <v>11.4</v>
          </cell>
          <cell r="AM20">
            <v>11.100000000000001</v>
          </cell>
          <cell r="AN20">
            <v>5.8000000000000007</v>
          </cell>
          <cell r="AO20">
            <v>0</v>
          </cell>
          <cell r="AP20">
            <v>10.100000000000001</v>
          </cell>
          <cell r="AQ20">
            <v>12.3</v>
          </cell>
          <cell r="AR20">
            <v>11.9</v>
          </cell>
          <cell r="AS20">
            <v>11.100000000000001</v>
          </cell>
          <cell r="AT20">
            <v>2.2000000000000002</v>
          </cell>
          <cell r="AU20">
            <v>15</v>
          </cell>
          <cell r="AV20">
            <v>11.100000000000001</v>
          </cell>
          <cell r="AW20">
            <v>11</v>
          </cell>
          <cell r="AX20">
            <v>16</v>
          </cell>
          <cell r="AY20">
            <v>9.4</v>
          </cell>
          <cell r="AZ20">
            <v>0</v>
          </cell>
          <cell r="BA20">
            <v>0.60000000000000009</v>
          </cell>
          <cell r="BB20">
            <v>0</v>
          </cell>
          <cell r="BC20">
            <v>0.60000000000000009</v>
          </cell>
          <cell r="BD20">
            <v>8.2000000000000011</v>
          </cell>
          <cell r="BE20">
            <v>3.7</v>
          </cell>
          <cell r="BF20">
            <v>1</v>
          </cell>
          <cell r="BG20">
            <v>10.200000000000001</v>
          </cell>
          <cell r="BH20">
            <v>23.400000000000002</v>
          </cell>
          <cell r="BI20">
            <v>15.100000000000001</v>
          </cell>
          <cell r="BJ20">
            <v>14.8</v>
          </cell>
          <cell r="BK20">
            <v>13.700000000000001</v>
          </cell>
          <cell r="BL20">
            <v>8.4</v>
          </cell>
          <cell r="BM20">
            <v>733.7</v>
          </cell>
          <cell r="BN20">
            <v>0.1</v>
          </cell>
          <cell r="BO20">
            <v>531.30000000000007</v>
          </cell>
          <cell r="BP20">
            <v>39.200000000000003</v>
          </cell>
          <cell r="BQ20">
            <v>39</v>
          </cell>
          <cell r="BR20">
            <v>1.8</v>
          </cell>
          <cell r="BS20">
            <v>19.5</v>
          </cell>
          <cell r="BT20">
            <v>32.200000000000003</v>
          </cell>
          <cell r="BU20">
            <v>16.5</v>
          </cell>
          <cell r="BV20">
            <v>24.6</v>
          </cell>
          <cell r="BW20">
            <v>13.4</v>
          </cell>
          <cell r="BX20">
            <v>0.4</v>
          </cell>
          <cell r="BY20">
            <v>54.5</v>
          </cell>
          <cell r="BZ20">
            <v>36</v>
          </cell>
          <cell r="CA20">
            <v>10.100000000000001</v>
          </cell>
          <cell r="CB20">
            <v>3.5</v>
          </cell>
          <cell r="CC20">
            <v>5.2</v>
          </cell>
          <cell r="CD20">
            <v>2.2000000000000002</v>
          </cell>
          <cell r="CE20">
            <v>123.4</v>
          </cell>
          <cell r="CF20">
            <v>20.8</v>
          </cell>
          <cell r="CG20">
            <v>0.8</v>
          </cell>
          <cell r="CH20">
            <v>34.200000000000003</v>
          </cell>
          <cell r="CI20">
            <v>12</v>
          </cell>
          <cell r="CJ20">
            <v>40.5</v>
          </cell>
          <cell r="CK20">
            <v>13.8</v>
          </cell>
          <cell r="CL20">
            <v>21</v>
          </cell>
          <cell r="CM20">
            <v>29.900000000000002</v>
          </cell>
          <cell r="CN20">
            <v>19</v>
          </cell>
          <cell r="CO20">
            <v>53.300000000000004</v>
          </cell>
          <cell r="CP20">
            <v>25.200000000000003</v>
          </cell>
          <cell r="CQ20">
            <v>27.5</v>
          </cell>
          <cell r="CR20">
            <v>39.1</v>
          </cell>
          <cell r="CS20">
            <v>55.2</v>
          </cell>
          <cell r="CT20">
            <v>26.200000000000003</v>
          </cell>
          <cell r="CU20">
            <v>18.600000000000001</v>
          </cell>
          <cell r="CV20">
            <v>26.700000000000003</v>
          </cell>
          <cell r="CW20">
            <v>67.5</v>
          </cell>
          <cell r="CX20">
            <v>9.3000000000000007</v>
          </cell>
          <cell r="CY20">
            <v>40.300000000000004</v>
          </cell>
          <cell r="CZ20">
            <v>10.700000000000001</v>
          </cell>
          <cell r="DA20">
            <v>1.1000000000000001</v>
          </cell>
          <cell r="DB20">
            <v>1.1000000000000001</v>
          </cell>
          <cell r="DC20">
            <v>27.5</v>
          </cell>
          <cell r="DD20">
            <v>21.700000000000003</v>
          </cell>
          <cell r="DE20">
            <v>2.6</v>
          </cell>
          <cell r="DF20">
            <v>68.3</v>
          </cell>
          <cell r="DG20">
            <v>23.3</v>
          </cell>
          <cell r="DH20">
            <v>73.3</v>
          </cell>
          <cell r="DI20">
            <v>26.400000000000002</v>
          </cell>
          <cell r="DJ20">
            <v>35.800000000000004</v>
          </cell>
          <cell r="DK20">
            <v>22.3</v>
          </cell>
          <cell r="DL20">
            <v>51</v>
          </cell>
          <cell r="DM20">
            <v>26.700000000000003</v>
          </cell>
          <cell r="DN20">
            <v>51.800000000000004</v>
          </cell>
          <cell r="DO20">
            <v>33.9</v>
          </cell>
          <cell r="DP20">
            <v>54.800000000000004</v>
          </cell>
          <cell r="DQ20">
            <v>21.200000000000003</v>
          </cell>
          <cell r="DR20">
            <v>2.344000000000233</v>
          </cell>
          <cell r="DS20">
            <v>1.0149999999994179</v>
          </cell>
          <cell r="DT20">
            <v>92.255000000004657</v>
          </cell>
          <cell r="DU20">
            <v>19.876000000000932</v>
          </cell>
          <cell r="DV20">
            <v>16.971000000002096</v>
          </cell>
          <cell r="DW20">
            <v>36.889999999999418</v>
          </cell>
          <cell r="DX20">
            <v>6.112999999999011</v>
          </cell>
          <cell r="DY20">
            <v>41.488000000000469</v>
          </cell>
          <cell r="DZ20">
            <v>42.619000000000234</v>
          </cell>
          <cell r="EA20">
            <v>20.676999999998955</v>
          </cell>
          <cell r="EB20">
            <v>60.761999999999539</v>
          </cell>
          <cell r="EC20">
            <v>25.012999999997557</v>
          </cell>
          <cell r="ED20">
            <v>9.9829999999987198</v>
          </cell>
          <cell r="EE20">
            <v>103.02400000000199</v>
          </cell>
          <cell r="EF20">
            <v>47.161999999999537</v>
          </cell>
          <cell r="EG20">
            <v>47.540999999997439</v>
          </cell>
          <cell r="EH20">
            <v>92.804999999998842</v>
          </cell>
          <cell r="EI20">
            <v>160.18799999999757</v>
          </cell>
          <cell r="EJ20">
            <v>191.39299999999932</v>
          </cell>
          <cell r="EK20">
            <v>206.89800000000105</v>
          </cell>
          <cell r="EL20">
            <v>85.183000000001641</v>
          </cell>
          <cell r="EM20">
            <v>90.721000000002107</v>
          </cell>
          <cell r="EN20">
            <v>50.986000000004424</v>
          </cell>
          <cell r="EO20">
            <v>135.68900000000141</v>
          </cell>
          <cell r="EP20">
            <v>35.308999999996743</v>
          </cell>
          <cell r="EQ20">
            <v>96.295999999999196</v>
          </cell>
          <cell r="ER20">
            <v>171.80899999999966</v>
          </cell>
          <cell r="ES20">
            <v>119.4890000000014</v>
          </cell>
          <cell r="ET20">
            <v>44.93099999999977</v>
          </cell>
          <cell r="EU20">
            <v>155.56400000000141</v>
          </cell>
          <cell r="EV20">
            <v>104.53299999999581</v>
          </cell>
          <cell r="EW20">
            <v>54.302000000001868</v>
          </cell>
          <cell r="EX20">
            <v>155.77900000000375</v>
          </cell>
          <cell r="EY20">
            <v>70.829999999998833</v>
          </cell>
          <cell r="EZ20">
            <v>110.76199999999955</v>
          </cell>
          <cell r="FA20">
            <v>123.71400000000141</v>
          </cell>
          <cell r="FB20">
            <v>166.78399999999675</v>
          </cell>
          <cell r="FC20">
            <v>207.19800000000978</v>
          </cell>
          <cell r="FD20">
            <v>729.26799999999639</v>
          </cell>
          <cell r="FE20">
            <v>114.8670000000042</v>
          </cell>
          <cell r="FF20">
            <v>72.752999999991161</v>
          </cell>
          <cell r="FG20">
            <v>115.36799999999931</v>
          </cell>
          <cell r="FH20">
            <v>520.07500000000005</v>
          </cell>
          <cell r="FI20">
            <v>1148.3580000000018</v>
          </cell>
          <cell r="FJ20">
            <v>3.2079999999987194</v>
          </cell>
          <cell r="FK20">
            <v>5.4979999999981377</v>
          </cell>
          <cell r="FL20">
            <v>26.209000000002561</v>
          </cell>
          <cell r="FM20">
            <v>4096.0299999999988</v>
          </cell>
          <cell r="FN20">
            <v>15922.013000000001</v>
          </cell>
          <cell r="FO20">
            <v>14292.703</v>
          </cell>
          <cell r="FP20">
            <v>9980.74</v>
          </cell>
          <cell r="FQ20">
            <v>1723.42</v>
          </cell>
          <cell r="FR20">
            <v>39187.571000000004</v>
          </cell>
          <cell r="FS20">
            <v>1338.3510000000001</v>
          </cell>
          <cell r="FT20">
            <v>1562.405</v>
          </cell>
          <cell r="FU20">
            <v>1342.2830000000001</v>
          </cell>
          <cell r="FV20">
            <v>4808.9679999999998</v>
          </cell>
          <cell r="FW20">
            <v>1617.9490000000001</v>
          </cell>
          <cell r="FX20">
            <v>1266.5070000000001</v>
          </cell>
          <cell r="FY20">
            <v>4148.8580000000002</v>
          </cell>
        </row>
      </sheetData>
      <sheetData sheetId="1">
        <row r="20">
          <cell r="B20">
            <v>3625.7000000000003</v>
          </cell>
          <cell r="C20">
            <v>3665.7000000000003</v>
          </cell>
          <cell r="D20">
            <v>7287</v>
          </cell>
          <cell r="E20">
            <v>2112.5</v>
          </cell>
          <cell r="F20">
            <v>4543.1000000000004</v>
          </cell>
          <cell r="G20">
            <v>5640.5</v>
          </cell>
          <cell r="H20">
            <v>2602.5</v>
          </cell>
          <cell r="I20">
            <v>3760.7000000000003</v>
          </cell>
          <cell r="J20">
            <v>4639.3</v>
          </cell>
          <cell r="K20">
            <v>6098.6</v>
          </cell>
          <cell r="L20">
            <v>4609.8</v>
          </cell>
          <cell r="M20">
            <v>2000.3000000000002</v>
          </cell>
          <cell r="N20">
            <v>4132.1000000000004</v>
          </cell>
          <cell r="O20">
            <v>1748.5</v>
          </cell>
          <cell r="P20">
            <v>2887.1000000000004</v>
          </cell>
          <cell r="Q20">
            <v>3196</v>
          </cell>
          <cell r="R20">
            <v>11120.900000000001</v>
          </cell>
          <cell r="S20">
            <v>4891.4000000000005</v>
          </cell>
          <cell r="T20">
            <v>7555.6</v>
          </cell>
          <cell r="U20">
            <v>3726.8</v>
          </cell>
          <cell r="V20">
            <v>6458.5</v>
          </cell>
          <cell r="W20">
            <v>6581.2000000000007</v>
          </cell>
          <cell r="X20">
            <v>6125.5</v>
          </cell>
          <cell r="Y20">
            <v>6665.6</v>
          </cell>
          <cell r="Z20">
            <v>5720.1</v>
          </cell>
          <cell r="AA20">
            <v>25141.800000000003</v>
          </cell>
          <cell r="AB20">
            <v>10288.5</v>
          </cell>
          <cell r="AC20">
            <v>6070.5</v>
          </cell>
          <cell r="AD20">
            <v>7195.9000000000005</v>
          </cell>
          <cell r="AE20">
            <v>19098.5</v>
          </cell>
          <cell r="AF20">
            <v>30390</v>
          </cell>
          <cell r="AG20">
            <v>8521.2000000000007</v>
          </cell>
          <cell r="AH20">
            <v>23133.4</v>
          </cell>
          <cell r="AI20">
            <v>7260.9000000000005</v>
          </cell>
          <cell r="AJ20">
            <v>6753</v>
          </cell>
          <cell r="AK20">
            <v>9327.8000000000011</v>
          </cell>
          <cell r="AL20">
            <v>6718.8</v>
          </cell>
          <cell r="AM20">
            <v>5288.5</v>
          </cell>
          <cell r="AN20">
            <v>7115.5</v>
          </cell>
          <cell r="AO20">
            <v>5909.7000000000007</v>
          </cell>
          <cell r="AP20">
            <v>5626.2000000000007</v>
          </cell>
          <cell r="AQ20">
            <v>4895.3</v>
          </cell>
          <cell r="AR20">
            <v>13758.6</v>
          </cell>
          <cell r="AS20">
            <v>17886.2</v>
          </cell>
          <cell r="AT20">
            <v>8378.8000000000011</v>
          </cell>
          <cell r="AU20">
            <v>32607.300000000003</v>
          </cell>
          <cell r="AV20">
            <v>26095.5</v>
          </cell>
          <cell r="AW20">
            <v>7590</v>
          </cell>
          <cell r="AX20">
            <v>56077</v>
          </cell>
          <cell r="AY20">
            <v>24438.2</v>
          </cell>
          <cell r="AZ20">
            <v>14561.400000000001</v>
          </cell>
          <cell r="BA20">
            <v>12834.400000000001</v>
          </cell>
          <cell r="BB20">
            <v>15152</v>
          </cell>
          <cell r="BC20">
            <v>13715.2</v>
          </cell>
          <cell r="BD20">
            <v>11427.7</v>
          </cell>
          <cell r="BE20">
            <v>12738.6</v>
          </cell>
          <cell r="BF20">
            <v>15409.400000000001</v>
          </cell>
          <cell r="BG20">
            <v>14526.5</v>
          </cell>
          <cell r="BH20">
            <v>19288.3</v>
          </cell>
          <cell r="BI20">
            <v>22022.2</v>
          </cell>
          <cell r="BJ20">
            <v>19235.5</v>
          </cell>
          <cell r="BK20">
            <v>16488.5</v>
          </cell>
          <cell r="BL20">
            <v>9975.4000000000015</v>
          </cell>
          <cell r="BM20">
            <v>4880.7</v>
          </cell>
          <cell r="BN20">
            <v>3672.2000000000003</v>
          </cell>
          <cell r="BO20">
            <v>2432.7000000000003</v>
          </cell>
          <cell r="BP20">
            <v>2870.6000000000004</v>
          </cell>
          <cell r="BQ20">
            <v>4589.1000000000004</v>
          </cell>
          <cell r="BR20">
            <v>17745</v>
          </cell>
          <cell r="BS20">
            <v>17932</v>
          </cell>
          <cell r="BT20">
            <v>13551.5</v>
          </cell>
          <cell r="BU20">
            <v>20018.300000000003</v>
          </cell>
          <cell r="BV20">
            <v>12925.900000000001</v>
          </cell>
          <cell r="BW20">
            <v>14111.400000000001</v>
          </cell>
          <cell r="BX20">
            <v>16253.7</v>
          </cell>
          <cell r="BY20">
            <v>16529.8</v>
          </cell>
          <cell r="BZ20">
            <v>8551.5</v>
          </cell>
          <cell r="CA20">
            <v>6937.5</v>
          </cell>
          <cell r="CB20">
            <v>5842.4000000000005</v>
          </cell>
          <cell r="CC20">
            <v>9441.7000000000007</v>
          </cell>
          <cell r="CD20">
            <v>12651.7</v>
          </cell>
          <cell r="CE20">
            <v>18458.2</v>
          </cell>
          <cell r="CF20">
            <v>10872.400000000001</v>
          </cell>
          <cell r="CG20">
            <v>12478.2</v>
          </cell>
          <cell r="CH20">
            <v>27459.100000000002</v>
          </cell>
          <cell r="CI20">
            <v>21604.100000000002</v>
          </cell>
          <cell r="CJ20">
            <v>25848.7</v>
          </cell>
          <cell r="CK20">
            <v>16294</v>
          </cell>
          <cell r="CL20">
            <v>21669.600000000002</v>
          </cell>
          <cell r="CM20">
            <v>20186.800000000003</v>
          </cell>
          <cell r="CN20">
            <v>18683.400000000001</v>
          </cell>
          <cell r="CO20">
            <v>20390.100000000002</v>
          </cell>
          <cell r="CP20">
            <v>26662.300000000003</v>
          </cell>
          <cell r="CQ20">
            <v>26980.5</v>
          </cell>
          <cell r="CR20">
            <v>26013.7</v>
          </cell>
          <cell r="CS20">
            <v>31776.300000000003</v>
          </cell>
          <cell r="CT20">
            <v>28796.300000000003</v>
          </cell>
          <cell r="CU20">
            <v>29223</v>
          </cell>
          <cell r="CV20">
            <v>26841.7</v>
          </cell>
          <cell r="CW20">
            <v>15562.1</v>
          </cell>
          <cell r="CX20">
            <v>25703.600000000002</v>
          </cell>
          <cell r="CY20">
            <v>17141.2</v>
          </cell>
          <cell r="CZ20">
            <v>23165.5</v>
          </cell>
          <cell r="DA20">
            <v>8383.9</v>
          </cell>
          <cell r="DB20">
            <v>27013.200000000001</v>
          </cell>
          <cell r="DC20">
            <v>28837.5</v>
          </cell>
          <cell r="DD20">
            <v>33748.6</v>
          </cell>
          <cell r="DE20">
            <v>26743.5</v>
          </cell>
          <cell r="DF20">
            <v>32689.4</v>
          </cell>
          <cell r="DG20">
            <v>24237</v>
          </cell>
          <cell r="DH20">
            <v>24806.300000000003</v>
          </cell>
          <cell r="DI20">
            <v>16076.900000000001</v>
          </cell>
          <cell r="DJ20">
            <v>17736.3</v>
          </cell>
          <cell r="DK20">
            <v>17099.3</v>
          </cell>
          <cell r="DL20">
            <v>22948.7</v>
          </cell>
          <cell r="DM20">
            <v>16646.7</v>
          </cell>
          <cell r="DN20">
            <v>27483.300000000003</v>
          </cell>
          <cell r="DO20">
            <v>36694.9</v>
          </cell>
          <cell r="DP20">
            <v>30479.100000000002</v>
          </cell>
          <cell r="DQ20">
            <v>48197.9</v>
          </cell>
          <cell r="DR20">
            <v>24132.900999999998</v>
          </cell>
          <cell r="DS20">
            <v>25963.956000000002</v>
          </cell>
          <cell r="DT20">
            <v>25434.061000000002</v>
          </cell>
          <cell r="DU20">
            <v>14035.926000000005</v>
          </cell>
          <cell r="DV20">
            <v>18448.476000000002</v>
          </cell>
          <cell r="DW20">
            <v>14723.159000000003</v>
          </cell>
          <cell r="DX20">
            <v>10540.231999999998</v>
          </cell>
          <cell r="DY20">
            <v>11145.591000000002</v>
          </cell>
          <cell r="DZ20">
            <v>14602.356000000007</v>
          </cell>
          <cell r="EA20">
            <v>25652.512000000013</v>
          </cell>
          <cell r="EB20">
            <v>18774.164000000001</v>
          </cell>
          <cell r="EC20">
            <v>23930.727999999996</v>
          </cell>
          <cell r="ED20">
            <v>23035.405000000002</v>
          </cell>
          <cell r="EE20">
            <v>21159.144</v>
          </cell>
          <cell r="EF20">
            <v>16706.013000000003</v>
          </cell>
          <cell r="EG20">
            <v>15358.573000000002</v>
          </cell>
          <cell r="EH20">
            <v>13346.614999999998</v>
          </cell>
          <cell r="EI20">
            <v>13303.731999999998</v>
          </cell>
          <cell r="EJ20">
            <v>18376.241000000005</v>
          </cell>
          <cell r="EK20">
            <v>19745.196000000007</v>
          </cell>
          <cell r="EL20">
            <v>26827.222999999994</v>
          </cell>
          <cell r="EM20">
            <v>35292.974000000002</v>
          </cell>
          <cell r="EN20">
            <v>27515.250000000007</v>
          </cell>
          <cell r="EO20">
            <v>26442.269</v>
          </cell>
          <cell r="EP20">
            <v>24822.663000000004</v>
          </cell>
          <cell r="EQ20">
            <v>24422.582999999991</v>
          </cell>
          <cell r="ER20">
            <v>20173.60100000001</v>
          </cell>
          <cell r="ES20">
            <v>18338.713000000007</v>
          </cell>
          <cell r="ET20">
            <v>26123.032000000003</v>
          </cell>
          <cell r="EU20">
            <v>17501.291000000005</v>
          </cell>
          <cell r="EV20">
            <v>56667.525000000016</v>
          </cell>
          <cell r="EW20">
            <v>42193.029999999992</v>
          </cell>
          <cell r="EX20">
            <v>69344.709000000003</v>
          </cell>
          <cell r="EY20">
            <v>31694.940000000002</v>
          </cell>
          <cell r="EZ20">
            <v>55819.036999999982</v>
          </cell>
          <cell r="FA20">
            <v>27307.426999999996</v>
          </cell>
          <cell r="FB20">
            <v>33236.62000000001</v>
          </cell>
          <cell r="FC20">
            <v>26256.127999999997</v>
          </cell>
          <cell r="FD20">
            <v>20579.306000000004</v>
          </cell>
          <cell r="FE20">
            <v>49672.818999999989</v>
          </cell>
          <cell r="FF20">
            <v>36967.841999999997</v>
          </cell>
          <cell r="FG20">
            <v>19455.829999999998</v>
          </cell>
          <cell r="FH20">
            <v>12440.593000000004</v>
          </cell>
          <cell r="FI20">
            <v>38457.105999999992</v>
          </cell>
          <cell r="FJ20">
            <v>22742.724000000002</v>
          </cell>
          <cell r="FK20">
            <v>19013.28</v>
          </cell>
          <cell r="FL20">
            <v>28887.434999999994</v>
          </cell>
          <cell r="FM20">
            <v>26437.289000000008</v>
          </cell>
          <cell r="FN20">
            <v>13717.934999999999</v>
          </cell>
          <cell r="FO20">
            <v>12123.785</v>
          </cell>
          <cell r="FP20">
            <v>44586.364000000001</v>
          </cell>
          <cell r="FQ20">
            <v>9566.1779999999999</v>
          </cell>
          <cell r="FR20">
            <v>13596.523000000001</v>
          </cell>
          <cell r="FS20">
            <v>13351.918</v>
          </cell>
          <cell r="FT20">
            <v>22162.455000000002</v>
          </cell>
          <cell r="FU20">
            <v>10362.35</v>
          </cell>
          <cell r="FV20">
            <v>17357.651000000002</v>
          </cell>
          <cell r="FW20">
            <v>12063.483</v>
          </cell>
          <cell r="FX20">
            <v>13097.686</v>
          </cell>
          <cell r="FY20">
            <v>0</v>
          </cell>
        </row>
      </sheetData>
      <sheetData sheetId="2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100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0.1</v>
          </cell>
          <cell r="AG20">
            <v>0</v>
          </cell>
          <cell r="AH20">
            <v>0.1</v>
          </cell>
          <cell r="AI20">
            <v>0</v>
          </cell>
          <cell r="AJ20">
            <v>0</v>
          </cell>
          <cell r="AK20">
            <v>0</v>
          </cell>
          <cell r="AL20">
            <v>0.1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27</v>
          </cell>
          <cell r="AT20">
            <v>1.4000000000000001</v>
          </cell>
          <cell r="AU20">
            <v>1316.5</v>
          </cell>
          <cell r="AV20">
            <v>85.600000000000009</v>
          </cell>
          <cell r="AW20">
            <v>1.6</v>
          </cell>
          <cell r="AX20">
            <v>266.90000000000003</v>
          </cell>
          <cell r="AY20">
            <v>147.20000000000002</v>
          </cell>
          <cell r="AZ20">
            <v>2</v>
          </cell>
          <cell r="BA20">
            <v>1.9000000000000001</v>
          </cell>
          <cell r="BB20">
            <v>0.9</v>
          </cell>
          <cell r="BC20">
            <v>0.60000000000000009</v>
          </cell>
          <cell r="BD20">
            <v>0.8</v>
          </cell>
          <cell r="BE20">
            <v>0.9</v>
          </cell>
          <cell r="BF20">
            <v>0.8</v>
          </cell>
          <cell r="BG20">
            <v>0.5</v>
          </cell>
          <cell r="BH20">
            <v>1.3</v>
          </cell>
          <cell r="BI20">
            <v>1.3</v>
          </cell>
          <cell r="BJ20">
            <v>1.2000000000000002</v>
          </cell>
          <cell r="BK20">
            <v>1</v>
          </cell>
          <cell r="BL20">
            <v>1.2000000000000002</v>
          </cell>
          <cell r="BM20">
            <v>1</v>
          </cell>
          <cell r="BN20">
            <v>1.2000000000000002</v>
          </cell>
          <cell r="BO20">
            <v>1.2000000000000002</v>
          </cell>
          <cell r="BP20">
            <v>1</v>
          </cell>
          <cell r="BQ20">
            <v>0.9</v>
          </cell>
          <cell r="BR20">
            <v>1.1000000000000001</v>
          </cell>
          <cell r="BS20">
            <v>3</v>
          </cell>
          <cell r="BT20">
            <v>0</v>
          </cell>
          <cell r="BU20">
            <v>4.9000000000000004</v>
          </cell>
          <cell r="BV20">
            <v>4.3</v>
          </cell>
          <cell r="BW20">
            <v>0</v>
          </cell>
          <cell r="BX20">
            <v>1.7000000000000002</v>
          </cell>
          <cell r="BY20">
            <v>1.5</v>
          </cell>
          <cell r="BZ20">
            <v>2.1</v>
          </cell>
          <cell r="CA20">
            <v>0</v>
          </cell>
          <cell r="CB20">
            <v>4.2</v>
          </cell>
          <cell r="CC20">
            <v>2.8000000000000003</v>
          </cell>
          <cell r="CD20">
            <v>0</v>
          </cell>
          <cell r="CE20">
            <v>2.4000000000000004</v>
          </cell>
          <cell r="CF20">
            <v>2.5</v>
          </cell>
          <cell r="CG20">
            <v>1.2000000000000002</v>
          </cell>
          <cell r="CH20">
            <v>129</v>
          </cell>
          <cell r="CI20">
            <v>192.8</v>
          </cell>
          <cell r="CJ20">
            <v>81.600000000000009</v>
          </cell>
          <cell r="CK20">
            <v>102.9</v>
          </cell>
          <cell r="CL20">
            <v>115.10000000000001</v>
          </cell>
          <cell r="CM20">
            <v>100.60000000000001</v>
          </cell>
          <cell r="CN20">
            <v>110.30000000000001</v>
          </cell>
          <cell r="CO20">
            <v>94.800000000000011</v>
          </cell>
          <cell r="CP20">
            <v>100.4</v>
          </cell>
          <cell r="CQ20">
            <v>145.30000000000001</v>
          </cell>
          <cell r="CR20">
            <v>96.4</v>
          </cell>
          <cell r="CS20">
            <v>150.80000000000001</v>
          </cell>
          <cell r="CT20">
            <v>21.5</v>
          </cell>
          <cell r="CU20">
            <v>36.700000000000003</v>
          </cell>
          <cell r="CV20">
            <v>3.2</v>
          </cell>
          <cell r="CW20">
            <v>2.5</v>
          </cell>
          <cell r="CX20">
            <v>3.3000000000000003</v>
          </cell>
          <cell r="CY20">
            <v>4.4000000000000004</v>
          </cell>
          <cell r="CZ20">
            <v>5.6000000000000005</v>
          </cell>
          <cell r="DA20">
            <v>2.4000000000000004</v>
          </cell>
          <cell r="DB20">
            <v>15</v>
          </cell>
          <cell r="DC20">
            <v>119.60000000000001</v>
          </cell>
          <cell r="DD20">
            <v>166.70000000000002</v>
          </cell>
          <cell r="DE20">
            <v>121.2</v>
          </cell>
          <cell r="DF20">
            <v>28.1</v>
          </cell>
          <cell r="DG20">
            <v>52.2</v>
          </cell>
          <cell r="DH20">
            <v>136.80000000000001</v>
          </cell>
          <cell r="DI20">
            <v>2</v>
          </cell>
          <cell r="DJ20">
            <v>2</v>
          </cell>
          <cell r="DK20">
            <v>7.5</v>
          </cell>
          <cell r="DL20">
            <v>3.5</v>
          </cell>
          <cell r="DM20">
            <v>3.2</v>
          </cell>
          <cell r="DN20">
            <v>9.7000000000000011</v>
          </cell>
          <cell r="DO20">
            <v>1.6</v>
          </cell>
          <cell r="DP20">
            <v>7.1000000000000005</v>
          </cell>
          <cell r="DQ20">
            <v>4.1000000000000005</v>
          </cell>
          <cell r="DR20">
            <v>2.153</v>
          </cell>
          <cell r="DS20">
            <v>0.83100000000000007</v>
          </cell>
          <cell r="DT20">
            <v>0.60300000000000009</v>
          </cell>
          <cell r="DU20">
            <v>1.6579999999999999</v>
          </cell>
          <cell r="DV20">
            <v>0.96099999999999997</v>
          </cell>
          <cell r="DW20">
            <v>0.53300000000000003</v>
          </cell>
          <cell r="DX20">
            <v>2.2800000000000002</v>
          </cell>
          <cell r="DY20">
            <v>3.1040000000000001</v>
          </cell>
          <cell r="DZ20">
            <v>2.16</v>
          </cell>
          <cell r="EA20">
            <v>27.05</v>
          </cell>
          <cell r="EB20">
            <v>11.057</v>
          </cell>
          <cell r="EC20">
            <v>2.3280000000000003</v>
          </cell>
          <cell r="ED20">
            <v>9.4010000000000016</v>
          </cell>
          <cell r="EE20">
            <v>23.431000000000001</v>
          </cell>
          <cell r="EF20">
            <v>25.846</v>
          </cell>
          <cell r="EG20">
            <v>25.652999999999999</v>
          </cell>
          <cell r="EH20">
            <v>16.637</v>
          </cell>
          <cell r="EI20">
            <v>42.526000000000003</v>
          </cell>
          <cell r="EJ20">
            <v>28.533999999999999</v>
          </cell>
          <cell r="EK20">
            <v>15.808000000000002</v>
          </cell>
          <cell r="EL20">
            <v>49.110000000000007</v>
          </cell>
          <cell r="EM20">
            <v>47.183999999999997</v>
          </cell>
          <cell r="EN20">
            <v>37.118000000000002</v>
          </cell>
          <cell r="EO20">
            <v>33.314999999999998</v>
          </cell>
          <cell r="EP20">
            <v>63.742999999999995</v>
          </cell>
          <cell r="EQ20">
            <v>57.643000000000001</v>
          </cell>
          <cell r="ER20">
            <v>93.737000000000009</v>
          </cell>
          <cell r="ES20">
            <v>66.19</v>
          </cell>
          <cell r="ET20">
            <v>38.994</v>
          </cell>
          <cell r="EU20">
            <v>40.080000000000005</v>
          </cell>
          <cell r="EV20">
            <v>77.744000000000014</v>
          </cell>
          <cell r="EW20">
            <v>36.348000000000006</v>
          </cell>
          <cell r="EX20">
            <v>62.470000000000006</v>
          </cell>
          <cell r="EY20">
            <v>61.091999999999999</v>
          </cell>
          <cell r="EZ20">
            <v>89.164000000000001</v>
          </cell>
          <cell r="FA20">
            <v>109.383</v>
          </cell>
          <cell r="FB20">
            <v>26.442000000000004</v>
          </cell>
          <cell r="FC20">
            <v>18.344000000000001</v>
          </cell>
          <cell r="FD20">
            <v>20.703000000000003</v>
          </cell>
          <cell r="FE20">
            <v>24.886000000000003</v>
          </cell>
          <cell r="FF20">
            <v>18.425999999999998</v>
          </cell>
          <cell r="FG20">
            <v>18.317</v>
          </cell>
          <cell r="FH20">
            <v>21.564</v>
          </cell>
          <cell r="FI20">
            <v>19.966999999999999</v>
          </cell>
          <cell r="FJ20">
            <v>8.4220000000000006</v>
          </cell>
          <cell r="FK20">
            <v>14.125</v>
          </cell>
          <cell r="FL20">
            <v>10.492000000000001</v>
          </cell>
          <cell r="FM20">
            <v>10.689</v>
          </cell>
          <cell r="FN20">
            <v>17.798999999999999</v>
          </cell>
          <cell r="FO20">
            <v>23.062999999999999</v>
          </cell>
          <cell r="FP20">
            <v>14.371</v>
          </cell>
          <cell r="FQ20">
            <v>12.645</v>
          </cell>
          <cell r="FR20">
            <v>17.026</v>
          </cell>
          <cell r="FS20">
            <v>9.7140000000000004</v>
          </cell>
          <cell r="FT20">
            <v>11.105</v>
          </cell>
          <cell r="FU20">
            <v>14.945</v>
          </cell>
          <cell r="FV20">
            <v>9.8239999999999998</v>
          </cell>
          <cell r="FW20">
            <v>13.943</v>
          </cell>
          <cell r="FX20">
            <v>8.8879999999999999</v>
          </cell>
          <cell r="FY20">
            <v>0</v>
          </cell>
        </row>
      </sheetData>
      <sheetData sheetId="3">
        <row r="20">
          <cell r="B20">
            <v>2928.8</v>
          </cell>
          <cell r="C20">
            <v>2697.5</v>
          </cell>
          <cell r="D20">
            <v>2462.8000000000002</v>
          </cell>
          <cell r="E20">
            <v>1895.6000000000001</v>
          </cell>
          <cell r="F20">
            <v>3944</v>
          </cell>
          <cell r="G20">
            <v>4562.8</v>
          </cell>
          <cell r="H20">
            <v>1575.7</v>
          </cell>
          <cell r="I20">
            <v>2075.2000000000003</v>
          </cell>
          <cell r="J20">
            <v>2430.2000000000003</v>
          </cell>
          <cell r="K20">
            <v>1998.1000000000001</v>
          </cell>
          <cell r="L20">
            <v>995.7</v>
          </cell>
          <cell r="M20">
            <v>1620.7</v>
          </cell>
          <cell r="N20">
            <v>3022.2000000000003</v>
          </cell>
          <cell r="O20">
            <v>1161.9000000000001</v>
          </cell>
          <cell r="P20">
            <v>2280.1</v>
          </cell>
          <cell r="Q20">
            <v>1025.7</v>
          </cell>
          <cell r="R20">
            <v>4405</v>
          </cell>
          <cell r="S20">
            <v>4498.8</v>
          </cell>
          <cell r="T20">
            <v>3311.5</v>
          </cell>
          <cell r="U20">
            <v>3121.9</v>
          </cell>
          <cell r="V20">
            <v>4683.1000000000004</v>
          </cell>
          <cell r="W20">
            <v>5047.5</v>
          </cell>
          <cell r="X20">
            <v>4717.6000000000004</v>
          </cell>
          <cell r="Y20">
            <v>5042</v>
          </cell>
          <cell r="Z20">
            <v>4698.4000000000005</v>
          </cell>
          <cell r="AA20">
            <v>4309.2</v>
          </cell>
          <cell r="AB20">
            <v>4645.6000000000004</v>
          </cell>
          <cell r="AC20">
            <v>4664.8</v>
          </cell>
          <cell r="AD20">
            <v>5788.5</v>
          </cell>
          <cell r="AE20">
            <v>17161.8</v>
          </cell>
          <cell r="AF20">
            <v>13157.5</v>
          </cell>
          <cell r="AG20">
            <v>5182.9000000000005</v>
          </cell>
          <cell r="AH20">
            <v>20721.800000000003</v>
          </cell>
          <cell r="AI20">
            <v>5869.3</v>
          </cell>
          <cell r="AJ20">
            <v>5135.1000000000004</v>
          </cell>
          <cell r="AK20">
            <v>5493.2000000000007</v>
          </cell>
          <cell r="AL20">
            <v>5389.3</v>
          </cell>
          <cell r="AM20">
            <v>4127.2</v>
          </cell>
          <cell r="AN20">
            <v>5285.4000000000005</v>
          </cell>
          <cell r="AO20">
            <v>4190.6000000000004</v>
          </cell>
          <cell r="AP20">
            <v>3957.5</v>
          </cell>
          <cell r="AQ20">
            <v>3570.7000000000003</v>
          </cell>
          <cell r="AR20">
            <v>7542.7000000000007</v>
          </cell>
          <cell r="AS20">
            <v>11915.800000000001</v>
          </cell>
          <cell r="AT20">
            <v>6400.2000000000007</v>
          </cell>
          <cell r="AU20">
            <v>16476.600000000002</v>
          </cell>
          <cell r="AV20">
            <v>12049.6</v>
          </cell>
          <cell r="AW20">
            <v>4790.8</v>
          </cell>
          <cell r="AX20">
            <v>13036.5</v>
          </cell>
          <cell r="AY20">
            <v>13977.400000000001</v>
          </cell>
          <cell r="AZ20">
            <v>4629.7</v>
          </cell>
          <cell r="BA20">
            <v>3823.9</v>
          </cell>
          <cell r="BB20">
            <v>7558.3</v>
          </cell>
          <cell r="BC20">
            <v>7116.6</v>
          </cell>
          <cell r="BD20">
            <v>6954.4000000000005</v>
          </cell>
          <cell r="BE20">
            <v>8430</v>
          </cell>
          <cell r="BF20">
            <v>12383</v>
          </cell>
          <cell r="BG20">
            <v>10901.1</v>
          </cell>
          <cell r="BH20">
            <v>15110.7</v>
          </cell>
          <cell r="BI20">
            <v>18527.8</v>
          </cell>
          <cell r="BJ20">
            <v>17761.7</v>
          </cell>
          <cell r="BK20">
            <v>14718.900000000001</v>
          </cell>
          <cell r="BL20">
            <v>8390.4</v>
          </cell>
          <cell r="BM20">
            <v>3833.5</v>
          </cell>
          <cell r="BN20">
            <v>1708.5</v>
          </cell>
          <cell r="BO20">
            <v>1739</v>
          </cell>
          <cell r="BP20">
            <v>1858.5</v>
          </cell>
          <cell r="BQ20">
            <v>2837.7000000000003</v>
          </cell>
          <cell r="BR20">
            <v>14123.900000000001</v>
          </cell>
          <cell r="BS20">
            <v>16495.2</v>
          </cell>
          <cell r="BT20">
            <v>10880.5</v>
          </cell>
          <cell r="BU20">
            <v>16839.900000000001</v>
          </cell>
          <cell r="BV20">
            <v>10486.400000000001</v>
          </cell>
          <cell r="BW20">
            <v>8963.3000000000011</v>
          </cell>
          <cell r="BX20">
            <v>13641.400000000001</v>
          </cell>
          <cell r="BY20">
            <v>11750.900000000001</v>
          </cell>
          <cell r="BZ20">
            <v>7062.5</v>
          </cell>
          <cell r="CA20">
            <v>5532.3</v>
          </cell>
          <cell r="CB20">
            <v>4019.9</v>
          </cell>
          <cell r="CC20">
            <v>6027.1</v>
          </cell>
          <cell r="CD20">
            <v>8328.6</v>
          </cell>
          <cell r="CE20">
            <v>13619.7</v>
          </cell>
          <cell r="CF20">
            <v>8076.6</v>
          </cell>
          <cell r="CG20">
            <v>9857</v>
          </cell>
          <cell r="CH20">
            <v>17331.3</v>
          </cell>
          <cell r="CI20">
            <v>12110.900000000001</v>
          </cell>
          <cell r="CJ20">
            <v>15791.400000000001</v>
          </cell>
          <cell r="CK20">
            <v>7800.6</v>
          </cell>
          <cell r="CL20">
            <v>6860.2000000000007</v>
          </cell>
          <cell r="CM20">
            <v>8173.2000000000007</v>
          </cell>
          <cell r="CN20">
            <v>8375.1</v>
          </cell>
          <cell r="CO20">
            <v>7743.8</v>
          </cell>
          <cell r="CP20">
            <v>15739.800000000001</v>
          </cell>
          <cell r="CQ20">
            <v>12879.900000000001</v>
          </cell>
          <cell r="CR20">
            <v>14994.800000000001</v>
          </cell>
          <cell r="CS20">
            <v>16332.2</v>
          </cell>
          <cell r="CT20">
            <v>15555.400000000001</v>
          </cell>
          <cell r="CU20">
            <v>19277.7</v>
          </cell>
          <cell r="CV20">
            <v>17464.100000000002</v>
          </cell>
          <cell r="CW20">
            <v>9225.1</v>
          </cell>
          <cell r="CX20">
            <v>18608.400000000001</v>
          </cell>
          <cell r="CY20">
            <v>10449.6</v>
          </cell>
          <cell r="CZ20">
            <v>13247.5</v>
          </cell>
          <cell r="DA20">
            <v>3699.2000000000003</v>
          </cell>
          <cell r="DB20">
            <v>17996.8</v>
          </cell>
          <cell r="DC20">
            <v>17621.5</v>
          </cell>
          <cell r="DD20">
            <v>21647.800000000003</v>
          </cell>
          <cell r="DE20">
            <v>17475.100000000002</v>
          </cell>
          <cell r="DF20">
            <v>19489.900000000001</v>
          </cell>
          <cell r="DG20">
            <v>14454.2</v>
          </cell>
          <cell r="DH20">
            <v>15367.7</v>
          </cell>
          <cell r="DI20">
            <v>8727.8000000000011</v>
          </cell>
          <cell r="DJ20">
            <v>10457.300000000001</v>
          </cell>
          <cell r="DK20">
            <v>10171.5</v>
          </cell>
          <cell r="DL20">
            <v>12244</v>
          </cell>
          <cell r="DM20">
            <v>11467.2</v>
          </cell>
          <cell r="DN20">
            <v>13431.900000000001</v>
          </cell>
          <cell r="DO20">
            <v>16133.5</v>
          </cell>
          <cell r="DP20">
            <v>22052.2</v>
          </cell>
          <cell r="DQ20">
            <v>19223.5</v>
          </cell>
          <cell r="DR20">
            <v>13593.574000000001</v>
          </cell>
          <cell r="DS20">
            <v>20137.513000000003</v>
          </cell>
          <cell r="DT20">
            <v>15715.369000000001</v>
          </cell>
          <cell r="DU20">
            <v>8147.1570000000011</v>
          </cell>
          <cell r="DV20">
            <v>10750.555</v>
          </cell>
          <cell r="DW20">
            <v>8169.5259999999998</v>
          </cell>
          <cell r="DX20">
            <v>5386.4480000000003</v>
          </cell>
          <cell r="DY20">
            <v>7108.5230000000001</v>
          </cell>
          <cell r="DZ20">
            <v>8251.0600000000013</v>
          </cell>
          <cell r="EA20">
            <v>14351.117000000002</v>
          </cell>
          <cell r="EB20">
            <v>11719.552000000001</v>
          </cell>
          <cell r="EC20">
            <v>16833.759000000002</v>
          </cell>
          <cell r="ED20">
            <v>15388.874</v>
          </cell>
          <cell r="EE20">
            <v>12318.423000000001</v>
          </cell>
          <cell r="EF20">
            <v>8956.9660000000003</v>
          </cell>
          <cell r="EG20">
            <v>10506.317000000001</v>
          </cell>
          <cell r="EH20">
            <v>6960.8509999999997</v>
          </cell>
          <cell r="EI20">
            <v>7259.3789999999999</v>
          </cell>
          <cell r="EJ20">
            <v>9990.0960000000014</v>
          </cell>
          <cell r="EK20">
            <v>14339.939000000002</v>
          </cell>
          <cell r="EL20">
            <v>15047.401000000002</v>
          </cell>
          <cell r="EM20">
            <v>26608.813000000002</v>
          </cell>
          <cell r="EN20">
            <v>20001.89</v>
          </cell>
          <cell r="EO20">
            <v>19079.889000000003</v>
          </cell>
          <cell r="EP20">
            <v>16444.002</v>
          </cell>
          <cell r="EQ20">
            <v>17114.601000000002</v>
          </cell>
          <cell r="ER20">
            <v>8644.9100000000017</v>
          </cell>
          <cell r="ES20">
            <v>8452.25</v>
          </cell>
          <cell r="ET20">
            <v>6817.813000000001</v>
          </cell>
          <cell r="EU20">
            <v>10410.482000000002</v>
          </cell>
          <cell r="EV20">
            <v>43444.203000000009</v>
          </cell>
          <cell r="EW20">
            <v>31071.440999999999</v>
          </cell>
          <cell r="EX20">
            <v>29893.827000000005</v>
          </cell>
          <cell r="EY20">
            <v>22676.696</v>
          </cell>
          <cell r="EZ20">
            <v>9795.3119999999999</v>
          </cell>
          <cell r="FA20">
            <v>9356.3940000000002</v>
          </cell>
          <cell r="FB20">
            <v>3720.4670000000001</v>
          </cell>
          <cell r="FC20">
            <v>5755.4190000000008</v>
          </cell>
          <cell r="FD20">
            <v>8440.2890000000007</v>
          </cell>
          <cell r="FE20">
            <v>7643.1670000000004</v>
          </cell>
          <cell r="FF20">
            <v>21163.985000000001</v>
          </cell>
          <cell r="FG20">
            <v>12846.677000000001</v>
          </cell>
          <cell r="FH20">
            <v>8992.1960000000017</v>
          </cell>
          <cell r="FI20">
            <v>5348.9740000000002</v>
          </cell>
          <cell r="FJ20">
            <v>10466.969000000001</v>
          </cell>
          <cell r="FK20">
            <v>9533.5920000000006</v>
          </cell>
          <cell r="FL20">
            <v>7021.3910000000005</v>
          </cell>
          <cell r="FM20">
            <v>10239.489000000001</v>
          </cell>
          <cell r="FN20">
            <v>6278.0870000000004</v>
          </cell>
          <cell r="FO20">
            <v>5075.5050000000001</v>
          </cell>
          <cell r="FP20">
            <v>10058.753000000001</v>
          </cell>
          <cell r="FQ20">
            <v>7521.0569999999998</v>
          </cell>
          <cell r="FR20">
            <v>12155.453</v>
          </cell>
          <cell r="FS20">
            <v>11952.271000000001</v>
          </cell>
          <cell r="FT20">
            <v>5708.174</v>
          </cell>
          <cell r="FU20">
            <v>7335.9340000000002</v>
          </cell>
          <cell r="FV20">
            <v>15490.098</v>
          </cell>
          <cell r="FW20">
            <v>8607.8909999999996</v>
          </cell>
          <cell r="FX20">
            <v>10227.273000000001</v>
          </cell>
          <cell r="FY20">
            <v>0</v>
          </cell>
        </row>
      </sheetData>
      <sheetData sheetId="4">
        <row r="20">
          <cell r="B20">
            <v>0</v>
          </cell>
          <cell r="C20">
            <v>0.1</v>
          </cell>
          <cell r="D20">
            <v>0</v>
          </cell>
          <cell r="E20">
            <v>0</v>
          </cell>
          <cell r="F20">
            <v>0.5</v>
          </cell>
          <cell r="G20">
            <v>0</v>
          </cell>
          <cell r="H20">
            <v>0.2</v>
          </cell>
          <cell r="I20">
            <v>0</v>
          </cell>
          <cell r="J20">
            <v>0</v>
          </cell>
          <cell r="K20">
            <v>0</v>
          </cell>
          <cell r="L20">
            <v>0.2</v>
          </cell>
          <cell r="M20">
            <v>0</v>
          </cell>
          <cell r="N20">
            <v>0</v>
          </cell>
          <cell r="O20">
            <v>0.2</v>
          </cell>
          <cell r="P20">
            <v>0.1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0.1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0.1</v>
          </cell>
          <cell r="AF20">
            <v>0</v>
          </cell>
          <cell r="AG20">
            <v>0</v>
          </cell>
          <cell r="AH20">
            <v>0.1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0.1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0.2</v>
          </cell>
          <cell r="BZ20">
            <v>0.1</v>
          </cell>
          <cell r="CA20">
            <v>0</v>
          </cell>
          <cell r="CB20">
            <v>0</v>
          </cell>
          <cell r="CC20">
            <v>0</v>
          </cell>
          <cell r="CD20">
            <v>0.1</v>
          </cell>
          <cell r="CE20">
            <v>0.4</v>
          </cell>
          <cell r="CF20">
            <v>0.30000000000000004</v>
          </cell>
          <cell r="CG20">
            <v>0.1</v>
          </cell>
          <cell r="CH20">
            <v>16.400000000000002</v>
          </cell>
          <cell r="CI20">
            <v>14.3</v>
          </cell>
          <cell r="CJ20">
            <v>23.3</v>
          </cell>
          <cell r="CK20">
            <v>21.400000000000002</v>
          </cell>
          <cell r="CL20">
            <v>20.200000000000003</v>
          </cell>
          <cell r="CM20">
            <v>23.1</v>
          </cell>
          <cell r="CN20">
            <v>22.400000000000002</v>
          </cell>
          <cell r="CO20">
            <v>22.400000000000002</v>
          </cell>
          <cell r="CP20">
            <v>19.5</v>
          </cell>
          <cell r="CQ20">
            <v>37.300000000000004</v>
          </cell>
          <cell r="CR20">
            <v>15.8</v>
          </cell>
          <cell r="CS20">
            <v>32.1</v>
          </cell>
          <cell r="CT20">
            <v>189</v>
          </cell>
          <cell r="CU20">
            <v>293.2</v>
          </cell>
          <cell r="CV20">
            <v>178.10000000000002</v>
          </cell>
          <cell r="CW20">
            <v>1</v>
          </cell>
          <cell r="CX20">
            <v>0.30000000000000004</v>
          </cell>
          <cell r="CY20">
            <v>0.2</v>
          </cell>
          <cell r="CZ20">
            <v>0.1</v>
          </cell>
          <cell r="DA20">
            <v>0.2</v>
          </cell>
          <cell r="DB20">
            <v>0.1</v>
          </cell>
          <cell r="DC20">
            <v>448</v>
          </cell>
          <cell r="DD20">
            <v>318</v>
          </cell>
          <cell r="DE20">
            <v>316.3</v>
          </cell>
          <cell r="DF20">
            <v>397</v>
          </cell>
          <cell r="DG20">
            <v>143.80000000000001</v>
          </cell>
          <cell r="DH20">
            <v>195.5</v>
          </cell>
          <cell r="DI20">
            <v>1517.8000000000002</v>
          </cell>
          <cell r="DJ20">
            <v>1738.3000000000002</v>
          </cell>
          <cell r="DK20">
            <v>1172.4000000000001</v>
          </cell>
          <cell r="DL20">
            <v>962.30000000000007</v>
          </cell>
          <cell r="DM20">
            <v>1016.7</v>
          </cell>
          <cell r="DN20">
            <v>1056.5</v>
          </cell>
          <cell r="DO20">
            <v>871.6</v>
          </cell>
          <cell r="DP20">
            <v>988</v>
          </cell>
          <cell r="DQ20">
            <v>561.9</v>
          </cell>
          <cell r="DR20">
            <v>986.40400000000011</v>
          </cell>
          <cell r="DS20">
            <v>423.52600000000007</v>
          </cell>
          <cell r="DT20">
            <v>237.375</v>
          </cell>
          <cell r="DU20">
            <v>567.02499999999998</v>
          </cell>
          <cell r="DV20">
            <v>1205.018</v>
          </cell>
          <cell r="DW20">
            <v>700.73599999999999</v>
          </cell>
          <cell r="DX20">
            <v>816.28800000000001</v>
          </cell>
          <cell r="DY20">
            <v>435.77600000000007</v>
          </cell>
          <cell r="DZ20">
            <v>939.35100000000011</v>
          </cell>
          <cell r="EA20">
            <v>526.33100000000002</v>
          </cell>
          <cell r="EB20">
            <v>534.28399999999999</v>
          </cell>
          <cell r="EC20">
            <v>511.904</v>
          </cell>
          <cell r="ED20">
            <v>410.90500000000003</v>
          </cell>
          <cell r="EE20">
            <v>321.649</v>
          </cell>
          <cell r="EF20">
            <v>613.94500000000005</v>
          </cell>
          <cell r="EG20">
            <v>32.729000000000006</v>
          </cell>
          <cell r="EH20">
            <v>29.143000000000001</v>
          </cell>
          <cell r="EI20">
            <v>14.668000000000001</v>
          </cell>
          <cell r="EJ20">
            <v>348.09200000000004</v>
          </cell>
          <cell r="EK20">
            <v>205.595</v>
          </cell>
          <cell r="EL20">
            <v>290.06300000000005</v>
          </cell>
          <cell r="EM20">
            <v>467.00200000000007</v>
          </cell>
          <cell r="EN20">
            <v>50.048000000000002</v>
          </cell>
          <cell r="EO20">
            <v>23.974000000000004</v>
          </cell>
          <cell r="EP20">
            <v>6.7160000000000002</v>
          </cell>
          <cell r="EQ20">
            <v>12.777000000000001</v>
          </cell>
          <cell r="ER20">
            <v>17.809999999999999</v>
          </cell>
          <cell r="ES20">
            <v>12.325000000000001</v>
          </cell>
          <cell r="ET20">
            <v>13.741999999999999</v>
          </cell>
          <cell r="EU20">
            <v>8.6430000000000007</v>
          </cell>
          <cell r="EV20">
            <v>5.7910000000000004</v>
          </cell>
          <cell r="EW20">
            <v>5.8450000000000006</v>
          </cell>
          <cell r="EX20">
            <v>10.426000000000002</v>
          </cell>
          <cell r="EY20">
            <v>8.9130000000000003</v>
          </cell>
          <cell r="EZ20">
            <v>6.7780000000000005</v>
          </cell>
          <cell r="FA20">
            <v>12.615000000000002</v>
          </cell>
          <cell r="FB20">
            <v>3.48</v>
          </cell>
          <cell r="FC20">
            <v>73.778999999999996</v>
          </cell>
          <cell r="FD20">
            <v>122.562</v>
          </cell>
          <cell r="FE20">
            <v>4.1230000000000002</v>
          </cell>
          <cell r="FF20">
            <v>1.3460000000000001</v>
          </cell>
          <cell r="FG20">
            <v>1.3109999999999999</v>
          </cell>
          <cell r="FH20">
            <v>1.095</v>
          </cell>
          <cell r="FI20">
            <v>1.2470000000000001</v>
          </cell>
          <cell r="FJ20">
            <v>1.7390000000000001</v>
          </cell>
          <cell r="FK20">
            <v>3.1320000000000001</v>
          </cell>
          <cell r="FL20">
            <v>1.8</v>
          </cell>
          <cell r="FM20">
            <v>88.769000000000005</v>
          </cell>
          <cell r="FN20">
            <v>75.257000000000005</v>
          </cell>
          <cell r="FO20">
            <v>66.713999999999999</v>
          </cell>
          <cell r="FP20">
            <v>78.539000000000001</v>
          </cell>
          <cell r="FQ20">
            <v>81.894000000000005</v>
          </cell>
          <cell r="FR20">
            <v>1.0190000000000001</v>
          </cell>
          <cell r="FS20">
            <v>0.9</v>
          </cell>
          <cell r="FT20">
            <v>0.93400000000000005</v>
          </cell>
          <cell r="FU20">
            <v>0.57300000000000006</v>
          </cell>
          <cell r="FV20">
            <v>0.89100000000000001</v>
          </cell>
          <cell r="FW20">
            <v>1.2190000000000001</v>
          </cell>
          <cell r="FX20">
            <v>2.5129999999999999</v>
          </cell>
          <cell r="FY20">
            <v>0</v>
          </cell>
        </row>
      </sheetData>
      <sheetData sheetId="5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0.1</v>
          </cell>
          <cell r="CG20">
            <v>0</v>
          </cell>
          <cell r="CH20">
            <v>9.7000000000000011</v>
          </cell>
          <cell r="CI20">
            <v>9.9</v>
          </cell>
          <cell r="CJ20">
            <v>11.9</v>
          </cell>
          <cell r="CK20">
            <v>33.800000000000004</v>
          </cell>
          <cell r="CL20">
            <v>14.8</v>
          </cell>
          <cell r="CM20">
            <v>13.600000000000001</v>
          </cell>
          <cell r="CN20">
            <v>10.600000000000001</v>
          </cell>
          <cell r="CO20">
            <v>14.8</v>
          </cell>
          <cell r="CP20">
            <v>17.2</v>
          </cell>
          <cell r="CQ20">
            <v>11.5</v>
          </cell>
          <cell r="CR20">
            <v>12.8</v>
          </cell>
          <cell r="CS20">
            <v>44.2</v>
          </cell>
          <cell r="CT20">
            <v>50.800000000000004</v>
          </cell>
          <cell r="CU20">
            <v>5</v>
          </cell>
          <cell r="CV20">
            <v>1.3</v>
          </cell>
          <cell r="CW20">
            <v>0.4</v>
          </cell>
          <cell r="CX20">
            <v>0.30000000000000004</v>
          </cell>
          <cell r="CY20">
            <v>0.9</v>
          </cell>
          <cell r="CZ20">
            <v>53.2</v>
          </cell>
          <cell r="DA20">
            <v>0.9</v>
          </cell>
          <cell r="DB20">
            <v>6.1000000000000005</v>
          </cell>
          <cell r="DC20">
            <v>0.8</v>
          </cell>
          <cell r="DD20">
            <v>36.1</v>
          </cell>
          <cell r="DE20">
            <v>21.6</v>
          </cell>
          <cell r="DF20">
            <v>0.1</v>
          </cell>
          <cell r="DG20">
            <v>27.900000000000002</v>
          </cell>
          <cell r="DH20">
            <v>0.30000000000000004</v>
          </cell>
          <cell r="DI20">
            <v>1.1000000000000001</v>
          </cell>
          <cell r="DJ20">
            <v>1.2000000000000002</v>
          </cell>
          <cell r="DK20">
            <v>1</v>
          </cell>
          <cell r="DL20">
            <v>0.1</v>
          </cell>
          <cell r="DM20">
            <v>0</v>
          </cell>
          <cell r="DN20">
            <v>2.3000000000000003</v>
          </cell>
          <cell r="DO20">
            <v>0</v>
          </cell>
          <cell r="DP20">
            <v>0</v>
          </cell>
          <cell r="DQ20">
            <v>0.1</v>
          </cell>
          <cell r="DR20">
            <v>3.9000000000000007E-2</v>
          </cell>
          <cell r="DS20">
            <v>5.000000000000001E-3</v>
          </cell>
          <cell r="DT20">
            <v>0.49000000000000005</v>
          </cell>
          <cell r="DU20">
            <v>39.412000000000006</v>
          </cell>
          <cell r="DV20">
            <v>0.40300000000000002</v>
          </cell>
          <cell r="DW20">
            <v>2.7320000000000002</v>
          </cell>
          <cell r="DX20">
            <v>0.11299999999999999</v>
          </cell>
          <cell r="DY20">
            <v>0.51700000000000002</v>
          </cell>
          <cell r="DZ20">
            <v>3.0000000000000001E-3</v>
          </cell>
          <cell r="EA20">
            <v>17.013000000000002</v>
          </cell>
          <cell r="EB20">
            <v>36.984000000000002</v>
          </cell>
          <cell r="EC20">
            <v>12.719000000000001</v>
          </cell>
          <cell r="ED20">
            <v>7.1999999999999995E-2</v>
          </cell>
          <cell r="EE20">
            <v>9.0000000000000011E-2</v>
          </cell>
          <cell r="EF20">
            <v>0.25700000000000001</v>
          </cell>
          <cell r="EG20">
            <v>0.10400000000000001</v>
          </cell>
          <cell r="EH20">
            <v>0.63600000000000012</v>
          </cell>
          <cell r="EI20">
            <v>8.7000000000000008E-2</v>
          </cell>
          <cell r="EJ20">
            <v>3.9000000000000007E-2</v>
          </cell>
          <cell r="EK20">
            <v>0.83599999999999997</v>
          </cell>
          <cell r="EL20">
            <v>5.7999999999999996E-2</v>
          </cell>
          <cell r="EM20">
            <v>0.54100000000000004</v>
          </cell>
          <cell r="EN20">
            <v>9.2000000000000012E-2</v>
          </cell>
          <cell r="EO20">
            <v>2.6000000000000002E-2</v>
          </cell>
          <cell r="EP20">
            <v>2.0420000000000003</v>
          </cell>
          <cell r="EQ20">
            <v>3.6579999999999999</v>
          </cell>
          <cell r="ER20">
            <v>12.642000000000001</v>
          </cell>
          <cell r="ES20">
            <v>10.529000000000002</v>
          </cell>
          <cell r="ET20">
            <v>5.9619999999999997</v>
          </cell>
          <cell r="EU20">
            <v>5.6350000000000007</v>
          </cell>
          <cell r="EV20">
            <v>6.8680000000000012</v>
          </cell>
          <cell r="EW20">
            <v>11.081000000000001</v>
          </cell>
          <cell r="EX20">
            <v>12.259</v>
          </cell>
          <cell r="EY20">
            <v>21.038</v>
          </cell>
          <cell r="EZ20">
            <v>19.548000000000002</v>
          </cell>
          <cell r="FA20">
            <v>11.994</v>
          </cell>
          <cell r="FB20">
            <v>0.65</v>
          </cell>
          <cell r="FC20">
            <v>0.67600000000000005</v>
          </cell>
          <cell r="FD20">
            <v>0.88700000000000001</v>
          </cell>
          <cell r="FE20">
            <v>2.7440000000000002</v>
          </cell>
          <cell r="FF20">
            <v>1.2170000000000001</v>
          </cell>
          <cell r="FG20">
            <v>0.95299999999999996</v>
          </cell>
          <cell r="FH20">
            <v>1.369</v>
          </cell>
          <cell r="FI20">
            <v>1.1220000000000001</v>
          </cell>
          <cell r="FJ20">
            <v>1.1480000000000001</v>
          </cell>
          <cell r="FK20">
            <v>1.21</v>
          </cell>
          <cell r="FL20">
            <v>1.8570000000000002</v>
          </cell>
          <cell r="FM20">
            <v>1.8030000000000002</v>
          </cell>
          <cell r="FN20">
            <v>1.7670000000000001</v>
          </cell>
          <cell r="FO20">
            <v>1.0429999999999999</v>
          </cell>
          <cell r="FP20">
            <v>1.3180000000000001</v>
          </cell>
          <cell r="FQ20">
            <v>7.7850000000000001</v>
          </cell>
          <cell r="FR20">
            <v>1.5429999999999999</v>
          </cell>
          <cell r="FS20">
            <v>5.3029999999999999</v>
          </cell>
          <cell r="FT20">
            <v>0.74299999999999999</v>
          </cell>
          <cell r="FU20">
            <v>0.76700000000000002</v>
          </cell>
          <cell r="FV20">
            <v>1.357</v>
          </cell>
          <cell r="FW20">
            <v>1.482</v>
          </cell>
          <cell r="FX20">
            <v>2.286</v>
          </cell>
          <cell r="FY20">
            <v>0</v>
          </cell>
        </row>
      </sheetData>
      <sheetData sheetId="6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4.7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30.700000000000003</v>
          </cell>
          <cell r="CI20">
            <v>21.400000000000002</v>
          </cell>
          <cell r="CJ20">
            <v>59.7</v>
          </cell>
          <cell r="CK20">
            <v>68.2</v>
          </cell>
          <cell r="CL20">
            <v>68.100000000000009</v>
          </cell>
          <cell r="CM20">
            <v>44.5</v>
          </cell>
          <cell r="CN20">
            <v>34.1</v>
          </cell>
          <cell r="CO20">
            <v>27.1</v>
          </cell>
          <cell r="CP20">
            <v>33.800000000000004</v>
          </cell>
          <cell r="CQ20">
            <v>125.2</v>
          </cell>
          <cell r="CR20">
            <v>65.900000000000006</v>
          </cell>
          <cell r="CS20">
            <v>67.8</v>
          </cell>
          <cell r="CT20">
            <v>39.5</v>
          </cell>
          <cell r="CU20">
            <v>35</v>
          </cell>
          <cell r="CV20">
            <v>48.300000000000004</v>
          </cell>
          <cell r="CW20">
            <v>77.400000000000006</v>
          </cell>
          <cell r="CX20">
            <v>26.5</v>
          </cell>
          <cell r="CY20">
            <v>32.1</v>
          </cell>
          <cell r="CZ20">
            <v>136</v>
          </cell>
          <cell r="DA20">
            <v>5.2</v>
          </cell>
          <cell r="DB20">
            <v>29.900000000000002</v>
          </cell>
          <cell r="DC20">
            <v>142.5</v>
          </cell>
          <cell r="DD20">
            <v>5.6000000000000005</v>
          </cell>
          <cell r="DE20">
            <v>20.700000000000003</v>
          </cell>
          <cell r="DF20">
            <v>45.1</v>
          </cell>
          <cell r="DG20">
            <v>38.400000000000006</v>
          </cell>
          <cell r="DH20">
            <v>16.3</v>
          </cell>
          <cell r="DI20">
            <v>58.300000000000004</v>
          </cell>
          <cell r="DJ20">
            <v>61.300000000000004</v>
          </cell>
          <cell r="DK20">
            <v>7.2</v>
          </cell>
          <cell r="DL20">
            <v>9.1</v>
          </cell>
          <cell r="DM20">
            <v>30</v>
          </cell>
          <cell r="DN20">
            <v>27.700000000000003</v>
          </cell>
          <cell r="DO20">
            <v>15.5</v>
          </cell>
          <cell r="DP20">
            <v>3.2</v>
          </cell>
          <cell r="DQ20">
            <v>3.1</v>
          </cell>
          <cell r="DR20">
            <v>2.35</v>
          </cell>
          <cell r="DS20">
            <v>5.4390000000000001</v>
          </cell>
          <cell r="DT20">
            <v>0.48700000000000004</v>
          </cell>
          <cell r="DU20">
            <v>5.8360000000000003</v>
          </cell>
          <cell r="DV20">
            <v>3.8340000000000005</v>
          </cell>
          <cell r="DW20">
            <v>1.8180000000000001</v>
          </cell>
          <cell r="DX20">
            <v>22.884</v>
          </cell>
          <cell r="DY20">
            <v>0.18200000000000002</v>
          </cell>
          <cell r="DZ20">
            <v>8.831999999999999</v>
          </cell>
          <cell r="EA20">
            <v>0.33200000000000002</v>
          </cell>
          <cell r="EB20">
            <v>4.5380000000000003</v>
          </cell>
          <cell r="EC20">
            <v>0.248</v>
          </cell>
          <cell r="ED20">
            <v>4.4000000000000004E-2</v>
          </cell>
          <cell r="EE20">
            <v>3.1780000000000004</v>
          </cell>
          <cell r="EF20">
            <v>4.5729999999999995</v>
          </cell>
          <cell r="EG20">
            <v>2.3640000000000003</v>
          </cell>
          <cell r="EH20">
            <v>4.4859999999999998</v>
          </cell>
          <cell r="EI20">
            <v>0.41799999999999998</v>
          </cell>
          <cell r="EJ20">
            <v>38.027999999999999</v>
          </cell>
          <cell r="EK20">
            <v>4.4700000000000006</v>
          </cell>
          <cell r="EL20">
            <v>0.14799999999999999</v>
          </cell>
          <cell r="EM20">
            <v>116.36400000000002</v>
          </cell>
          <cell r="EN20">
            <v>37.937000000000005</v>
          </cell>
          <cell r="EO20">
            <v>25.427000000000003</v>
          </cell>
          <cell r="EP20">
            <v>49.194000000000003</v>
          </cell>
          <cell r="EQ20">
            <v>5.6060000000000008</v>
          </cell>
          <cell r="ER20">
            <v>4.242</v>
          </cell>
          <cell r="ES20">
            <v>26.204000000000004</v>
          </cell>
          <cell r="ET20">
            <v>67.14500000000001</v>
          </cell>
          <cell r="EU20">
            <v>33.689</v>
          </cell>
          <cell r="EV20">
            <v>19.245000000000001</v>
          </cell>
          <cell r="EW20">
            <v>26.29</v>
          </cell>
          <cell r="EX20">
            <v>18.790000000000003</v>
          </cell>
          <cell r="EY20">
            <v>2.9260000000000002</v>
          </cell>
          <cell r="EZ20">
            <v>6.8709999999999996</v>
          </cell>
          <cell r="FA20">
            <v>12.491</v>
          </cell>
          <cell r="FB20">
            <v>0.63300000000000001</v>
          </cell>
          <cell r="FC20">
            <v>0.83100000000000007</v>
          </cell>
          <cell r="FD20">
            <v>4.6399999999999997</v>
          </cell>
          <cell r="FE20">
            <v>3.2490000000000006</v>
          </cell>
          <cell r="FF20">
            <v>3.036</v>
          </cell>
          <cell r="FG20">
            <v>1.2030000000000001</v>
          </cell>
          <cell r="FH20">
            <v>7.819</v>
          </cell>
          <cell r="FI20">
            <v>1.151</v>
          </cell>
          <cell r="FJ20">
            <v>263.90600000000001</v>
          </cell>
          <cell r="FK20">
            <v>0.63400000000000001</v>
          </cell>
          <cell r="FL20">
            <v>0.66100000000000003</v>
          </cell>
          <cell r="FM20">
            <v>0.91999999999999993</v>
          </cell>
          <cell r="FN20">
            <v>0.38200000000000001</v>
          </cell>
          <cell r="FO20">
            <v>0.97199999999999998</v>
          </cell>
          <cell r="FP20">
            <v>0.73399999999999999</v>
          </cell>
          <cell r="FQ20">
            <v>1.407</v>
          </cell>
          <cell r="FR20">
            <v>1.825</v>
          </cell>
          <cell r="FS20">
            <v>2.484</v>
          </cell>
          <cell r="FT20">
            <v>1.8420000000000001</v>
          </cell>
          <cell r="FU20">
            <v>1.5649999999999999</v>
          </cell>
          <cell r="FV20">
            <v>12.154</v>
          </cell>
          <cell r="FW20">
            <v>3.0049999999999999</v>
          </cell>
          <cell r="FX20">
            <v>9.26</v>
          </cell>
          <cell r="FY20">
            <v>0</v>
          </cell>
        </row>
      </sheetData>
      <sheetData sheetId="7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3.8000000000000003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0.70000000000000007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30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0.1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0.1</v>
          </cell>
          <cell r="AU20">
            <v>0.2</v>
          </cell>
          <cell r="AV20">
            <v>0</v>
          </cell>
          <cell r="AW20">
            <v>0.2</v>
          </cell>
          <cell r="AX20">
            <v>1</v>
          </cell>
          <cell r="AY20">
            <v>0.2</v>
          </cell>
          <cell r="AZ20">
            <v>0.30000000000000004</v>
          </cell>
          <cell r="BA20">
            <v>0.30000000000000004</v>
          </cell>
          <cell r="BB20">
            <v>0.2</v>
          </cell>
          <cell r="BC20">
            <v>0.30000000000000004</v>
          </cell>
          <cell r="BD20">
            <v>0.2</v>
          </cell>
          <cell r="BE20">
            <v>0.2</v>
          </cell>
          <cell r="BF20">
            <v>0.30000000000000004</v>
          </cell>
          <cell r="BG20">
            <v>0.4</v>
          </cell>
          <cell r="BH20">
            <v>0.2</v>
          </cell>
          <cell r="BI20">
            <v>0.2</v>
          </cell>
          <cell r="BJ20">
            <v>0.60000000000000009</v>
          </cell>
          <cell r="BK20">
            <v>0.4</v>
          </cell>
          <cell r="BL20">
            <v>0.30000000000000004</v>
          </cell>
          <cell r="BM20">
            <v>0.30000000000000004</v>
          </cell>
          <cell r="BN20">
            <v>0.30000000000000004</v>
          </cell>
          <cell r="BO20">
            <v>0.1</v>
          </cell>
          <cell r="BP20">
            <v>0.1</v>
          </cell>
          <cell r="BQ20">
            <v>0.30000000000000004</v>
          </cell>
          <cell r="BR20">
            <v>0.2</v>
          </cell>
          <cell r="BS20">
            <v>0.30000000000000004</v>
          </cell>
          <cell r="BT20">
            <v>0</v>
          </cell>
          <cell r="BU20">
            <v>1.2000000000000002</v>
          </cell>
          <cell r="BV20">
            <v>0.30000000000000004</v>
          </cell>
          <cell r="BW20">
            <v>0</v>
          </cell>
          <cell r="BX20">
            <v>0.5</v>
          </cell>
          <cell r="BY20">
            <v>0.1</v>
          </cell>
          <cell r="BZ20">
            <v>0.2</v>
          </cell>
          <cell r="CA20">
            <v>0</v>
          </cell>
          <cell r="CB20">
            <v>0.4</v>
          </cell>
          <cell r="CC20">
            <v>0.1</v>
          </cell>
          <cell r="CD20">
            <v>0</v>
          </cell>
          <cell r="CE20">
            <v>0.30000000000000004</v>
          </cell>
          <cell r="CF20">
            <v>0.2</v>
          </cell>
          <cell r="CG20">
            <v>0.1</v>
          </cell>
          <cell r="CH20">
            <v>70.3</v>
          </cell>
          <cell r="CI20">
            <v>66.900000000000006</v>
          </cell>
          <cell r="CJ20">
            <v>103.9</v>
          </cell>
          <cell r="CK20">
            <v>96.4</v>
          </cell>
          <cell r="CL20">
            <v>87.100000000000009</v>
          </cell>
          <cell r="CM20">
            <v>110.60000000000001</v>
          </cell>
          <cell r="CN20">
            <v>106</v>
          </cell>
          <cell r="CO20">
            <v>118.10000000000001</v>
          </cell>
          <cell r="CP20">
            <v>228.3</v>
          </cell>
          <cell r="CQ20">
            <v>854.90000000000009</v>
          </cell>
          <cell r="CR20">
            <v>76.5</v>
          </cell>
          <cell r="CS20">
            <v>156.30000000000001</v>
          </cell>
          <cell r="CT20">
            <v>23</v>
          </cell>
          <cell r="CU20">
            <v>38.300000000000004</v>
          </cell>
          <cell r="CV20">
            <v>35.6</v>
          </cell>
          <cell r="CW20">
            <v>85.600000000000009</v>
          </cell>
          <cell r="CX20">
            <v>75.900000000000006</v>
          </cell>
          <cell r="CY20">
            <v>23.900000000000002</v>
          </cell>
          <cell r="CZ20">
            <v>110.4</v>
          </cell>
          <cell r="DA20">
            <v>8.9</v>
          </cell>
          <cell r="DB20">
            <v>13.700000000000001</v>
          </cell>
          <cell r="DC20">
            <v>23.200000000000003</v>
          </cell>
          <cell r="DD20">
            <v>11.200000000000001</v>
          </cell>
          <cell r="DE20">
            <v>22.400000000000002</v>
          </cell>
          <cell r="DF20">
            <v>34.300000000000004</v>
          </cell>
          <cell r="DG20">
            <v>151.20000000000002</v>
          </cell>
          <cell r="DH20">
            <v>7.2</v>
          </cell>
          <cell r="DI20">
            <v>3.3000000000000003</v>
          </cell>
          <cell r="DJ20">
            <v>2.8000000000000003</v>
          </cell>
          <cell r="DK20">
            <v>0.1</v>
          </cell>
          <cell r="DL20">
            <v>2.9000000000000004</v>
          </cell>
          <cell r="DM20">
            <v>3.2</v>
          </cell>
          <cell r="DN20">
            <v>1.7000000000000002</v>
          </cell>
          <cell r="DO20">
            <v>2.6</v>
          </cell>
          <cell r="DP20">
            <v>0.70000000000000007</v>
          </cell>
          <cell r="DQ20">
            <v>46.6</v>
          </cell>
          <cell r="DR20">
            <v>1.524</v>
          </cell>
          <cell r="DS20">
            <v>31.648000000000003</v>
          </cell>
          <cell r="DT20">
            <v>55.275000000000006</v>
          </cell>
          <cell r="DU20">
            <v>1.6559999999999999</v>
          </cell>
          <cell r="DV20">
            <v>4.45</v>
          </cell>
          <cell r="DW20">
            <v>42.392000000000003</v>
          </cell>
          <cell r="DX20">
            <v>1.006</v>
          </cell>
          <cell r="DY20">
            <v>1.5670000000000002</v>
          </cell>
          <cell r="DZ20">
            <v>0.53500000000000003</v>
          </cell>
          <cell r="EA20">
            <v>1.3280000000000001</v>
          </cell>
          <cell r="EB20">
            <v>39.936000000000007</v>
          </cell>
          <cell r="EC20">
            <v>20.37</v>
          </cell>
          <cell r="ED20">
            <v>1.3860000000000001</v>
          </cell>
          <cell r="EE20">
            <v>10.355</v>
          </cell>
          <cell r="EF20">
            <v>6.987000000000001</v>
          </cell>
          <cell r="EG20">
            <v>4.9220000000000006</v>
          </cell>
          <cell r="EH20">
            <v>7.4170000000000007</v>
          </cell>
          <cell r="EI20">
            <v>2.3160000000000003</v>
          </cell>
          <cell r="EJ20">
            <v>17.391000000000002</v>
          </cell>
          <cell r="EK20">
            <v>22.428000000000001</v>
          </cell>
          <cell r="EL20">
            <v>26.787000000000003</v>
          </cell>
          <cell r="EM20">
            <v>2.8940000000000001</v>
          </cell>
          <cell r="EN20">
            <v>72.507000000000005</v>
          </cell>
          <cell r="EO20">
            <v>13.289</v>
          </cell>
          <cell r="EP20">
            <v>34.670999999999999</v>
          </cell>
          <cell r="EQ20">
            <v>85.287000000000006</v>
          </cell>
          <cell r="ER20">
            <v>76.535000000000011</v>
          </cell>
          <cell r="ES20">
            <v>143.97999999999999</v>
          </cell>
          <cell r="ET20">
            <v>107.34300000000002</v>
          </cell>
          <cell r="EU20">
            <v>101.02600000000001</v>
          </cell>
          <cell r="EV20">
            <v>84.432000000000016</v>
          </cell>
          <cell r="EW20">
            <v>30.581000000000003</v>
          </cell>
          <cell r="EX20">
            <v>30.733000000000001</v>
          </cell>
          <cell r="EY20">
            <v>49.89</v>
          </cell>
          <cell r="EZ20">
            <v>45.660000000000004</v>
          </cell>
          <cell r="FA20">
            <v>27.78</v>
          </cell>
          <cell r="FB20">
            <v>12.604000000000001</v>
          </cell>
          <cell r="FC20">
            <v>12.545999999999999</v>
          </cell>
          <cell r="FD20">
            <v>13.073</v>
          </cell>
          <cell r="FE20">
            <v>33.173999999999999</v>
          </cell>
          <cell r="FF20">
            <v>12.636000000000001</v>
          </cell>
          <cell r="FG20">
            <v>18.277000000000001</v>
          </cell>
          <cell r="FH20">
            <v>16.555000000000003</v>
          </cell>
          <cell r="FI20">
            <v>11.646000000000001</v>
          </cell>
          <cell r="FJ20">
            <v>13.396000000000001</v>
          </cell>
          <cell r="FK20">
            <v>14.234999999999999</v>
          </cell>
          <cell r="FL20">
            <v>15.332000000000001</v>
          </cell>
          <cell r="FM20">
            <v>15.281000000000001</v>
          </cell>
          <cell r="FN20">
            <v>11.577</v>
          </cell>
          <cell r="FO20">
            <v>10.611000000000001</v>
          </cell>
          <cell r="FP20">
            <v>4.7519999999999998</v>
          </cell>
          <cell r="FQ20">
            <v>26.641000000000002</v>
          </cell>
          <cell r="FR20">
            <v>6.6050000000000004</v>
          </cell>
          <cell r="FS20">
            <v>18.932000000000002</v>
          </cell>
          <cell r="FT20">
            <v>8.8190000000000008</v>
          </cell>
          <cell r="FU20">
            <v>10.823</v>
          </cell>
          <cell r="FV20">
            <v>18.038</v>
          </cell>
          <cell r="FW20">
            <v>8.620000000000001</v>
          </cell>
          <cell r="FX20">
            <v>9.4610000000000003</v>
          </cell>
          <cell r="FY20">
            <v>0</v>
          </cell>
        </row>
      </sheetData>
      <sheetData sheetId="8">
        <row r="20">
          <cell r="B20">
            <v>68.7</v>
          </cell>
          <cell r="C20">
            <v>93.600000000000009</v>
          </cell>
          <cell r="D20">
            <v>4082.5</v>
          </cell>
          <cell r="E20">
            <v>0</v>
          </cell>
          <cell r="F20">
            <v>0.1</v>
          </cell>
          <cell r="G20">
            <v>45.400000000000006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1.2000000000000002</v>
          </cell>
          <cell r="AA20">
            <v>18214.100000000002</v>
          </cell>
          <cell r="AB20">
            <v>3933</v>
          </cell>
          <cell r="AC20">
            <v>1.9000000000000001</v>
          </cell>
          <cell r="AD20">
            <v>0.70000000000000007</v>
          </cell>
          <cell r="AE20">
            <v>0.1</v>
          </cell>
          <cell r="AF20">
            <v>0</v>
          </cell>
          <cell r="AG20">
            <v>1.2000000000000002</v>
          </cell>
          <cell r="AH20">
            <v>1.4000000000000001</v>
          </cell>
          <cell r="AI20">
            <v>2.3000000000000003</v>
          </cell>
          <cell r="AJ20">
            <v>3.1</v>
          </cell>
          <cell r="AK20">
            <v>1.4000000000000001</v>
          </cell>
          <cell r="AL20">
            <v>0</v>
          </cell>
          <cell r="AM20">
            <v>0</v>
          </cell>
          <cell r="AN20">
            <v>3.2</v>
          </cell>
          <cell r="AO20">
            <v>1.3</v>
          </cell>
          <cell r="AP20">
            <v>1.4000000000000001</v>
          </cell>
          <cell r="AQ20">
            <v>1.6</v>
          </cell>
          <cell r="AR20">
            <v>0</v>
          </cell>
          <cell r="AS20">
            <v>0</v>
          </cell>
          <cell r="AT20">
            <v>0.1</v>
          </cell>
          <cell r="AU20">
            <v>1.7000000000000002</v>
          </cell>
          <cell r="AV20">
            <v>0</v>
          </cell>
          <cell r="AW20">
            <v>0.2</v>
          </cell>
          <cell r="AX20">
            <v>1322.9</v>
          </cell>
          <cell r="AY20">
            <v>2.3000000000000003</v>
          </cell>
          <cell r="AZ20">
            <v>3.1</v>
          </cell>
          <cell r="BA20">
            <v>1.5</v>
          </cell>
          <cell r="BB20">
            <v>1.8</v>
          </cell>
          <cell r="BC20">
            <v>2.7</v>
          </cell>
          <cell r="BD20">
            <v>3.1</v>
          </cell>
          <cell r="BE20">
            <v>3.4000000000000004</v>
          </cell>
          <cell r="BF20">
            <v>6.2</v>
          </cell>
          <cell r="BG20">
            <v>0.4</v>
          </cell>
          <cell r="BH20">
            <v>0.2</v>
          </cell>
          <cell r="BI20">
            <v>0.4</v>
          </cell>
          <cell r="BJ20">
            <v>0.2</v>
          </cell>
          <cell r="BK20">
            <v>0.2</v>
          </cell>
          <cell r="BL20">
            <v>0.9</v>
          </cell>
          <cell r="BM20">
            <v>0.4</v>
          </cell>
          <cell r="BN20">
            <v>0.30000000000000004</v>
          </cell>
          <cell r="BO20">
            <v>0.30000000000000004</v>
          </cell>
          <cell r="BP20">
            <v>30</v>
          </cell>
          <cell r="BQ20">
            <v>0.2</v>
          </cell>
          <cell r="BR20">
            <v>12.4</v>
          </cell>
          <cell r="BS20">
            <v>0.2</v>
          </cell>
          <cell r="BT20">
            <v>1.5</v>
          </cell>
          <cell r="BU20">
            <v>0.5</v>
          </cell>
          <cell r="BV20">
            <v>0.4</v>
          </cell>
          <cell r="BW20">
            <v>0</v>
          </cell>
          <cell r="BX20">
            <v>0.60000000000000009</v>
          </cell>
          <cell r="BY20">
            <v>0.4</v>
          </cell>
          <cell r="BZ20">
            <v>0.2</v>
          </cell>
          <cell r="CA20">
            <v>0.2</v>
          </cell>
          <cell r="CB20">
            <v>0.70000000000000007</v>
          </cell>
          <cell r="CC20">
            <v>0.30000000000000004</v>
          </cell>
          <cell r="CD20">
            <v>0</v>
          </cell>
          <cell r="CE20">
            <v>0.2</v>
          </cell>
          <cell r="CF20">
            <v>0.2</v>
          </cell>
          <cell r="CG20">
            <v>0.1</v>
          </cell>
          <cell r="CH20">
            <v>175.9</v>
          </cell>
          <cell r="CI20">
            <v>121.60000000000001</v>
          </cell>
          <cell r="CJ20">
            <v>195.4</v>
          </cell>
          <cell r="CK20">
            <v>152</v>
          </cell>
          <cell r="CL20">
            <v>282.3</v>
          </cell>
          <cell r="CM20">
            <v>176.3</v>
          </cell>
          <cell r="CN20">
            <v>195.60000000000002</v>
          </cell>
          <cell r="CO20">
            <v>157.80000000000001</v>
          </cell>
          <cell r="CP20">
            <v>141.4</v>
          </cell>
          <cell r="CQ20">
            <v>525.5</v>
          </cell>
          <cell r="CR20">
            <v>602.5</v>
          </cell>
          <cell r="CS20">
            <v>202.5</v>
          </cell>
          <cell r="CT20">
            <v>52.300000000000004</v>
          </cell>
          <cell r="CU20">
            <v>8.4</v>
          </cell>
          <cell r="CV20">
            <v>26.1</v>
          </cell>
          <cell r="CW20">
            <v>12.3</v>
          </cell>
          <cell r="CX20">
            <v>19.900000000000002</v>
          </cell>
          <cell r="CY20">
            <v>11.100000000000001</v>
          </cell>
          <cell r="CZ20">
            <v>14.9</v>
          </cell>
          <cell r="DA20">
            <v>18.7</v>
          </cell>
          <cell r="DB20">
            <v>59.800000000000004</v>
          </cell>
          <cell r="DC20">
            <v>62.800000000000004</v>
          </cell>
          <cell r="DD20">
            <v>1612.5</v>
          </cell>
          <cell r="DE20">
            <v>133.1</v>
          </cell>
          <cell r="DF20">
            <v>203.20000000000002</v>
          </cell>
          <cell r="DG20">
            <v>347.40000000000003</v>
          </cell>
          <cell r="DH20">
            <v>144.9</v>
          </cell>
          <cell r="DI20">
            <v>103.10000000000001</v>
          </cell>
          <cell r="DJ20">
            <v>77.300000000000011</v>
          </cell>
          <cell r="DK20">
            <v>83</v>
          </cell>
          <cell r="DL20">
            <v>76.5</v>
          </cell>
          <cell r="DM20">
            <v>6</v>
          </cell>
          <cell r="DN20">
            <v>11.4</v>
          </cell>
          <cell r="DO20">
            <v>8</v>
          </cell>
          <cell r="DP20">
            <v>5.7</v>
          </cell>
          <cell r="DQ20">
            <v>28.8</v>
          </cell>
          <cell r="DR20">
            <v>49.951999999999998</v>
          </cell>
          <cell r="DS20">
            <v>0.55300000000000005</v>
          </cell>
          <cell r="DT20">
            <v>34.997000000000007</v>
          </cell>
          <cell r="DU20">
            <v>19.947000000000003</v>
          </cell>
          <cell r="DV20">
            <v>28.28</v>
          </cell>
          <cell r="DW20">
            <v>6.1159999999999997</v>
          </cell>
          <cell r="DX20">
            <v>1.5550000000000002</v>
          </cell>
          <cell r="DY20">
            <v>35.880000000000003</v>
          </cell>
          <cell r="DZ20">
            <v>5.4119999999999999</v>
          </cell>
          <cell r="EA20">
            <v>30.817000000000004</v>
          </cell>
          <cell r="EB20">
            <v>5.6680000000000001</v>
          </cell>
          <cell r="EC20">
            <v>28.910000000000004</v>
          </cell>
          <cell r="ED20">
            <v>1330.1440000000002</v>
          </cell>
          <cell r="EE20">
            <v>1455.4370000000001</v>
          </cell>
          <cell r="EF20">
            <v>986.49500000000012</v>
          </cell>
          <cell r="EG20">
            <v>283.286</v>
          </cell>
          <cell r="EH20">
            <v>1416.1590000000001</v>
          </cell>
          <cell r="EI20">
            <v>117.04600000000001</v>
          </cell>
          <cell r="EJ20">
            <v>2533.0100000000002</v>
          </cell>
          <cell r="EK20">
            <v>626.45900000000006</v>
          </cell>
          <cell r="EL20">
            <v>1455.1120000000001</v>
          </cell>
          <cell r="EM20">
            <v>1202.2470000000001</v>
          </cell>
          <cell r="EN20">
            <v>423.35900000000004</v>
          </cell>
          <cell r="EO20">
            <v>617.12300000000005</v>
          </cell>
          <cell r="EP20">
            <v>33.824000000000005</v>
          </cell>
          <cell r="EQ20">
            <v>86.415999999999997</v>
          </cell>
          <cell r="ER20">
            <v>2505.9070000000002</v>
          </cell>
          <cell r="ES20">
            <v>99.472000000000008</v>
          </cell>
          <cell r="ET20">
            <v>12860.784</v>
          </cell>
          <cell r="EU20">
            <v>89.659000000000006</v>
          </cell>
          <cell r="EV20">
            <v>6502.9430000000002</v>
          </cell>
          <cell r="EW20">
            <v>566.80000000000007</v>
          </cell>
          <cell r="EX20">
            <v>62.050000000000004</v>
          </cell>
          <cell r="EY20">
            <v>77.292000000000002</v>
          </cell>
          <cell r="EZ20">
            <v>53.225000000000001</v>
          </cell>
          <cell r="FA20">
            <v>697.92500000000007</v>
          </cell>
          <cell r="FB20">
            <v>6.0210000000000008</v>
          </cell>
          <cell r="FC20">
            <v>8.8480000000000008</v>
          </cell>
          <cell r="FD20">
            <v>7.5940000000000003</v>
          </cell>
          <cell r="FE20">
            <v>426.74399999999997</v>
          </cell>
          <cell r="FF20">
            <v>3179.0259999999998</v>
          </cell>
          <cell r="FG20">
            <v>949.7600000000001</v>
          </cell>
          <cell r="FH20">
            <v>287.51</v>
          </cell>
          <cell r="FI20">
            <v>248.51</v>
          </cell>
          <cell r="FJ20">
            <v>458.803</v>
          </cell>
          <cell r="FK20">
            <v>127.128</v>
          </cell>
          <cell r="FL20">
            <v>6.2590000000000003</v>
          </cell>
          <cell r="FM20">
            <v>6.4510000000000005</v>
          </cell>
          <cell r="FN20">
            <v>9.0150000000000006</v>
          </cell>
          <cell r="FO20">
            <v>9.2580000000000009</v>
          </cell>
          <cell r="FP20">
            <v>17.372</v>
          </cell>
          <cell r="FQ20">
            <v>8.5760000000000005</v>
          </cell>
          <cell r="FR20">
            <v>13.39</v>
          </cell>
          <cell r="FS20">
            <v>16.061</v>
          </cell>
          <cell r="FT20">
            <v>25.654</v>
          </cell>
          <cell r="FU20">
            <v>7.3310000000000004</v>
          </cell>
          <cell r="FV20">
            <v>17.292000000000002</v>
          </cell>
          <cell r="FW20">
            <v>65.128</v>
          </cell>
          <cell r="FX20">
            <v>93.010999999999996</v>
          </cell>
          <cell r="FY20">
            <v>0</v>
          </cell>
        </row>
      </sheetData>
      <sheetData sheetId="9">
        <row r="20">
          <cell r="B20">
            <v>1.2000000000000002</v>
          </cell>
          <cell r="C20">
            <v>4.2</v>
          </cell>
          <cell r="D20">
            <v>1.8</v>
          </cell>
          <cell r="E20">
            <v>0</v>
          </cell>
          <cell r="F20">
            <v>0</v>
          </cell>
          <cell r="G20">
            <v>6.9</v>
          </cell>
          <cell r="H20">
            <v>4.3</v>
          </cell>
          <cell r="I20">
            <v>6.9</v>
          </cell>
          <cell r="J20">
            <v>2.2000000000000002</v>
          </cell>
          <cell r="K20">
            <v>11.5</v>
          </cell>
          <cell r="L20">
            <v>1.4000000000000001</v>
          </cell>
          <cell r="M20">
            <v>0</v>
          </cell>
          <cell r="N20">
            <v>2.2000000000000002</v>
          </cell>
          <cell r="O20">
            <v>4</v>
          </cell>
          <cell r="P20">
            <v>2.7</v>
          </cell>
          <cell r="Q20">
            <v>4.9000000000000004</v>
          </cell>
          <cell r="R20">
            <v>7.5</v>
          </cell>
          <cell r="S20">
            <v>2.2000000000000002</v>
          </cell>
          <cell r="T20">
            <v>2.4000000000000004</v>
          </cell>
          <cell r="U20">
            <v>3.8000000000000003</v>
          </cell>
          <cell r="V20">
            <v>0</v>
          </cell>
          <cell r="W20">
            <v>3.3000000000000003</v>
          </cell>
          <cell r="X20">
            <v>5.6000000000000005</v>
          </cell>
          <cell r="Y20">
            <v>4.6000000000000005</v>
          </cell>
          <cell r="Z20">
            <v>14.3</v>
          </cell>
          <cell r="AA20">
            <v>1.9000000000000001</v>
          </cell>
          <cell r="AB20">
            <v>9.8000000000000007</v>
          </cell>
          <cell r="AC20">
            <v>0</v>
          </cell>
          <cell r="AD20">
            <v>1.2000000000000002</v>
          </cell>
          <cell r="AE20">
            <v>0</v>
          </cell>
          <cell r="AF20">
            <v>7.1000000000000005</v>
          </cell>
          <cell r="AG20">
            <v>3.5</v>
          </cell>
          <cell r="AH20">
            <v>2.9000000000000004</v>
          </cell>
          <cell r="AI20">
            <v>5.2</v>
          </cell>
          <cell r="AJ20">
            <v>0</v>
          </cell>
          <cell r="AK20">
            <v>0</v>
          </cell>
          <cell r="AL20">
            <v>0</v>
          </cell>
          <cell r="AM20">
            <v>9.6000000000000014</v>
          </cell>
          <cell r="AN20">
            <v>0</v>
          </cell>
          <cell r="AO20">
            <v>0</v>
          </cell>
          <cell r="AP20">
            <v>0</v>
          </cell>
          <cell r="AQ20">
            <v>16.400000000000002</v>
          </cell>
          <cell r="AR20">
            <v>11.4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0.1</v>
          </cell>
          <cell r="AY20">
            <v>0</v>
          </cell>
          <cell r="AZ20">
            <v>12.600000000000001</v>
          </cell>
          <cell r="BA20">
            <v>0.70000000000000007</v>
          </cell>
          <cell r="BB20">
            <v>0</v>
          </cell>
          <cell r="BC20">
            <v>0</v>
          </cell>
          <cell r="BD20">
            <v>0.1</v>
          </cell>
          <cell r="BE20">
            <v>0</v>
          </cell>
          <cell r="BF20">
            <v>0.1</v>
          </cell>
          <cell r="BG20">
            <v>6.6000000000000005</v>
          </cell>
          <cell r="BH20">
            <v>0</v>
          </cell>
          <cell r="BI20">
            <v>0</v>
          </cell>
          <cell r="BJ20">
            <v>0.1</v>
          </cell>
          <cell r="BK20">
            <v>0</v>
          </cell>
          <cell r="BL20">
            <v>0</v>
          </cell>
          <cell r="BM20">
            <v>0</v>
          </cell>
          <cell r="BN20">
            <v>0.1</v>
          </cell>
          <cell r="BO20">
            <v>6.3000000000000007</v>
          </cell>
          <cell r="BP20">
            <v>0.1</v>
          </cell>
          <cell r="BQ20">
            <v>1.8</v>
          </cell>
          <cell r="BR20">
            <v>0.2</v>
          </cell>
          <cell r="BS20">
            <v>0.30000000000000004</v>
          </cell>
          <cell r="BT20">
            <v>9</v>
          </cell>
          <cell r="BU20">
            <v>0.60000000000000009</v>
          </cell>
          <cell r="BV20">
            <v>0.5</v>
          </cell>
          <cell r="BW20">
            <v>0</v>
          </cell>
          <cell r="BX20">
            <v>0.5</v>
          </cell>
          <cell r="BY20">
            <v>0.30000000000000004</v>
          </cell>
          <cell r="BZ20">
            <v>6.6000000000000005</v>
          </cell>
          <cell r="CA20">
            <v>0</v>
          </cell>
          <cell r="CB20">
            <v>0.5</v>
          </cell>
          <cell r="CC20">
            <v>0.5</v>
          </cell>
          <cell r="CD20">
            <v>0</v>
          </cell>
          <cell r="CE20">
            <v>0.4</v>
          </cell>
          <cell r="CF20">
            <v>5.5</v>
          </cell>
          <cell r="CG20">
            <v>0.2</v>
          </cell>
          <cell r="CH20">
            <v>9.1</v>
          </cell>
          <cell r="CI20">
            <v>13.3</v>
          </cell>
          <cell r="CJ20">
            <v>10.100000000000001</v>
          </cell>
          <cell r="CK20">
            <v>24</v>
          </cell>
          <cell r="CL20">
            <v>19.5</v>
          </cell>
          <cell r="CM20">
            <v>12.5</v>
          </cell>
          <cell r="CN20">
            <v>13.5</v>
          </cell>
          <cell r="CO20">
            <v>21.5</v>
          </cell>
          <cell r="CP20">
            <v>23</v>
          </cell>
          <cell r="CQ20">
            <v>34.700000000000003</v>
          </cell>
          <cell r="CR20">
            <v>14.4</v>
          </cell>
          <cell r="CS20">
            <v>21.5</v>
          </cell>
          <cell r="CT20">
            <v>0.8</v>
          </cell>
          <cell r="CU20">
            <v>0.5</v>
          </cell>
          <cell r="CV20">
            <v>0.70000000000000007</v>
          </cell>
          <cell r="CW20">
            <v>12.5</v>
          </cell>
          <cell r="CX20">
            <v>2.6</v>
          </cell>
          <cell r="CY20">
            <v>2.2000000000000002</v>
          </cell>
          <cell r="CZ20">
            <v>8</v>
          </cell>
          <cell r="DA20">
            <v>3.2</v>
          </cell>
          <cell r="DB20">
            <v>4.5</v>
          </cell>
          <cell r="DC20">
            <v>12.100000000000001</v>
          </cell>
          <cell r="DD20">
            <v>5.4</v>
          </cell>
          <cell r="DE20">
            <v>3</v>
          </cell>
          <cell r="DF20">
            <v>23</v>
          </cell>
          <cell r="DG20">
            <v>0.5</v>
          </cell>
          <cell r="DH20">
            <v>0.30000000000000004</v>
          </cell>
          <cell r="DI20">
            <v>2.7</v>
          </cell>
          <cell r="DJ20">
            <v>2.2000000000000002</v>
          </cell>
          <cell r="DK20">
            <v>1.1000000000000001</v>
          </cell>
          <cell r="DL20">
            <v>5.4</v>
          </cell>
          <cell r="DM20">
            <v>0.9</v>
          </cell>
          <cell r="DN20">
            <v>0.9</v>
          </cell>
          <cell r="DO20">
            <v>14.9</v>
          </cell>
          <cell r="DP20">
            <v>2.3000000000000003</v>
          </cell>
          <cell r="DQ20">
            <v>1.4000000000000001</v>
          </cell>
          <cell r="DR20">
            <v>2.1510000000000002</v>
          </cell>
          <cell r="DS20">
            <v>2.0670000000000002</v>
          </cell>
          <cell r="DT20">
            <v>2.641</v>
          </cell>
          <cell r="DU20">
            <v>2.4E-2</v>
          </cell>
          <cell r="DV20">
            <v>1.6E-2</v>
          </cell>
          <cell r="DW20">
            <v>1.0000000000000002E-2</v>
          </cell>
          <cell r="DX20">
            <v>9.3650000000000002</v>
          </cell>
          <cell r="DY20">
            <v>0.45700000000000007</v>
          </cell>
          <cell r="DZ20">
            <v>4.3130000000000006</v>
          </cell>
          <cell r="EA20">
            <v>0.83200000000000007</v>
          </cell>
          <cell r="EB20">
            <v>1.7999999999999999E-2</v>
          </cell>
          <cell r="EC20">
            <v>0.14399999999999999</v>
          </cell>
          <cell r="ED20">
            <v>1E-3</v>
          </cell>
          <cell r="EE20">
            <v>4.8000000000000001E-2</v>
          </cell>
          <cell r="EF20">
            <v>9.2379999999999995</v>
          </cell>
          <cell r="EG20">
            <v>8.4000000000000005E-2</v>
          </cell>
          <cell r="EH20">
            <v>0.55400000000000005</v>
          </cell>
          <cell r="EI20">
            <v>1.3000000000000001E-2</v>
          </cell>
          <cell r="EJ20">
            <v>11.581000000000001</v>
          </cell>
          <cell r="EK20">
            <v>1.4000000000000002E-2</v>
          </cell>
          <cell r="EL20">
            <v>1.6E-2</v>
          </cell>
          <cell r="EM20">
            <v>1.1000000000000001E-2</v>
          </cell>
          <cell r="EN20">
            <v>91.018000000000001</v>
          </cell>
          <cell r="EO20">
            <v>7.069</v>
          </cell>
          <cell r="EP20">
            <v>38.981000000000002</v>
          </cell>
          <cell r="EQ20">
            <v>6.9510000000000005</v>
          </cell>
          <cell r="ER20">
            <v>7.7200000000000006</v>
          </cell>
          <cell r="ES20">
            <v>7.3060000000000009</v>
          </cell>
          <cell r="ET20">
            <v>8.6940000000000008</v>
          </cell>
          <cell r="EU20">
            <v>2.9260000000000002</v>
          </cell>
          <cell r="EV20">
            <v>119.687</v>
          </cell>
          <cell r="EW20">
            <v>3.48</v>
          </cell>
          <cell r="EX20">
            <v>6.120000000000001</v>
          </cell>
          <cell r="EY20">
            <v>2.2650000000000001</v>
          </cell>
          <cell r="EZ20">
            <v>8.4640000000000004</v>
          </cell>
          <cell r="FA20">
            <v>1.2800000000000002</v>
          </cell>
          <cell r="FB20">
            <v>0.79400000000000004</v>
          </cell>
          <cell r="FC20">
            <v>14.132</v>
          </cell>
          <cell r="FD20">
            <v>5.4170000000000007</v>
          </cell>
          <cell r="FE20">
            <v>9.766</v>
          </cell>
          <cell r="FF20">
            <v>4.3940000000000001</v>
          </cell>
          <cell r="FG20">
            <v>1.22</v>
          </cell>
          <cell r="FH20">
            <v>1.587</v>
          </cell>
          <cell r="FI20">
            <v>58.817999999999998</v>
          </cell>
          <cell r="FJ20">
            <v>1.8680000000000001</v>
          </cell>
          <cell r="FK20">
            <v>4.5780000000000003</v>
          </cell>
          <cell r="FL20">
            <v>1.984</v>
          </cell>
          <cell r="FM20">
            <v>0.80200000000000005</v>
          </cell>
          <cell r="FN20">
            <v>0.71899999999999997</v>
          </cell>
          <cell r="FO20">
            <v>4.0190000000000001</v>
          </cell>
          <cell r="FP20">
            <v>2.4510000000000001</v>
          </cell>
          <cell r="FQ20">
            <v>4.2160000000000002</v>
          </cell>
          <cell r="FR20">
            <v>18.117000000000001</v>
          </cell>
          <cell r="FS20">
            <v>0.73199999999999998</v>
          </cell>
          <cell r="FT20">
            <v>4.101</v>
          </cell>
          <cell r="FU20">
            <v>1705.2440000000001</v>
          </cell>
          <cell r="FV20">
            <v>4.3420000000000005</v>
          </cell>
          <cell r="FW20">
            <v>1262.0730000000001</v>
          </cell>
          <cell r="FX20">
            <v>6.819</v>
          </cell>
          <cell r="FY20">
            <v>0</v>
          </cell>
        </row>
      </sheetData>
      <sheetData sheetId="10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0.1</v>
          </cell>
          <cell r="AR20">
            <v>0</v>
          </cell>
          <cell r="AS20">
            <v>0</v>
          </cell>
          <cell r="AT20">
            <v>0.2</v>
          </cell>
          <cell r="AU20">
            <v>0.2</v>
          </cell>
          <cell r="AV20">
            <v>0</v>
          </cell>
          <cell r="AW20">
            <v>0.2</v>
          </cell>
          <cell r="AX20">
            <v>0.70000000000000007</v>
          </cell>
          <cell r="AY20">
            <v>1.4000000000000001</v>
          </cell>
          <cell r="AZ20">
            <v>0.70000000000000007</v>
          </cell>
          <cell r="BA20">
            <v>0.9</v>
          </cell>
          <cell r="BB20">
            <v>0.2</v>
          </cell>
          <cell r="BC20">
            <v>0.30000000000000004</v>
          </cell>
          <cell r="BD20">
            <v>0.30000000000000004</v>
          </cell>
          <cell r="BE20">
            <v>0.30000000000000004</v>
          </cell>
          <cell r="BF20">
            <v>0.30000000000000004</v>
          </cell>
          <cell r="BG20">
            <v>0.5</v>
          </cell>
          <cell r="BH20">
            <v>0.30000000000000004</v>
          </cell>
          <cell r="BI20">
            <v>0.4</v>
          </cell>
          <cell r="BJ20">
            <v>0.4</v>
          </cell>
          <cell r="BK20">
            <v>0.30000000000000004</v>
          </cell>
          <cell r="BL20">
            <v>0.5</v>
          </cell>
          <cell r="BM20">
            <v>0.30000000000000004</v>
          </cell>
          <cell r="BN20">
            <v>0.4</v>
          </cell>
          <cell r="BO20">
            <v>0.2</v>
          </cell>
          <cell r="BP20">
            <v>0.30000000000000004</v>
          </cell>
          <cell r="BQ20">
            <v>0.2</v>
          </cell>
          <cell r="BR20">
            <v>0.9</v>
          </cell>
          <cell r="BS20">
            <v>0.30000000000000004</v>
          </cell>
          <cell r="BT20">
            <v>0</v>
          </cell>
          <cell r="BU20">
            <v>1</v>
          </cell>
          <cell r="BV20">
            <v>0.9</v>
          </cell>
          <cell r="BW20">
            <v>0</v>
          </cell>
          <cell r="BX20">
            <v>0.4</v>
          </cell>
          <cell r="BY20">
            <v>0.30000000000000004</v>
          </cell>
          <cell r="BZ20">
            <v>0.4</v>
          </cell>
          <cell r="CA20">
            <v>0.30000000000000004</v>
          </cell>
          <cell r="CB20">
            <v>1.6</v>
          </cell>
          <cell r="CC20">
            <v>0.60000000000000009</v>
          </cell>
          <cell r="CD20">
            <v>0</v>
          </cell>
          <cell r="CE20">
            <v>0.30000000000000004</v>
          </cell>
          <cell r="CF20">
            <v>0.4</v>
          </cell>
          <cell r="CG20">
            <v>0.2</v>
          </cell>
          <cell r="CH20">
            <v>43.800000000000004</v>
          </cell>
          <cell r="CI20">
            <v>39.900000000000006</v>
          </cell>
          <cell r="CJ20">
            <v>57.2</v>
          </cell>
          <cell r="CK20">
            <v>60.800000000000004</v>
          </cell>
          <cell r="CL20">
            <v>62.2</v>
          </cell>
          <cell r="CM20">
            <v>63.800000000000004</v>
          </cell>
          <cell r="CN20">
            <v>48.900000000000006</v>
          </cell>
          <cell r="CO20">
            <v>63.2</v>
          </cell>
          <cell r="CP20">
            <v>45.800000000000004</v>
          </cell>
          <cell r="CQ20">
            <v>81.800000000000011</v>
          </cell>
          <cell r="CR20">
            <v>54.800000000000004</v>
          </cell>
          <cell r="CS20">
            <v>93</v>
          </cell>
          <cell r="CT20">
            <v>6.3000000000000007</v>
          </cell>
          <cell r="CU20">
            <v>23.700000000000003</v>
          </cell>
          <cell r="CV20">
            <v>41</v>
          </cell>
          <cell r="CW20">
            <v>7.2</v>
          </cell>
          <cell r="CX20">
            <v>6</v>
          </cell>
          <cell r="CY20">
            <v>4.8000000000000007</v>
          </cell>
          <cell r="CZ20">
            <v>4.8000000000000007</v>
          </cell>
          <cell r="DA20">
            <v>21.200000000000003</v>
          </cell>
          <cell r="DB20">
            <v>7.9</v>
          </cell>
          <cell r="DC20">
            <v>49.6</v>
          </cell>
          <cell r="DD20">
            <v>9.5</v>
          </cell>
          <cell r="DE20">
            <v>27.5</v>
          </cell>
          <cell r="DF20">
            <v>26.1</v>
          </cell>
          <cell r="DG20">
            <v>2.8000000000000003</v>
          </cell>
          <cell r="DH20">
            <v>8.9</v>
          </cell>
          <cell r="DI20">
            <v>0.1</v>
          </cell>
          <cell r="DJ20">
            <v>0.1</v>
          </cell>
          <cell r="DK20">
            <v>0.30000000000000004</v>
          </cell>
          <cell r="DL20">
            <v>0.1</v>
          </cell>
          <cell r="DM20">
            <v>0.60000000000000009</v>
          </cell>
          <cell r="DN20">
            <v>0.8</v>
          </cell>
          <cell r="DO20">
            <v>1.2000000000000002</v>
          </cell>
          <cell r="DP20">
            <v>1.8</v>
          </cell>
          <cell r="DQ20">
            <v>1.7000000000000002</v>
          </cell>
          <cell r="DR20">
            <v>1.179</v>
          </cell>
          <cell r="DS20">
            <v>1.236</v>
          </cell>
          <cell r="DT20">
            <v>0.13600000000000001</v>
          </cell>
          <cell r="DU20">
            <v>1.6739999999999999</v>
          </cell>
          <cell r="DV20">
            <v>1.4970000000000001</v>
          </cell>
          <cell r="DW20">
            <v>2.4E-2</v>
          </cell>
          <cell r="DX20">
            <v>0.8630000000000001</v>
          </cell>
          <cell r="DY20">
            <v>0.124</v>
          </cell>
          <cell r="DZ20">
            <v>0.10500000000000001</v>
          </cell>
          <cell r="EA20">
            <v>1.55</v>
          </cell>
          <cell r="EB20">
            <v>6.3E-2</v>
          </cell>
          <cell r="EC20">
            <v>5.6000000000000008E-2</v>
          </cell>
          <cell r="ED20">
            <v>0.128</v>
          </cell>
          <cell r="EE20">
            <v>3.1539999999999999</v>
          </cell>
          <cell r="EF20">
            <v>11.917000000000002</v>
          </cell>
          <cell r="EG20">
            <v>3.7119999999999997</v>
          </cell>
          <cell r="EH20">
            <v>4.0920000000000005</v>
          </cell>
          <cell r="EI20">
            <v>2.0230000000000001</v>
          </cell>
          <cell r="EJ20">
            <v>2.72</v>
          </cell>
          <cell r="EK20">
            <v>5.5600000000000005</v>
          </cell>
          <cell r="EL20">
            <v>3.5770000000000004</v>
          </cell>
          <cell r="EM20">
            <v>0.96300000000000008</v>
          </cell>
          <cell r="EN20">
            <v>0.89800000000000013</v>
          </cell>
          <cell r="EO20">
            <v>11.874000000000001</v>
          </cell>
          <cell r="EP20">
            <v>1468.1220000000001</v>
          </cell>
          <cell r="EQ20">
            <v>125.27100000000002</v>
          </cell>
          <cell r="ER20">
            <v>42.677</v>
          </cell>
          <cell r="ES20">
            <v>51.58</v>
          </cell>
          <cell r="ET20">
            <v>12.325000000000001</v>
          </cell>
          <cell r="EU20">
            <v>24.529</v>
          </cell>
          <cell r="EV20">
            <v>19.715000000000003</v>
          </cell>
          <cell r="EW20">
            <v>14.154</v>
          </cell>
          <cell r="EX20">
            <v>40.150000000000006</v>
          </cell>
          <cell r="EY20">
            <v>30.088999999999999</v>
          </cell>
          <cell r="EZ20">
            <v>42.463000000000001</v>
          </cell>
          <cell r="FA20">
            <v>11.725000000000001</v>
          </cell>
          <cell r="FB20">
            <v>4.9649999999999999</v>
          </cell>
          <cell r="FC20">
            <v>5.1690000000000005</v>
          </cell>
          <cell r="FD20">
            <v>15.497999999999999</v>
          </cell>
          <cell r="FE20">
            <v>11.141</v>
          </cell>
          <cell r="FF20">
            <v>32.247000000000007</v>
          </cell>
          <cell r="FG20">
            <v>11.856000000000002</v>
          </cell>
          <cell r="FH20">
            <v>6.3620000000000001</v>
          </cell>
          <cell r="FI20">
            <v>4</v>
          </cell>
          <cell r="FJ20">
            <v>2.9489999999999998</v>
          </cell>
          <cell r="FK20">
            <v>113.79600000000001</v>
          </cell>
          <cell r="FL20">
            <v>11.067</v>
          </cell>
          <cell r="FM20">
            <v>133.66400000000002</v>
          </cell>
          <cell r="FN20">
            <v>122.184</v>
          </cell>
          <cell r="FO20">
            <v>2.952</v>
          </cell>
          <cell r="FP20">
            <v>3.1470000000000002</v>
          </cell>
          <cell r="FQ20">
            <v>2.7120000000000002</v>
          </cell>
          <cell r="FR20">
            <v>30.862000000000002</v>
          </cell>
          <cell r="FS20">
            <v>10.176</v>
          </cell>
          <cell r="FT20">
            <v>6.3330000000000002</v>
          </cell>
          <cell r="FU20">
            <v>6.2469999999999999</v>
          </cell>
          <cell r="FV20">
            <v>20.861000000000001</v>
          </cell>
          <cell r="FW20">
            <v>1.595</v>
          </cell>
          <cell r="FX20">
            <v>177.751</v>
          </cell>
          <cell r="FY20">
            <v>0</v>
          </cell>
        </row>
      </sheetData>
      <sheetData sheetId="11">
        <row r="20">
          <cell r="B20">
            <v>232.60000000000002</v>
          </cell>
          <cell r="C20">
            <v>246.8</v>
          </cell>
          <cell r="D20">
            <v>222.8</v>
          </cell>
          <cell r="E20">
            <v>0</v>
          </cell>
          <cell r="F20">
            <v>150.1</v>
          </cell>
          <cell r="G20">
            <v>204.5</v>
          </cell>
          <cell r="H20">
            <v>306.2</v>
          </cell>
          <cell r="I20">
            <v>203.20000000000002</v>
          </cell>
          <cell r="J20">
            <v>162.10000000000002</v>
          </cell>
          <cell r="K20">
            <v>0</v>
          </cell>
          <cell r="L20">
            <v>5</v>
          </cell>
          <cell r="M20">
            <v>0</v>
          </cell>
          <cell r="N20">
            <v>166.70000000000002</v>
          </cell>
          <cell r="O20">
            <v>0</v>
          </cell>
          <cell r="P20">
            <v>0</v>
          </cell>
          <cell r="Q20">
            <v>5.1000000000000005</v>
          </cell>
          <cell r="R20">
            <v>0.70000000000000007</v>
          </cell>
          <cell r="S20">
            <v>4.2</v>
          </cell>
          <cell r="T20">
            <v>5.8000000000000007</v>
          </cell>
          <cell r="U20">
            <v>0</v>
          </cell>
          <cell r="V20">
            <v>6.7</v>
          </cell>
          <cell r="W20">
            <v>0.2</v>
          </cell>
          <cell r="X20">
            <v>0.2</v>
          </cell>
          <cell r="Y20">
            <v>2.4000000000000004</v>
          </cell>
          <cell r="Z20">
            <v>2.8000000000000003</v>
          </cell>
          <cell r="AA20">
            <v>45.6</v>
          </cell>
          <cell r="AB20">
            <v>8.3000000000000007</v>
          </cell>
          <cell r="AC20">
            <v>2.7</v>
          </cell>
          <cell r="AD20">
            <v>4.4000000000000004</v>
          </cell>
          <cell r="AE20">
            <v>2.8000000000000003</v>
          </cell>
          <cell r="AF20">
            <v>14.3</v>
          </cell>
          <cell r="AG20">
            <v>7.4</v>
          </cell>
          <cell r="AH20">
            <v>7.8000000000000007</v>
          </cell>
          <cell r="AI20">
            <v>5.3000000000000007</v>
          </cell>
          <cell r="AJ20">
            <v>12</v>
          </cell>
          <cell r="AK20">
            <v>6.1000000000000005</v>
          </cell>
          <cell r="AL20">
            <v>4</v>
          </cell>
          <cell r="AM20">
            <v>18.3</v>
          </cell>
          <cell r="AN20">
            <v>8.3000000000000007</v>
          </cell>
          <cell r="AO20">
            <v>6.8000000000000007</v>
          </cell>
          <cell r="AP20">
            <v>6.2</v>
          </cell>
          <cell r="AQ20">
            <v>8.8000000000000007</v>
          </cell>
          <cell r="AR20">
            <v>0</v>
          </cell>
          <cell r="AS20">
            <v>0</v>
          </cell>
          <cell r="AT20">
            <v>31.5</v>
          </cell>
          <cell r="AU20">
            <v>43.5</v>
          </cell>
          <cell r="AV20">
            <v>10.9</v>
          </cell>
          <cell r="AW20">
            <v>31.8</v>
          </cell>
          <cell r="AX20">
            <v>38.1</v>
          </cell>
          <cell r="AY20">
            <v>34.800000000000004</v>
          </cell>
          <cell r="AZ20">
            <v>30.3</v>
          </cell>
          <cell r="BA20">
            <v>145.9</v>
          </cell>
          <cell r="BB20">
            <v>56.400000000000006</v>
          </cell>
          <cell r="BC20">
            <v>67.3</v>
          </cell>
          <cell r="BD20">
            <v>82.4</v>
          </cell>
          <cell r="BE20">
            <v>63.900000000000006</v>
          </cell>
          <cell r="BF20">
            <v>83.7</v>
          </cell>
          <cell r="BG20">
            <v>56.800000000000004</v>
          </cell>
          <cell r="BH20">
            <v>40.6</v>
          </cell>
          <cell r="BI20">
            <v>38.900000000000006</v>
          </cell>
          <cell r="BJ20">
            <v>86.5</v>
          </cell>
          <cell r="BK20">
            <v>108.4</v>
          </cell>
          <cell r="BL20">
            <v>83</v>
          </cell>
          <cell r="BM20">
            <v>101.2</v>
          </cell>
          <cell r="BN20">
            <v>67.400000000000006</v>
          </cell>
          <cell r="BO20">
            <v>87.300000000000011</v>
          </cell>
          <cell r="BP20">
            <v>95.2</v>
          </cell>
          <cell r="BQ20">
            <v>67.600000000000009</v>
          </cell>
          <cell r="BR20">
            <v>25</v>
          </cell>
          <cell r="BS20">
            <v>60.5</v>
          </cell>
          <cell r="BT20">
            <v>29.1</v>
          </cell>
          <cell r="BU20">
            <v>95</v>
          </cell>
          <cell r="BV20">
            <v>145.4</v>
          </cell>
          <cell r="BW20">
            <v>187.3</v>
          </cell>
          <cell r="BX20">
            <v>334.6</v>
          </cell>
          <cell r="BY20">
            <v>196.10000000000002</v>
          </cell>
          <cell r="BZ20">
            <v>70.7</v>
          </cell>
          <cell r="CA20">
            <v>132.9</v>
          </cell>
          <cell r="CB20">
            <v>199.70000000000002</v>
          </cell>
          <cell r="CC20">
            <v>108.2</v>
          </cell>
          <cell r="CD20">
            <v>42.5</v>
          </cell>
          <cell r="CE20">
            <v>108.5</v>
          </cell>
          <cell r="CF20">
            <v>34.9</v>
          </cell>
          <cell r="CG20">
            <v>52</v>
          </cell>
          <cell r="CH20">
            <v>999.6</v>
          </cell>
          <cell r="CI20">
            <v>1029.3</v>
          </cell>
          <cell r="CJ20">
            <v>1105.8</v>
          </cell>
          <cell r="CK20">
            <v>1034</v>
          </cell>
          <cell r="CL20">
            <v>1417.9</v>
          </cell>
          <cell r="CM20">
            <v>1436.2</v>
          </cell>
          <cell r="CN20">
            <v>1094.7</v>
          </cell>
          <cell r="CO20">
            <v>1042.3</v>
          </cell>
          <cell r="CP20">
            <v>1171.2</v>
          </cell>
          <cell r="CQ20">
            <v>1176.2</v>
          </cell>
          <cell r="CR20">
            <v>1080.3</v>
          </cell>
          <cell r="CS20">
            <v>1665.8000000000002</v>
          </cell>
          <cell r="CT20">
            <v>674.90000000000009</v>
          </cell>
          <cell r="CU20">
            <v>610.4</v>
          </cell>
          <cell r="CV20">
            <v>754</v>
          </cell>
          <cell r="CW20">
            <v>400.6</v>
          </cell>
          <cell r="CX20">
            <v>560.4</v>
          </cell>
          <cell r="CY20">
            <v>966.40000000000009</v>
          </cell>
          <cell r="CZ20">
            <v>1065.1000000000001</v>
          </cell>
          <cell r="DA20">
            <v>496.1</v>
          </cell>
          <cell r="DB20">
            <v>667.90000000000009</v>
          </cell>
          <cell r="DC20">
            <v>2213.5</v>
          </cell>
          <cell r="DD20">
            <v>2575.2000000000003</v>
          </cell>
          <cell r="DE20">
            <v>1091.7</v>
          </cell>
          <cell r="DF20">
            <v>2885.3</v>
          </cell>
          <cell r="DG20">
            <v>2331.8000000000002</v>
          </cell>
          <cell r="DH20">
            <v>2402.3000000000002</v>
          </cell>
          <cell r="DI20">
            <v>429.70000000000005</v>
          </cell>
          <cell r="DJ20">
            <v>620</v>
          </cell>
          <cell r="DK20">
            <v>770.7</v>
          </cell>
          <cell r="DL20">
            <v>1862.9</v>
          </cell>
          <cell r="DM20">
            <v>773</v>
          </cell>
          <cell r="DN20">
            <v>4250.7</v>
          </cell>
          <cell r="DO20">
            <v>14596.400000000001</v>
          </cell>
          <cell r="DP20">
            <v>703.40000000000009</v>
          </cell>
          <cell r="DQ20">
            <v>19792</v>
          </cell>
          <cell r="DR20">
            <v>3706.6779999999999</v>
          </cell>
          <cell r="DS20">
            <v>360.69900000000001</v>
          </cell>
          <cell r="DT20">
            <v>4070.6360000000004</v>
          </cell>
          <cell r="DU20">
            <v>786.30400000000009</v>
          </cell>
          <cell r="DV20">
            <v>424.93900000000008</v>
          </cell>
          <cell r="DW20">
            <v>431.64100000000002</v>
          </cell>
          <cell r="DX20">
            <v>545.41600000000005</v>
          </cell>
          <cell r="DY20">
            <v>544.09399999999994</v>
          </cell>
          <cell r="DZ20">
            <v>874.09500000000014</v>
          </cell>
          <cell r="EA20">
            <v>5986.5540000000001</v>
          </cell>
          <cell r="EB20">
            <v>833.68500000000006</v>
          </cell>
          <cell r="EC20">
            <v>596.21400000000006</v>
          </cell>
          <cell r="ED20">
            <v>1093.366</v>
          </cell>
          <cell r="EE20">
            <v>1100.739</v>
          </cell>
          <cell r="EF20">
            <v>462.89600000000002</v>
          </cell>
          <cell r="EG20">
            <v>722.49700000000007</v>
          </cell>
          <cell r="EH20">
            <v>715.79700000000003</v>
          </cell>
          <cell r="EI20">
            <v>1240.2670000000001</v>
          </cell>
          <cell r="EJ20">
            <v>824.72299999999996</v>
          </cell>
          <cell r="EK20">
            <v>788.56000000000006</v>
          </cell>
          <cell r="EL20">
            <v>1357.9760000000001</v>
          </cell>
          <cell r="EM20">
            <v>1041.4840000000002</v>
          </cell>
          <cell r="EN20">
            <v>1026.7180000000001</v>
          </cell>
          <cell r="EO20">
            <v>1130.4459999999999</v>
          </cell>
          <cell r="EP20">
            <v>1330.5370000000003</v>
          </cell>
          <cell r="EQ20">
            <v>1604.625</v>
          </cell>
          <cell r="ER20">
            <v>1853.6400000000003</v>
          </cell>
          <cell r="ES20">
            <v>2762.8540000000003</v>
          </cell>
          <cell r="ET20">
            <v>2191.1460000000002</v>
          </cell>
          <cell r="EU20">
            <v>946.64200000000005</v>
          </cell>
          <cell r="EV20">
            <v>1623.38</v>
          </cell>
          <cell r="EW20">
            <v>2199.6349999999998</v>
          </cell>
          <cell r="EX20">
            <v>2572.7759999999998</v>
          </cell>
          <cell r="EY20">
            <v>1737.7040000000002</v>
          </cell>
          <cell r="EZ20">
            <v>1411.7170000000001</v>
          </cell>
          <cell r="FA20">
            <v>864.92000000000007</v>
          </cell>
          <cell r="FB20">
            <v>580.54600000000005</v>
          </cell>
          <cell r="FC20">
            <v>351.25300000000004</v>
          </cell>
          <cell r="FD20">
            <v>470.661</v>
          </cell>
          <cell r="FE20">
            <v>1589.6670000000001</v>
          </cell>
          <cell r="FF20">
            <v>343.25</v>
          </cell>
          <cell r="FG20">
            <v>1991.375</v>
          </cell>
          <cell r="FH20">
            <v>308.30500000000006</v>
          </cell>
          <cell r="FI20">
            <v>913.21399999999994</v>
          </cell>
          <cell r="FJ20">
            <v>1927.9570000000001</v>
          </cell>
          <cell r="FK20">
            <v>5799.9650000000001</v>
          </cell>
          <cell r="FL20">
            <v>5553.2800000000007</v>
          </cell>
          <cell r="FM20">
            <v>270.863</v>
          </cell>
          <cell r="FN20">
            <v>5202.2449999999999</v>
          </cell>
          <cell r="FO20">
            <v>5259.3950000000004</v>
          </cell>
          <cell r="FP20">
            <v>189.65600000000001</v>
          </cell>
          <cell r="FQ20">
            <v>182.31200000000001</v>
          </cell>
          <cell r="FR20">
            <v>368.61099999999999</v>
          </cell>
          <cell r="FS20">
            <v>338.18299999999999</v>
          </cell>
          <cell r="FT20">
            <v>15134.565000000001</v>
          </cell>
          <cell r="FU20">
            <v>391.71500000000003</v>
          </cell>
          <cell r="FV20">
            <v>610.91499999999996</v>
          </cell>
          <cell r="FW20">
            <v>489.16300000000001</v>
          </cell>
          <cell r="FX20">
            <v>181.54900000000001</v>
          </cell>
          <cell r="FY20">
            <v>0</v>
          </cell>
        </row>
      </sheetData>
      <sheetData sheetId="12">
        <row r="20">
          <cell r="B20">
            <v>211.3</v>
          </cell>
          <cell r="C20">
            <v>300</v>
          </cell>
          <cell r="D20">
            <v>232.4</v>
          </cell>
          <cell r="E20">
            <v>190.20000000000002</v>
          </cell>
          <cell r="F20">
            <v>339.3</v>
          </cell>
          <cell r="G20">
            <v>427.3</v>
          </cell>
          <cell r="H20">
            <v>210.3</v>
          </cell>
          <cell r="I20">
            <v>374.6</v>
          </cell>
          <cell r="J20">
            <v>371.40000000000003</v>
          </cell>
          <cell r="K20">
            <v>289.60000000000002</v>
          </cell>
          <cell r="L20">
            <v>245.3</v>
          </cell>
          <cell r="M20">
            <v>379.5</v>
          </cell>
          <cell r="N20">
            <v>649.6</v>
          </cell>
          <cell r="O20">
            <v>565.1</v>
          </cell>
          <cell r="P20">
            <v>551.1</v>
          </cell>
          <cell r="Q20">
            <v>251.4</v>
          </cell>
          <cell r="R20">
            <v>258</v>
          </cell>
          <cell r="S20">
            <v>229.4</v>
          </cell>
          <cell r="T20">
            <v>216.8</v>
          </cell>
          <cell r="U20">
            <v>165.8</v>
          </cell>
          <cell r="V20">
            <v>1743.2</v>
          </cell>
          <cell r="W20">
            <v>1496.6000000000001</v>
          </cell>
          <cell r="X20">
            <v>1280.1000000000001</v>
          </cell>
          <cell r="Y20">
            <v>1596.9</v>
          </cell>
          <cell r="Z20">
            <v>958.6</v>
          </cell>
          <cell r="AA20">
            <v>773</v>
          </cell>
          <cell r="AB20">
            <v>1671.5</v>
          </cell>
          <cell r="AC20">
            <v>1390.4</v>
          </cell>
          <cell r="AD20">
            <v>1366.1000000000001</v>
          </cell>
          <cell r="AE20">
            <v>1924.2</v>
          </cell>
          <cell r="AF20">
            <v>866.7</v>
          </cell>
          <cell r="AG20">
            <v>955.40000000000009</v>
          </cell>
          <cell r="AH20">
            <v>1417.6000000000001</v>
          </cell>
          <cell r="AI20">
            <v>1344.7</v>
          </cell>
          <cell r="AJ20">
            <v>1583.8000000000002</v>
          </cell>
          <cell r="AK20">
            <v>1221.2</v>
          </cell>
          <cell r="AL20">
            <v>1281</v>
          </cell>
          <cell r="AM20">
            <v>1096.4000000000001</v>
          </cell>
          <cell r="AN20">
            <v>1703.4</v>
          </cell>
          <cell r="AO20">
            <v>1671.5</v>
          </cell>
          <cell r="AP20">
            <v>1646</v>
          </cell>
          <cell r="AQ20">
            <v>1262.1000000000001</v>
          </cell>
          <cell r="AR20">
            <v>5226.5</v>
          </cell>
          <cell r="AS20">
            <v>4896</v>
          </cell>
          <cell r="AT20">
            <v>1889.7</v>
          </cell>
          <cell r="AU20">
            <v>14522.1</v>
          </cell>
          <cell r="AV20">
            <v>13773.300000000001</v>
          </cell>
          <cell r="AW20">
            <v>2656.5</v>
          </cell>
          <cell r="AX20">
            <v>41122.700000000004</v>
          </cell>
          <cell r="AY20">
            <v>10013.300000000001</v>
          </cell>
          <cell r="AZ20">
            <v>9594.2000000000007</v>
          </cell>
          <cell r="BA20">
            <v>8185.5</v>
          </cell>
          <cell r="BB20">
            <v>7185.9000000000005</v>
          </cell>
          <cell r="BC20">
            <v>5861</v>
          </cell>
          <cell r="BD20">
            <v>4300.1000000000004</v>
          </cell>
          <cell r="BE20">
            <v>4167.8</v>
          </cell>
          <cell r="BF20">
            <v>2645.8</v>
          </cell>
          <cell r="BG20">
            <v>3463.3</v>
          </cell>
          <cell r="BH20">
            <v>4059.2000000000003</v>
          </cell>
          <cell r="BI20">
            <v>3369.2000000000003</v>
          </cell>
          <cell r="BJ20">
            <v>1277.5</v>
          </cell>
          <cell r="BK20">
            <v>1434.6000000000001</v>
          </cell>
          <cell r="BL20">
            <v>1401.2</v>
          </cell>
          <cell r="BM20">
            <v>246.8</v>
          </cell>
          <cell r="BN20">
            <v>1291</v>
          </cell>
          <cell r="BO20">
            <v>90.2</v>
          </cell>
          <cell r="BP20">
            <v>383.70000000000005</v>
          </cell>
          <cell r="BQ20">
            <v>855.40000000000009</v>
          </cell>
          <cell r="BR20">
            <v>945.6</v>
          </cell>
          <cell r="BS20">
            <v>225.9</v>
          </cell>
          <cell r="BT20">
            <v>1460.6000000000001</v>
          </cell>
          <cell r="BU20">
            <v>1973.2</v>
          </cell>
          <cell r="BV20">
            <v>1666.1000000000001</v>
          </cell>
          <cell r="BW20">
            <v>1929.2</v>
          </cell>
          <cell r="BX20">
            <v>1329.9</v>
          </cell>
          <cell r="BY20">
            <v>1404.2</v>
          </cell>
          <cell r="BZ20">
            <v>356</v>
          </cell>
          <cell r="CA20">
            <v>532.5</v>
          </cell>
          <cell r="CB20">
            <v>325.10000000000002</v>
          </cell>
          <cell r="CC20">
            <v>298.5</v>
          </cell>
          <cell r="CD20">
            <v>3806.1000000000004</v>
          </cell>
          <cell r="CE20">
            <v>3124.5</v>
          </cell>
          <cell r="CF20">
            <v>567.1</v>
          </cell>
          <cell r="CG20">
            <v>635.6</v>
          </cell>
          <cell r="CH20">
            <v>3771.7000000000003</v>
          </cell>
          <cell r="CI20">
            <v>4607.4000000000005</v>
          </cell>
          <cell r="CJ20">
            <v>4256.6000000000004</v>
          </cell>
          <cell r="CK20">
            <v>3644.8</v>
          </cell>
          <cell r="CL20">
            <v>6341.8</v>
          </cell>
          <cell r="CM20">
            <v>4947.1000000000004</v>
          </cell>
          <cell r="CN20">
            <v>3830.9</v>
          </cell>
          <cell r="CO20">
            <v>3770</v>
          </cell>
          <cell r="CP20">
            <v>4037.4</v>
          </cell>
          <cell r="CQ20">
            <v>4737</v>
          </cell>
          <cell r="CR20">
            <v>4239.1000000000004</v>
          </cell>
          <cell r="CS20">
            <v>6060.4000000000005</v>
          </cell>
          <cell r="CT20">
            <v>7462.8</v>
          </cell>
          <cell r="CU20">
            <v>3158.2000000000003</v>
          </cell>
          <cell r="CV20">
            <v>3177</v>
          </cell>
          <cell r="CW20">
            <v>1951.7</v>
          </cell>
          <cell r="CX20">
            <v>2257.3000000000002</v>
          </cell>
          <cell r="CY20">
            <v>1796.1000000000001</v>
          </cell>
          <cell r="CZ20">
            <v>3010.2000000000003</v>
          </cell>
          <cell r="DA20">
            <v>1052.5</v>
          </cell>
          <cell r="DB20">
            <v>2583.6000000000004</v>
          </cell>
          <cell r="DC20">
            <v>3427.8</v>
          </cell>
          <cell r="DD20">
            <v>2119.5</v>
          </cell>
          <cell r="DE20">
            <v>2317</v>
          </cell>
          <cell r="DF20">
            <v>3715.4</v>
          </cell>
          <cell r="DG20">
            <v>1640.7</v>
          </cell>
          <cell r="DH20">
            <v>2361.2000000000003</v>
          </cell>
          <cell r="DI20">
            <v>1291.7</v>
          </cell>
          <cell r="DJ20">
            <v>1230.2</v>
          </cell>
          <cell r="DK20">
            <v>1316.3000000000002</v>
          </cell>
          <cell r="DL20">
            <v>1800</v>
          </cell>
          <cell r="DM20">
            <v>1273.5</v>
          </cell>
          <cell r="DN20">
            <v>5256.8</v>
          </cell>
          <cell r="DO20">
            <v>576.5</v>
          </cell>
          <cell r="DP20">
            <v>1931.2</v>
          </cell>
          <cell r="DQ20">
            <v>1803.8000000000002</v>
          </cell>
          <cell r="DR20">
            <v>751.48800000000006</v>
          </cell>
          <cell r="DS20">
            <v>852.88400000000001</v>
          </cell>
          <cell r="DT20">
            <v>1142.2790000000002</v>
          </cell>
          <cell r="DU20">
            <v>881.60200000000009</v>
          </cell>
          <cell r="DV20">
            <v>671.76900000000001</v>
          </cell>
          <cell r="DW20">
            <v>1221.0060000000001</v>
          </cell>
          <cell r="DX20">
            <v>410.65900000000005</v>
          </cell>
          <cell r="DY20">
            <v>350.17700000000002</v>
          </cell>
          <cell r="DZ20">
            <v>611.36400000000003</v>
          </cell>
          <cell r="EA20">
            <v>781.79200000000003</v>
          </cell>
          <cell r="EB20">
            <v>1139.143</v>
          </cell>
          <cell r="EC20">
            <v>1676.3040000000001</v>
          </cell>
          <cell r="ED20">
            <v>1553.25</v>
          </cell>
          <cell r="EE20">
            <v>2459.7380000000003</v>
          </cell>
          <cell r="EF20">
            <v>2452.0810000000001</v>
          </cell>
          <cell r="EG20">
            <v>1708.4520000000002</v>
          </cell>
          <cell r="EH20">
            <v>1645.0320000000002</v>
          </cell>
          <cell r="EI20">
            <v>2796.2290000000003</v>
          </cell>
          <cell r="EJ20">
            <v>1776.7130000000002</v>
          </cell>
          <cell r="EK20">
            <v>1614.5650000000001</v>
          </cell>
          <cell r="EL20">
            <v>6552.5290000000005</v>
          </cell>
          <cell r="EM20">
            <v>1906.4700000000003</v>
          </cell>
          <cell r="EN20">
            <v>2142.982</v>
          </cell>
          <cell r="EO20">
            <v>1774.085</v>
          </cell>
          <cell r="EP20">
            <v>1793.5169999999998</v>
          </cell>
          <cell r="EQ20">
            <v>1760.896</v>
          </cell>
          <cell r="ER20">
            <v>2158.7139999999999</v>
          </cell>
          <cell r="ES20">
            <v>2298.86</v>
          </cell>
          <cell r="ET20">
            <v>1477.0240000000001</v>
          </cell>
          <cell r="EU20">
            <v>1984.268</v>
          </cell>
          <cell r="EV20">
            <v>2209.4</v>
          </cell>
          <cell r="EW20">
            <v>5140.9180000000006</v>
          </cell>
          <cell r="EX20">
            <v>32914.78</v>
          </cell>
          <cell r="EY20">
            <v>3631.5260000000003</v>
          </cell>
          <cell r="EZ20">
            <v>38866.428999999996</v>
          </cell>
          <cell r="FA20">
            <v>6448.2300000000005</v>
          </cell>
          <cell r="FB20">
            <v>2943.1380000000004</v>
          </cell>
          <cell r="FC20">
            <v>1401.258</v>
          </cell>
          <cell r="FD20">
            <v>1210.8150000000001</v>
          </cell>
          <cell r="FE20">
            <v>30539.238000000001</v>
          </cell>
          <cell r="FF20">
            <v>806.26800000000003</v>
          </cell>
          <cell r="FG20">
            <v>885.60699999999997</v>
          </cell>
          <cell r="FH20">
            <v>876.58199999999999</v>
          </cell>
          <cell r="FI20">
            <v>29444.212</v>
          </cell>
          <cell r="FJ20">
            <v>578.75900000000001</v>
          </cell>
          <cell r="FK20">
            <v>400.13100000000003</v>
          </cell>
          <cell r="FL20">
            <v>731.85400000000004</v>
          </cell>
          <cell r="FM20">
            <v>3189.7780000000002</v>
          </cell>
          <cell r="FN20">
            <v>1082.67</v>
          </cell>
          <cell r="FO20">
            <v>502.74400000000003</v>
          </cell>
          <cell r="FP20">
            <v>33562.870999999999</v>
          </cell>
          <cell r="FQ20">
            <v>868.93000000000006</v>
          </cell>
          <cell r="FR20">
            <v>562.05700000000002</v>
          </cell>
          <cell r="FS20">
            <v>561.11099999999999</v>
          </cell>
          <cell r="FT20">
            <v>398.84800000000001</v>
          </cell>
          <cell r="FU20">
            <v>396.09800000000001</v>
          </cell>
          <cell r="FV20">
            <v>484.48</v>
          </cell>
          <cell r="FW20">
            <v>766.83299999999997</v>
          </cell>
          <cell r="FX20">
            <v>1176.5029999999999</v>
          </cell>
          <cell r="FY20">
            <v>0</v>
          </cell>
        </row>
      </sheetData>
      <sheetData sheetId="13">
        <row r="20">
          <cell r="B20">
            <v>20.5</v>
          </cell>
          <cell r="C20">
            <v>5.8000000000000007</v>
          </cell>
          <cell r="D20">
            <v>55.900000000000006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99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45.400000000000006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0.1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19.5</v>
          </cell>
          <cell r="AN20">
            <v>80.100000000000009</v>
          </cell>
          <cell r="AO20">
            <v>30.8</v>
          </cell>
          <cell r="AP20">
            <v>0.1</v>
          </cell>
          <cell r="AQ20">
            <v>0</v>
          </cell>
          <cell r="AR20">
            <v>0</v>
          </cell>
          <cell r="AS20">
            <v>0.2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18.2</v>
          </cell>
          <cell r="AY20">
            <v>0</v>
          </cell>
          <cell r="AZ20">
            <v>0.1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7.5</v>
          </cell>
          <cell r="BH20">
            <v>0</v>
          </cell>
          <cell r="BI20">
            <v>0</v>
          </cell>
          <cell r="BJ20">
            <v>21.6</v>
          </cell>
          <cell r="BK20">
            <v>7.4</v>
          </cell>
          <cell r="BL20">
            <v>8.5</v>
          </cell>
          <cell r="BM20">
            <v>0</v>
          </cell>
          <cell r="BN20">
            <v>35.800000000000004</v>
          </cell>
          <cell r="BO20">
            <v>38.400000000000006</v>
          </cell>
          <cell r="BP20">
            <v>0.1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7.8000000000000007</v>
          </cell>
          <cell r="BV20">
            <v>0</v>
          </cell>
          <cell r="BW20">
            <v>27.700000000000003</v>
          </cell>
          <cell r="BX20">
            <v>0</v>
          </cell>
          <cell r="BY20">
            <v>0.1</v>
          </cell>
          <cell r="BZ20">
            <v>21.6</v>
          </cell>
          <cell r="CA20">
            <v>0</v>
          </cell>
          <cell r="CB20">
            <v>0.1</v>
          </cell>
          <cell r="CC20">
            <v>9.4</v>
          </cell>
          <cell r="CD20">
            <v>0</v>
          </cell>
          <cell r="CE20">
            <v>19.3</v>
          </cell>
          <cell r="CF20">
            <v>0.1</v>
          </cell>
          <cell r="CG20">
            <v>0</v>
          </cell>
          <cell r="CH20">
            <v>72.3</v>
          </cell>
          <cell r="CI20">
            <v>45.300000000000004</v>
          </cell>
          <cell r="CJ20">
            <v>74</v>
          </cell>
          <cell r="CK20">
            <v>47.400000000000006</v>
          </cell>
          <cell r="CL20">
            <v>78.400000000000006</v>
          </cell>
          <cell r="CM20">
            <v>97.9</v>
          </cell>
          <cell r="CN20">
            <v>79.7</v>
          </cell>
          <cell r="CO20">
            <v>60</v>
          </cell>
          <cell r="CP20">
            <v>43.2</v>
          </cell>
          <cell r="CQ20">
            <v>52</v>
          </cell>
          <cell r="CR20">
            <v>51</v>
          </cell>
          <cell r="CS20">
            <v>67.3</v>
          </cell>
          <cell r="CT20">
            <v>504.8</v>
          </cell>
          <cell r="CU20">
            <v>497.20000000000005</v>
          </cell>
          <cell r="CV20">
            <v>369</v>
          </cell>
          <cell r="CW20">
            <v>98.2</v>
          </cell>
          <cell r="CX20">
            <v>127.9</v>
          </cell>
          <cell r="CY20">
            <v>81.900000000000006</v>
          </cell>
          <cell r="CZ20">
            <v>78.600000000000009</v>
          </cell>
          <cell r="DA20">
            <v>102</v>
          </cell>
          <cell r="DB20">
            <v>61.1</v>
          </cell>
          <cell r="DC20">
            <v>290.8</v>
          </cell>
          <cell r="DD20">
            <v>359.20000000000005</v>
          </cell>
          <cell r="DE20">
            <v>326.10000000000002</v>
          </cell>
          <cell r="DF20">
            <v>485.8</v>
          </cell>
          <cell r="DG20">
            <v>443.40000000000003</v>
          </cell>
          <cell r="DH20">
            <v>163.60000000000002</v>
          </cell>
          <cell r="DI20">
            <v>33.4</v>
          </cell>
          <cell r="DJ20">
            <v>26.1</v>
          </cell>
          <cell r="DK20">
            <v>70.100000000000009</v>
          </cell>
          <cell r="DL20">
            <v>431.70000000000005</v>
          </cell>
          <cell r="DM20">
            <v>392.1</v>
          </cell>
          <cell r="DN20">
            <v>390</v>
          </cell>
          <cell r="DO20">
            <v>186.8</v>
          </cell>
          <cell r="DP20">
            <v>196.3</v>
          </cell>
          <cell r="DQ20">
            <v>229.20000000000002</v>
          </cell>
          <cell r="DR20">
            <v>223.52100000000002</v>
          </cell>
          <cell r="DS20">
            <v>43.137</v>
          </cell>
          <cell r="DT20">
            <v>111.28</v>
          </cell>
          <cell r="DU20">
            <v>180.37900000000002</v>
          </cell>
          <cell r="DV20">
            <v>470.68900000000008</v>
          </cell>
          <cell r="DW20">
            <v>312.26600000000002</v>
          </cell>
          <cell r="DX20">
            <v>144.05100000000002</v>
          </cell>
          <cell r="DY20">
            <v>87.974000000000004</v>
          </cell>
          <cell r="DZ20">
            <v>28.439</v>
          </cell>
          <cell r="EA20">
            <v>62.771000000000008</v>
          </cell>
          <cell r="EB20">
            <v>69.179000000000002</v>
          </cell>
          <cell r="EC20">
            <v>160.40800000000002</v>
          </cell>
          <cell r="ED20">
            <v>3.157</v>
          </cell>
          <cell r="EE20">
            <v>96.207000000000008</v>
          </cell>
          <cell r="EF20">
            <v>81.876000000000005</v>
          </cell>
          <cell r="EG20">
            <v>5.2830000000000004</v>
          </cell>
          <cell r="EH20">
            <v>132.357</v>
          </cell>
          <cell r="EI20">
            <v>8.9370000000000012</v>
          </cell>
          <cell r="EJ20">
            <v>142.17000000000002</v>
          </cell>
          <cell r="EK20">
            <v>63.900000000000006</v>
          </cell>
          <cell r="EL20">
            <v>9.9220000000000006</v>
          </cell>
          <cell r="EM20">
            <v>40.443000000000005</v>
          </cell>
          <cell r="EN20">
            <v>7.8769999999999998</v>
          </cell>
          <cell r="EO20">
            <v>32.137999999999998</v>
          </cell>
          <cell r="EP20">
            <v>56.080999999999996</v>
          </cell>
          <cell r="EQ20">
            <v>67.837000000000003</v>
          </cell>
          <cell r="ER20">
            <v>86.228999999999999</v>
          </cell>
          <cell r="ES20">
            <v>78.491</v>
          </cell>
          <cell r="ET20">
            <v>69.89800000000001</v>
          </cell>
          <cell r="EU20">
            <v>39.912000000000006</v>
          </cell>
          <cell r="EV20">
            <v>65.874000000000009</v>
          </cell>
          <cell r="EW20">
            <v>10.417000000000002</v>
          </cell>
          <cell r="EX20">
            <v>80.414000000000001</v>
          </cell>
          <cell r="EY20">
            <v>23.488</v>
          </cell>
          <cell r="EZ20">
            <v>91.13600000000001</v>
          </cell>
          <cell r="FA20">
            <v>63.564999999999998</v>
          </cell>
          <cell r="FB20">
            <v>26.118000000000002</v>
          </cell>
          <cell r="FC20">
            <v>485.55200000000008</v>
          </cell>
          <cell r="FD20">
            <v>27.638000000000002</v>
          </cell>
          <cell r="FE20">
            <v>7.6739999999999995</v>
          </cell>
          <cell r="FF20">
            <v>37.451000000000001</v>
          </cell>
          <cell r="FG20">
            <v>54.88300000000001</v>
          </cell>
          <cell r="FH20">
            <v>6.3530000000000006</v>
          </cell>
          <cell r="FI20">
            <v>182.51600000000002</v>
          </cell>
          <cell r="FJ20">
            <v>32.517000000000003</v>
          </cell>
          <cell r="FK20">
            <v>277.447</v>
          </cell>
          <cell r="FL20">
            <v>365.83300000000003</v>
          </cell>
          <cell r="FM20">
            <v>30.527000000000001</v>
          </cell>
          <cell r="FN20">
            <v>173.488</v>
          </cell>
          <cell r="FO20">
            <v>147.125</v>
          </cell>
          <cell r="FP20">
            <v>165.45099999999999</v>
          </cell>
          <cell r="FQ20">
            <v>156.11799999999999</v>
          </cell>
          <cell r="FR20">
            <v>18.362000000000002</v>
          </cell>
          <cell r="FS20">
            <v>2.278</v>
          </cell>
          <cell r="FT20">
            <v>23.456</v>
          </cell>
          <cell r="FU20">
            <v>15.741</v>
          </cell>
          <cell r="FV20">
            <v>9.0299999999999994</v>
          </cell>
          <cell r="FW20">
            <v>4.5910000000000002</v>
          </cell>
          <cell r="FX20">
            <v>44.082000000000001</v>
          </cell>
          <cell r="FY20">
            <v>0</v>
          </cell>
        </row>
      </sheetData>
      <sheetData sheetId="14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0.1</v>
          </cell>
          <cell r="BE20">
            <v>0</v>
          </cell>
          <cell r="BF20">
            <v>0.1</v>
          </cell>
          <cell r="BG20">
            <v>0</v>
          </cell>
          <cell r="BH20">
            <v>0</v>
          </cell>
          <cell r="BI20">
            <v>0</v>
          </cell>
          <cell r="BJ20">
            <v>0.30000000000000004</v>
          </cell>
          <cell r="BK20">
            <v>0</v>
          </cell>
          <cell r="BL20">
            <v>0.1</v>
          </cell>
          <cell r="BM20">
            <v>0</v>
          </cell>
          <cell r="BN20">
            <v>0.1</v>
          </cell>
          <cell r="BO20">
            <v>0</v>
          </cell>
          <cell r="BP20">
            <v>0</v>
          </cell>
          <cell r="BQ20">
            <v>0</v>
          </cell>
          <cell r="BR20">
            <v>0.1</v>
          </cell>
          <cell r="BS20">
            <v>0</v>
          </cell>
          <cell r="BT20">
            <v>0.2</v>
          </cell>
          <cell r="BU20">
            <v>0.1</v>
          </cell>
          <cell r="BV20">
            <v>0</v>
          </cell>
          <cell r="BW20">
            <v>0</v>
          </cell>
          <cell r="BX20">
            <v>0</v>
          </cell>
          <cell r="BY20">
            <v>0.2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0.1</v>
          </cell>
          <cell r="CG20">
            <v>0</v>
          </cell>
          <cell r="CH20">
            <v>36.200000000000003</v>
          </cell>
          <cell r="CI20">
            <v>37.300000000000004</v>
          </cell>
          <cell r="CJ20">
            <v>36.800000000000004</v>
          </cell>
          <cell r="CK20">
            <v>51.300000000000004</v>
          </cell>
          <cell r="CL20">
            <v>44</v>
          </cell>
          <cell r="CM20">
            <v>69.3</v>
          </cell>
          <cell r="CN20">
            <v>40.800000000000004</v>
          </cell>
          <cell r="CO20">
            <v>124.30000000000001</v>
          </cell>
          <cell r="CP20">
            <v>40.700000000000003</v>
          </cell>
          <cell r="CQ20">
            <v>85.4</v>
          </cell>
          <cell r="CR20">
            <v>52.6</v>
          </cell>
          <cell r="CS20">
            <v>84</v>
          </cell>
          <cell r="CT20">
            <v>2.4000000000000004</v>
          </cell>
          <cell r="CU20">
            <v>9.5</v>
          </cell>
          <cell r="CV20">
            <v>9.5</v>
          </cell>
          <cell r="CW20">
            <v>4.8000000000000007</v>
          </cell>
          <cell r="CX20">
            <v>13.100000000000001</v>
          </cell>
          <cell r="CY20">
            <v>2.8000000000000003</v>
          </cell>
          <cell r="CZ20">
            <v>7</v>
          </cell>
          <cell r="DA20">
            <v>26.3</v>
          </cell>
          <cell r="DB20">
            <v>35.200000000000003</v>
          </cell>
          <cell r="DC20">
            <v>2.3000000000000003</v>
          </cell>
          <cell r="DD20">
            <v>3.6</v>
          </cell>
          <cell r="DE20">
            <v>4.4000000000000004</v>
          </cell>
          <cell r="DF20">
            <v>0.4</v>
          </cell>
          <cell r="DG20">
            <v>0.5</v>
          </cell>
          <cell r="DH20">
            <v>0.4</v>
          </cell>
          <cell r="DI20">
            <v>0.30000000000000004</v>
          </cell>
          <cell r="DJ20">
            <v>4.2</v>
          </cell>
          <cell r="DK20">
            <v>0.4</v>
          </cell>
          <cell r="DL20">
            <v>0.70000000000000007</v>
          </cell>
          <cell r="DM20">
            <v>0.5</v>
          </cell>
          <cell r="DN20">
            <v>4.6000000000000005</v>
          </cell>
          <cell r="DO20">
            <v>5.3000000000000007</v>
          </cell>
          <cell r="DP20">
            <v>11.200000000000001</v>
          </cell>
          <cell r="DQ20">
            <v>1.2000000000000002</v>
          </cell>
          <cell r="DR20">
            <v>0.127</v>
          </cell>
          <cell r="DS20">
            <v>2.1000000000000001E-2</v>
          </cell>
          <cell r="DT20">
            <v>1.4000000000000002E-2</v>
          </cell>
          <cell r="DU20">
            <v>2.6020000000000003</v>
          </cell>
          <cell r="DV20">
            <v>0.88100000000000012</v>
          </cell>
          <cell r="DW20">
            <v>2.0000000000000004E-2</v>
          </cell>
          <cell r="DX20">
            <v>1.0000000000000002E-2</v>
          </cell>
          <cell r="DY20">
            <v>2.044</v>
          </cell>
          <cell r="DZ20">
            <v>7.024</v>
          </cell>
          <cell r="EA20">
            <v>0.11699999999999999</v>
          </cell>
          <cell r="EB20">
            <v>0.122</v>
          </cell>
          <cell r="EC20">
            <v>25.409000000000002</v>
          </cell>
          <cell r="ED20">
            <v>1.2E-2</v>
          </cell>
          <cell r="EE20">
            <v>76.138000000000005</v>
          </cell>
          <cell r="EF20">
            <v>5.7999999999999996E-2</v>
          </cell>
          <cell r="EG20">
            <v>0.24500000000000002</v>
          </cell>
          <cell r="EH20">
            <v>5.1000000000000004E-2</v>
          </cell>
          <cell r="EI20">
            <v>0.17</v>
          </cell>
          <cell r="EJ20">
            <v>0.26400000000000001</v>
          </cell>
          <cell r="EK20">
            <v>1.5970000000000002</v>
          </cell>
          <cell r="EL20">
            <v>0.33500000000000002</v>
          </cell>
          <cell r="EM20">
            <v>0.13899999999999998</v>
          </cell>
          <cell r="EN20">
            <v>8.0000000000000002E-3</v>
          </cell>
          <cell r="EO20">
            <v>3.9000000000000007E-2</v>
          </cell>
          <cell r="EP20">
            <v>10.039000000000001</v>
          </cell>
          <cell r="EQ20">
            <v>27.294</v>
          </cell>
          <cell r="ER20">
            <v>27.016000000000005</v>
          </cell>
          <cell r="ES20">
            <v>24.838000000000001</v>
          </cell>
          <cell r="ET20">
            <v>23.152000000000001</v>
          </cell>
          <cell r="EU20">
            <v>21.295000000000002</v>
          </cell>
          <cell r="EV20">
            <v>44.353000000000002</v>
          </cell>
          <cell r="EW20">
            <v>30.013000000000002</v>
          </cell>
          <cell r="EX20">
            <v>30.166000000000004</v>
          </cell>
          <cell r="EY20">
            <v>19.784000000000002</v>
          </cell>
          <cell r="EZ20">
            <v>26.495000000000001</v>
          </cell>
          <cell r="FA20">
            <v>6.9340000000000011</v>
          </cell>
          <cell r="FB20">
            <v>1.9850000000000003</v>
          </cell>
          <cell r="FC20">
            <v>1.5820000000000001</v>
          </cell>
          <cell r="FD20">
            <v>4.3010000000000002</v>
          </cell>
          <cell r="FE20">
            <v>13.155000000000001</v>
          </cell>
          <cell r="FF20">
            <v>3.2930000000000001</v>
          </cell>
          <cell r="FG20">
            <v>2.0500000000000003</v>
          </cell>
          <cell r="FH20">
            <v>2.0840000000000001</v>
          </cell>
          <cell r="FI20">
            <v>3.2430000000000003</v>
          </cell>
          <cell r="FJ20">
            <v>3.1930000000000001</v>
          </cell>
          <cell r="FK20">
            <v>5.2490000000000006</v>
          </cell>
          <cell r="FL20">
            <v>4.6320000000000006</v>
          </cell>
          <cell r="FM20">
            <v>4.1970000000000001</v>
          </cell>
          <cell r="FN20">
            <v>5.2119999999999997</v>
          </cell>
          <cell r="FO20">
            <v>4.0430000000000001</v>
          </cell>
          <cell r="FP20">
            <v>2.6350000000000002</v>
          </cell>
          <cell r="FQ20">
            <v>6.0440000000000005</v>
          </cell>
          <cell r="FR20">
            <v>3.1179999999999999</v>
          </cell>
          <cell r="FS20">
            <v>4.5659999999999998</v>
          </cell>
          <cell r="FT20">
            <v>2.8479999999999999</v>
          </cell>
          <cell r="FU20">
            <v>4.0629999999999997</v>
          </cell>
          <cell r="FV20">
            <v>6.8020000000000005</v>
          </cell>
          <cell r="FW20">
            <v>5.3500000000000005</v>
          </cell>
          <cell r="FX20">
            <v>4.4290000000000003</v>
          </cell>
          <cell r="FY20">
            <v>0</v>
          </cell>
        </row>
      </sheetData>
      <sheetData sheetId="15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0.1</v>
          </cell>
          <cell r="AU20">
            <v>0.30000000000000004</v>
          </cell>
          <cell r="AV20">
            <v>0</v>
          </cell>
          <cell r="AW20">
            <v>0.1</v>
          </cell>
          <cell r="AX20">
            <v>0.4</v>
          </cell>
          <cell r="AY20">
            <v>0.1</v>
          </cell>
          <cell r="AZ20">
            <v>0.2</v>
          </cell>
          <cell r="BA20">
            <v>0.70000000000000007</v>
          </cell>
          <cell r="BB20">
            <v>1.3</v>
          </cell>
          <cell r="BC20">
            <v>1.6</v>
          </cell>
          <cell r="BD20">
            <v>1.6</v>
          </cell>
          <cell r="BE20">
            <v>1.6</v>
          </cell>
          <cell r="BF20">
            <v>1.6</v>
          </cell>
          <cell r="BG20">
            <v>1.6</v>
          </cell>
          <cell r="BH20">
            <v>1.1000000000000001</v>
          </cell>
          <cell r="BI20">
            <v>1.2000000000000002</v>
          </cell>
          <cell r="BJ20">
            <v>1.4000000000000001</v>
          </cell>
          <cell r="BK20">
            <v>1.3</v>
          </cell>
          <cell r="BL20">
            <v>2.8000000000000003</v>
          </cell>
          <cell r="BM20">
            <v>2.4000000000000004</v>
          </cell>
          <cell r="BN20">
            <v>2.8000000000000003</v>
          </cell>
          <cell r="BO20">
            <v>2.7</v>
          </cell>
          <cell r="BP20">
            <v>3</v>
          </cell>
          <cell r="BQ20">
            <v>22.900000000000002</v>
          </cell>
          <cell r="BR20">
            <v>22.400000000000002</v>
          </cell>
          <cell r="BS20">
            <v>12.700000000000001</v>
          </cell>
          <cell r="BT20">
            <v>9.4</v>
          </cell>
          <cell r="BU20">
            <v>44.5</v>
          </cell>
          <cell r="BV20">
            <v>2.5</v>
          </cell>
          <cell r="BW20">
            <v>2239.9</v>
          </cell>
          <cell r="BX20">
            <v>12.100000000000001</v>
          </cell>
          <cell r="BY20">
            <v>12.8</v>
          </cell>
          <cell r="BZ20">
            <v>2.5</v>
          </cell>
          <cell r="CA20">
            <v>10.8</v>
          </cell>
          <cell r="CB20">
            <v>2.7</v>
          </cell>
          <cell r="CC20">
            <v>3.1</v>
          </cell>
          <cell r="CD20">
            <v>1.2000000000000002</v>
          </cell>
          <cell r="CE20">
            <v>2.5</v>
          </cell>
          <cell r="CF20">
            <v>4.2</v>
          </cell>
          <cell r="CG20">
            <v>12.600000000000001</v>
          </cell>
          <cell r="CH20">
            <v>68.8</v>
          </cell>
          <cell r="CI20">
            <v>71.400000000000006</v>
          </cell>
          <cell r="CJ20">
            <v>101.80000000000001</v>
          </cell>
          <cell r="CK20">
            <v>95.5</v>
          </cell>
          <cell r="CL20">
            <v>78.800000000000011</v>
          </cell>
          <cell r="CM20">
            <v>85.300000000000011</v>
          </cell>
          <cell r="CN20">
            <v>130.80000000000001</v>
          </cell>
          <cell r="CO20">
            <v>92.600000000000009</v>
          </cell>
          <cell r="CP20">
            <v>109.10000000000001</v>
          </cell>
          <cell r="CQ20">
            <v>150.5</v>
          </cell>
          <cell r="CR20">
            <v>154.5</v>
          </cell>
          <cell r="CS20">
            <v>156.10000000000002</v>
          </cell>
          <cell r="CT20">
            <v>44.6</v>
          </cell>
          <cell r="CU20">
            <v>45.400000000000006</v>
          </cell>
          <cell r="CV20">
            <v>35.5</v>
          </cell>
          <cell r="CW20">
            <v>30.6</v>
          </cell>
          <cell r="CX20">
            <v>22.8</v>
          </cell>
          <cell r="CY20">
            <v>48.300000000000004</v>
          </cell>
          <cell r="CZ20">
            <v>30.700000000000003</v>
          </cell>
          <cell r="DA20">
            <v>40.5</v>
          </cell>
          <cell r="DB20">
            <v>45</v>
          </cell>
          <cell r="DC20">
            <v>58</v>
          </cell>
          <cell r="DD20">
            <v>105.2</v>
          </cell>
          <cell r="DE20">
            <v>44</v>
          </cell>
          <cell r="DF20">
            <v>49.300000000000004</v>
          </cell>
          <cell r="DG20">
            <v>49</v>
          </cell>
          <cell r="DH20">
            <v>60.800000000000004</v>
          </cell>
          <cell r="DI20">
            <v>129.6</v>
          </cell>
          <cell r="DJ20">
            <v>88.5</v>
          </cell>
          <cell r="DK20">
            <v>96.300000000000011</v>
          </cell>
          <cell r="DL20">
            <v>78.2</v>
          </cell>
          <cell r="DM20">
            <v>75.600000000000009</v>
          </cell>
          <cell r="DN20">
            <v>92.300000000000011</v>
          </cell>
          <cell r="DO20">
            <v>47.900000000000006</v>
          </cell>
          <cell r="DP20">
            <v>67.8</v>
          </cell>
          <cell r="DQ20">
            <v>49.2</v>
          </cell>
          <cell r="DR20">
            <v>91.482000000000014</v>
          </cell>
          <cell r="DS20">
            <v>44.088000000000001</v>
          </cell>
          <cell r="DT20">
            <v>111.39200000000001</v>
          </cell>
          <cell r="DU20">
            <v>114.88800000000002</v>
          </cell>
          <cell r="DV20">
            <v>99.507000000000005</v>
          </cell>
          <cell r="DW20">
            <v>34.642000000000003</v>
          </cell>
          <cell r="DX20">
            <v>150.95599999999999</v>
          </cell>
          <cell r="DY20">
            <v>41.266000000000005</v>
          </cell>
          <cell r="DZ20">
            <v>171.05100000000002</v>
          </cell>
          <cell r="EA20">
            <v>227.529</v>
          </cell>
          <cell r="EB20">
            <v>168.23099999999999</v>
          </cell>
          <cell r="EC20">
            <v>78.480999999999995</v>
          </cell>
          <cell r="ED20">
            <v>181.785</v>
          </cell>
          <cell r="EE20">
            <v>208.529</v>
          </cell>
          <cell r="EF20">
            <v>47.747000000000007</v>
          </cell>
          <cell r="EG20">
            <v>21.443000000000001</v>
          </cell>
          <cell r="EH20">
            <v>51.102000000000004</v>
          </cell>
          <cell r="EI20">
            <v>37.68</v>
          </cell>
          <cell r="EJ20">
            <v>25.222000000000001</v>
          </cell>
          <cell r="EK20">
            <v>112.532</v>
          </cell>
          <cell r="EL20">
            <v>67.328999999999994</v>
          </cell>
          <cell r="EM20">
            <v>157.48400000000001</v>
          </cell>
          <cell r="EN20">
            <v>25.043000000000003</v>
          </cell>
          <cell r="EO20">
            <v>206.07100000000003</v>
          </cell>
          <cell r="EP20">
            <v>62.546000000000006</v>
          </cell>
          <cell r="EQ20">
            <v>91.925000000000011</v>
          </cell>
          <cell r="ER20">
            <v>82.4</v>
          </cell>
          <cell r="ES20">
            <v>146.34100000000001</v>
          </cell>
          <cell r="ET20">
            <v>69.350000000000009</v>
          </cell>
          <cell r="EU20">
            <v>99.686000000000007</v>
          </cell>
          <cell r="EV20">
            <v>87.287000000000006</v>
          </cell>
          <cell r="EW20">
            <v>99.374000000000009</v>
          </cell>
          <cell r="EX20">
            <v>85.224000000000004</v>
          </cell>
          <cell r="EY20">
            <v>122.803</v>
          </cell>
          <cell r="EZ20">
            <v>123.20699999999999</v>
          </cell>
          <cell r="FA20">
            <v>81.497000000000014</v>
          </cell>
          <cell r="FB20">
            <v>72.689000000000007</v>
          </cell>
          <cell r="FC20">
            <v>2736.989</v>
          </cell>
          <cell r="FD20">
            <v>53.030999999999999</v>
          </cell>
          <cell r="FE20">
            <v>52.221000000000004</v>
          </cell>
          <cell r="FF20">
            <v>45.091000000000008</v>
          </cell>
          <cell r="FG20">
            <v>69.686000000000007</v>
          </cell>
          <cell r="FH20">
            <v>45.887</v>
          </cell>
          <cell r="FI20">
            <v>9.6959999999999997</v>
          </cell>
          <cell r="FJ20">
            <v>67.198999999999998</v>
          </cell>
          <cell r="FK20">
            <v>25.240000000000002</v>
          </cell>
          <cell r="FL20">
            <v>31.255000000000003</v>
          </cell>
          <cell r="FM20">
            <v>13.625</v>
          </cell>
          <cell r="FN20">
            <v>48.658000000000001</v>
          </cell>
          <cell r="FO20">
            <v>92.558999999999997</v>
          </cell>
          <cell r="FP20">
            <v>19.71</v>
          </cell>
          <cell r="FQ20">
            <v>40.404000000000003</v>
          </cell>
          <cell r="FR20">
            <v>48.609000000000002</v>
          </cell>
          <cell r="FS20">
            <v>52.755000000000003</v>
          </cell>
          <cell r="FT20">
            <v>31.579000000000001</v>
          </cell>
          <cell r="FU20">
            <v>27.018000000000001</v>
          </cell>
          <cell r="FV20">
            <v>51.036000000000001</v>
          </cell>
          <cell r="FW20">
            <v>23.145</v>
          </cell>
          <cell r="FX20">
            <v>20.353999999999999</v>
          </cell>
          <cell r="FY20">
            <v>0</v>
          </cell>
        </row>
      </sheetData>
      <sheetData sheetId="16">
        <row r="20">
          <cell r="B20">
            <v>33.4</v>
          </cell>
          <cell r="C20">
            <v>223.70000000000002</v>
          </cell>
          <cell r="D20">
            <v>30.6</v>
          </cell>
          <cell r="E20">
            <v>0</v>
          </cell>
          <cell r="F20">
            <v>79.300000000000011</v>
          </cell>
          <cell r="G20">
            <v>63</v>
          </cell>
          <cell r="H20">
            <v>14.600000000000001</v>
          </cell>
          <cell r="I20">
            <v>21.5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43.800000000000004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1.3</v>
          </cell>
          <cell r="AA20">
            <v>0.70000000000000007</v>
          </cell>
          <cell r="AB20">
            <v>2</v>
          </cell>
          <cell r="AC20">
            <v>1.2000000000000002</v>
          </cell>
          <cell r="AD20">
            <v>0.5</v>
          </cell>
          <cell r="AE20">
            <v>1.3</v>
          </cell>
          <cell r="AF20">
            <v>9.5</v>
          </cell>
          <cell r="AG20">
            <v>1</v>
          </cell>
          <cell r="AH20">
            <v>0.1</v>
          </cell>
          <cell r="AI20">
            <v>2.8000000000000003</v>
          </cell>
          <cell r="AJ20">
            <v>1.8</v>
          </cell>
          <cell r="AK20">
            <v>4</v>
          </cell>
          <cell r="AL20">
            <v>0</v>
          </cell>
          <cell r="AM20">
            <v>8.8000000000000007</v>
          </cell>
          <cell r="AN20">
            <v>10.8</v>
          </cell>
          <cell r="AO20">
            <v>3.7</v>
          </cell>
          <cell r="AP20">
            <v>2.9000000000000004</v>
          </cell>
          <cell r="AQ20">
            <v>7.4</v>
          </cell>
          <cell r="AR20">
            <v>0</v>
          </cell>
          <cell r="AS20">
            <v>0</v>
          </cell>
          <cell r="AT20">
            <v>0.70000000000000007</v>
          </cell>
          <cell r="AU20">
            <v>4.6000000000000005</v>
          </cell>
          <cell r="AV20">
            <v>7.6000000000000005</v>
          </cell>
          <cell r="AW20">
            <v>0.70000000000000007</v>
          </cell>
          <cell r="AX20">
            <v>7.8000000000000007</v>
          </cell>
          <cell r="AY20">
            <v>6.5</v>
          </cell>
          <cell r="AZ20">
            <v>3.9000000000000004</v>
          </cell>
          <cell r="BA20">
            <v>7.6000000000000005</v>
          </cell>
          <cell r="BB20">
            <v>4.8000000000000007</v>
          </cell>
          <cell r="BC20">
            <v>10.5</v>
          </cell>
          <cell r="BD20">
            <v>2.7</v>
          </cell>
          <cell r="BE20">
            <v>1.4000000000000001</v>
          </cell>
          <cell r="BF20">
            <v>5.9</v>
          </cell>
          <cell r="BG20">
            <v>4.7</v>
          </cell>
          <cell r="BH20">
            <v>0.9</v>
          </cell>
          <cell r="BI20">
            <v>8.4</v>
          </cell>
          <cell r="BJ20">
            <v>3.5</v>
          </cell>
          <cell r="BK20">
            <v>0.8</v>
          </cell>
          <cell r="BL20">
            <v>1.1000000000000001</v>
          </cell>
          <cell r="BM20">
            <v>8</v>
          </cell>
          <cell r="BN20">
            <v>7.3000000000000007</v>
          </cell>
          <cell r="BO20">
            <v>1.9000000000000001</v>
          </cell>
          <cell r="BP20">
            <v>6.9</v>
          </cell>
          <cell r="BQ20">
            <v>1.6</v>
          </cell>
          <cell r="BR20">
            <v>32.4</v>
          </cell>
          <cell r="BS20">
            <v>1.4000000000000001</v>
          </cell>
          <cell r="BT20">
            <v>0</v>
          </cell>
          <cell r="BU20">
            <v>91.2</v>
          </cell>
          <cell r="BV20">
            <v>165.20000000000002</v>
          </cell>
          <cell r="BW20">
            <v>327.60000000000002</v>
          </cell>
          <cell r="BX20">
            <v>329.20000000000005</v>
          </cell>
          <cell r="BY20">
            <v>10.600000000000001</v>
          </cell>
          <cell r="BZ20">
            <v>468.90000000000003</v>
          </cell>
          <cell r="CA20">
            <v>114.7</v>
          </cell>
          <cell r="CB20">
            <v>772.30000000000007</v>
          </cell>
          <cell r="CC20">
            <v>384.40000000000003</v>
          </cell>
          <cell r="CD20">
            <v>5.4</v>
          </cell>
          <cell r="CE20">
            <v>848.90000000000009</v>
          </cell>
          <cell r="CF20">
            <v>1497.7</v>
          </cell>
          <cell r="CG20">
            <v>1216.7</v>
          </cell>
          <cell r="CH20">
            <v>2322.7000000000003</v>
          </cell>
          <cell r="CI20">
            <v>1356.4</v>
          </cell>
          <cell r="CJ20">
            <v>1112.9000000000001</v>
          </cell>
          <cell r="CK20">
            <v>456.6</v>
          </cell>
          <cell r="CL20">
            <v>3020.3</v>
          </cell>
          <cell r="CM20">
            <v>1527.6000000000001</v>
          </cell>
          <cell r="CN20">
            <v>2100.5</v>
          </cell>
          <cell r="CO20">
            <v>4393.4000000000005</v>
          </cell>
          <cell r="CP20">
            <v>2468.7000000000003</v>
          </cell>
          <cell r="CQ20">
            <v>1983.5</v>
          </cell>
          <cell r="CR20">
            <v>1944.1000000000001</v>
          </cell>
          <cell r="CS20">
            <v>2431.5</v>
          </cell>
          <cell r="CT20">
            <v>830.90000000000009</v>
          </cell>
          <cell r="CU20">
            <v>1862.9</v>
          </cell>
          <cell r="CV20">
            <v>1596.4</v>
          </cell>
          <cell r="CW20">
            <v>1193.9000000000001</v>
          </cell>
          <cell r="CX20">
            <v>1274.1000000000001</v>
          </cell>
          <cell r="CY20">
            <v>1187.2</v>
          </cell>
          <cell r="CZ20">
            <v>2490.6000000000004</v>
          </cell>
          <cell r="DA20">
            <v>732.1</v>
          </cell>
          <cell r="DB20">
            <v>1851.4</v>
          </cell>
          <cell r="DC20">
            <v>2426.4</v>
          </cell>
          <cell r="DD20">
            <v>2329</v>
          </cell>
          <cell r="DE20">
            <v>1879.3000000000002</v>
          </cell>
          <cell r="DF20">
            <v>3242.1000000000004</v>
          </cell>
          <cell r="DG20">
            <v>2694.8</v>
          </cell>
          <cell r="DH20">
            <v>2108.3000000000002</v>
          </cell>
          <cell r="DI20">
            <v>2172.6</v>
          </cell>
          <cell r="DJ20">
            <v>1896.4</v>
          </cell>
          <cell r="DK20">
            <v>1758.6000000000001</v>
          </cell>
          <cell r="DL20">
            <v>3151</v>
          </cell>
          <cell r="DM20">
            <v>636.30000000000007</v>
          </cell>
          <cell r="DN20">
            <v>973.1</v>
          </cell>
          <cell r="DO20">
            <v>2396.9</v>
          </cell>
          <cell r="DP20">
            <v>2210.6</v>
          </cell>
          <cell r="DQ20">
            <v>4272.6000000000004</v>
          </cell>
          <cell r="DR20">
            <v>3787.721</v>
          </cell>
          <cell r="DS20">
            <v>3171.0860000000002</v>
          </cell>
          <cell r="DT20">
            <v>2346.7139999999999</v>
          </cell>
          <cell r="DU20">
            <v>1700.4090000000001</v>
          </cell>
          <cell r="DV20">
            <v>3683.5680000000002</v>
          </cell>
          <cell r="DW20">
            <v>2442.018</v>
          </cell>
          <cell r="DX20">
            <v>1730.6320000000001</v>
          </cell>
          <cell r="DY20">
            <v>1733.9790000000003</v>
          </cell>
          <cell r="DZ20">
            <v>1865.0160000000001</v>
          </cell>
          <cell r="EA20">
            <v>1861.4630000000002</v>
          </cell>
          <cell r="EB20">
            <v>2255.96</v>
          </cell>
          <cell r="EC20">
            <v>2311.607</v>
          </cell>
          <cell r="ED20">
            <v>1533.3280000000002</v>
          </cell>
          <cell r="EE20">
            <v>1277.0740000000001</v>
          </cell>
          <cell r="EF20">
            <v>1031.5640000000001</v>
          </cell>
          <cell r="EG20">
            <v>453.548</v>
          </cell>
          <cell r="EH20">
            <v>565.73900000000003</v>
          </cell>
          <cell r="EI20">
            <v>153.09800000000001</v>
          </cell>
          <cell r="EJ20">
            <v>470.6</v>
          </cell>
          <cell r="EK20">
            <v>31.966000000000005</v>
          </cell>
          <cell r="EL20">
            <v>15.737000000000002</v>
          </cell>
          <cell r="EM20">
            <v>1546.7180000000001</v>
          </cell>
          <cell r="EN20">
            <v>1463.48</v>
          </cell>
          <cell r="EO20">
            <v>1216.5520000000001</v>
          </cell>
          <cell r="EP20">
            <v>1780.7570000000001</v>
          </cell>
          <cell r="EQ20">
            <v>1497.6890000000001</v>
          </cell>
          <cell r="ER20">
            <v>1460.8540000000003</v>
          </cell>
          <cell r="ES20">
            <v>325.33500000000004</v>
          </cell>
          <cell r="ET20">
            <v>219.28400000000002</v>
          </cell>
          <cell r="EU20">
            <v>604.30200000000002</v>
          </cell>
          <cell r="EV20">
            <v>203.34700000000001</v>
          </cell>
          <cell r="EW20">
            <v>559.10400000000004</v>
          </cell>
          <cell r="EX20">
            <v>624.68600000000004</v>
          </cell>
          <cell r="EY20">
            <v>404.07500000000005</v>
          </cell>
          <cell r="EZ20">
            <v>1163.9540000000002</v>
          </cell>
          <cell r="FA20">
            <v>559.23699999999997</v>
          </cell>
          <cell r="FB20">
            <v>28.394000000000002</v>
          </cell>
          <cell r="FC20">
            <v>206.94200000000001</v>
          </cell>
          <cell r="FD20">
            <v>217.17600000000004</v>
          </cell>
          <cell r="FE20">
            <v>435.22800000000001</v>
          </cell>
          <cell r="FF20">
            <v>38.94</v>
          </cell>
          <cell r="FG20">
            <v>30.408999999999999</v>
          </cell>
          <cell r="FH20">
            <v>44.055000000000007</v>
          </cell>
          <cell r="FI20">
            <v>26.061000000000003</v>
          </cell>
          <cell r="FJ20">
            <v>22.816000000000003</v>
          </cell>
          <cell r="FK20">
            <v>54.591000000000001</v>
          </cell>
          <cell r="FL20">
            <v>18.856000000000002</v>
          </cell>
          <cell r="FM20">
            <v>128.81900000000002</v>
          </cell>
          <cell r="FN20">
            <v>25.018000000000001</v>
          </cell>
          <cell r="FO20">
            <v>42.276000000000003</v>
          </cell>
          <cell r="FP20">
            <v>39.866999999999997</v>
          </cell>
          <cell r="FQ20">
            <v>16.181000000000001</v>
          </cell>
          <cell r="FR20">
            <v>29.771000000000001</v>
          </cell>
          <cell r="FS20">
            <v>34.430999999999997</v>
          </cell>
          <cell r="FT20">
            <v>21.989000000000001</v>
          </cell>
          <cell r="FU20">
            <v>23.382999999999999</v>
          </cell>
          <cell r="FV20">
            <v>31.227</v>
          </cell>
          <cell r="FW20">
            <v>33.950000000000003</v>
          </cell>
          <cell r="FX20">
            <v>30.872</v>
          </cell>
          <cell r="FY20">
            <v>0</v>
          </cell>
        </row>
      </sheetData>
      <sheetData sheetId="17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2.9000000000000004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0.1</v>
          </cell>
          <cell r="BO20">
            <v>0</v>
          </cell>
          <cell r="BP20">
            <v>0.1</v>
          </cell>
          <cell r="BQ20">
            <v>0</v>
          </cell>
          <cell r="BR20">
            <v>0</v>
          </cell>
          <cell r="BS20">
            <v>0.1</v>
          </cell>
          <cell r="BT20">
            <v>0</v>
          </cell>
          <cell r="BU20">
            <v>0.1</v>
          </cell>
          <cell r="BV20">
            <v>0.1</v>
          </cell>
          <cell r="BW20">
            <v>0</v>
          </cell>
          <cell r="BX20">
            <v>0</v>
          </cell>
          <cell r="BY20">
            <v>0.2</v>
          </cell>
          <cell r="BZ20">
            <v>0.1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0.1</v>
          </cell>
          <cell r="CF20">
            <v>0.2</v>
          </cell>
          <cell r="CG20">
            <v>0.1</v>
          </cell>
          <cell r="CH20">
            <v>7.6000000000000005</v>
          </cell>
          <cell r="CI20">
            <v>6.6000000000000005</v>
          </cell>
          <cell r="CJ20">
            <v>12.3</v>
          </cell>
          <cell r="CK20">
            <v>13</v>
          </cell>
          <cell r="CL20">
            <v>11.4</v>
          </cell>
          <cell r="CM20">
            <v>11.8</v>
          </cell>
          <cell r="CN20">
            <v>9</v>
          </cell>
          <cell r="CO20">
            <v>13.700000000000001</v>
          </cell>
          <cell r="CP20">
            <v>8.2000000000000011</v>
          </cell>
          <cell r="CQ20">
            <v>13</v>
          </cell>
          <cell r="CR20">
            <v>12</v>
          </cell>
          <cell r="CS20">
            <v>15.600000000000001</v>
          </cell>
          <cell r="CT20">
            <v>2.4000000000000004</v>
          </cell>
          <cell r="CU20">
            <v>2.9000000000000004</v>
          </cell>
          <cell r="CV20">
            <v>0.8</v>
          </cell>
          <cell r="CW20">
            <v>0.1</v>
          </cell>
          <cell r="CX20">
            <v>2.3000000000000003</v>
          </cell>
          <cell r="CY20">
            <v>0.60000000000000009</v>
          </cell>
          <cell r="CZ20">
            <v>0.9</v>
          </cell>
          <cell r="DA20">
            <v>0.5</v>
          </cell>
          <cell r="DB20">
            <v>0.1</v>
          </cell>
          <cell r="DC20">
            <v>1.5</v>
          </cell>
          <cell r="DD20">
            <v>0.9</v>
          </cell>
          <cell r="DE20">
            <v>0.2</v>
          </cell>
          <cell r="DF20">
            <v>2.6</v>
          </cell>
          <cell r="DG20">
            <v>0.1</v>
          </cell>
          <cell r="DH20">
            <v>0.30000000000000004</v>
          </cell>
          <cell r="DI20">
            <v>0.5</v>
          </cell>
          <cell r="DJ20">
            <v>0.9</v>
          </cell>
          <cell r="DK20">
            <v>0.5</v>
          </cell>
          <cell r="DL20">
            <v>3.2</v>
          </cell>
          <cell r="DM20">
            <v>1.7000000000000002</v>
          </cell>
          <cell r="DN20">
            <v>1.4000000000000001</v>
          </cell>
          <cell r="DO20">
            <v>1.2000000000000002</v>
          </cell>
          <cell r="DP20">
            <v>1</v>
          </cell>
          <cell r="DQ20">
            <v>0.9</v>
          </cell>
          <cell r="DR20">
            <v>0.44600000000000001</v>
          </cell>
          <cell r="DS20">
            <v>0.95199999999999996</v>
          </cell>
          <cell r="DT20">
            <v>0.36099999999999999</v>
          </cell>
          <cell r="DU20">
            <v>3.536</v>
          </cell>
          <cell r="DV20">
            <v>0.93000000000000016</v>
          </cell>
          <cell r="DW20">
            <v>149.75700000000001</v>
          </cell>
          <cell r="DX20">
            <v>165.10599999999999</v>
          </cell>
          <cell r="DY20">
            <v>83.050000000000011</v>
          </cell>
          <cell r="DZ20">
            <v>72.689000000000007</v>
          </cell>
          <cell r="EA20">
            <v>104.76300000000002</v>
          </cell>
          <cell r="EB20">
            <v>150.465</v>
          </cell>
          <cell r="EC20">
            <v>18.833000000000002</v>
          </cell>
          <cell r="ED20">
            <v>7.6000000000000012E-2</v>
          </cell>
          <cell r="EE20">
            <v>0.125</v>
          </cell>
          <cell r="EF20">
            <v>0.129</v>
          </cell>
          <cell r="EG20">
            <v>1.7999999999999999E-2</v>
          </cell>
          <cell r="EH20">
            <v>0.17600000000000002</v>
          </cell>
          <cell r="EI20">
            <v>0.47800000000000004</v>
          </cell>
          <cell r="EJ20">
            <v>63.659000000000006</v>
          </cell>
          <cell r="EK20">
            <v>7.3999999999999996E-2</v>
          </cell>
          <cell r="EL20">
            <v>5.5229999999999997</v>
          </cell>
          <cell r="EM20">
            <v>0.17900000000000002</v>
          </cell>
          <cell r="EN20">
            <v>1.3000000000000001E-2</v>
          </cell>
          <cell r="EO20">
            <v>36.588999999999999</v>
          </cell>
          <cell r="EP20">
            <v>1.8010000000000002</v>
          </cell>
          <cell r="EQ20">
            <v>6.152000000000001</v>
          </cell>
          <cell r="ER20">
            <v>3.758</v>
          </cell>
          <cell r="ES20">
            <v>4.4090000000000007</v>
          </cell>
          <cell r="ET20">
            <v>3.3060000000000005</v>
          </cell>
          <cell r="EU20">
            <v>3.7720000000000002</v>
          </cell>
          <cell r="EV20">
            <v>4.8290000000000006</v>
          </cell>
          <cell r="EW20">
            <v>2.8770000000000002</v>
          </cell>
          <cell r="EX20">
            <v>2.9740000000000002</v>
          </cell>
          <cell r="EY20">
            <v>9.5040000000000013</v>
          </cell>
          <cell r="EZ20">
            <v>8.5860000000000003</v>
          </cell>
          <cell r="FA20">
            <v>9.2889999999999997</v>
          </cell>
          <cell r="FB20">
            <v>4.6779999999999999</v>
          </cell>
          <cell r="FC20">
            <v>5.3810000000000002</v>
          </cell>
          <cell r="FD20">
            <v>3.6380000000000003</v>
          </cell>
          <cell r="FE20">
            <v>5.4350000000000005</v>
          </cell>
          <cell r="FF20">
            <v>8.5170000000000012</v>
          </cell>
          <cell r="FG20">
            <v>5.758</v>
          </cell>
          <cell r="FH20">
            <v>2.9530000000000003</v>
          </cell>
          <cell r="FI20">
            <v>5.1829999999999998</v>
          </cell>
          <cell r="FJ20">
            <v>4.6840000000000002</v>
          </cell>
          <cell r="FK20">
            <v>6.46</v>
          </cell>
          <cell r="FL20">
            <v>4.3940000000000001</v>
          </cell>
          <cell r="FM20">
            <v>5.7710000000000008</v>
          </cell>
          <cell r="FN20">
            <v>7.4980000000000002</v>
          </cell>
          <cell r="FO20">
            <v>1.1890000000000001</v>
          </cell>
          <cell r="FP20">
            <v>5.0389999999999997</v>
          </cell>
          <cell r="FQ20">
            <v>2.895</v>
          </cell>
          <cell r="FR20">
            <v>0.53900000000000003</v>
          </cell>
          <cell r="FS20">
            <v>0.65800000000000003</v>
          </cell>
          <cell r="FT20">
            <v>0.53400000000000003</v>
          </cell>
          <cell r="FU20">
            <v>1.5330000000000001</v>
          </cell>
          <cell r="FV20">
            <v>1.2869999999999999</v>
          </cell>
          <cell r="FW20">
            <v>7.1760000000000002</v>
          </cell>
          <cell r="FX20">
            <v>13.498000000000001</v>
          </cell>
          <cell r="FY20">
            <v>0</v>
          </cell>
        </row>
      </sheetData>
      <sheetData sheetId="18">
        <row r="20">
          <cell r="B20">
            <v>3.8000000000000003</v>
          </cell>
          <cell r="C20">
            <v>0</v>
          </cell>
          <cell r="D20">
            <v>0.70000000000000007</v>
          </cell>
          <cell r="E20">
            <v>0</v>
          </cell>
          <cell r="F20">
            <v>0</v>
          </cell>
          <cell r="G20">
            <v>0.5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0.1</v>
          </cell>
          <cell r="BT20">
            <v>0</v>
          </cell>
          <cell r="BU20">
            <v>0.1</v>
          </cell>
          <cell r="BV20">
            <v>0.30000000000000004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0.1</v>
          </cell>
          <cell r="CC20">
            <v>0.1</v>
          </cell>
          <cell r="CD20">
            <v>0</v>
          </cell>
          <cell r="CE20">
            <v>0.1</v>
          </cell>
          <cell r="CF20">
            <v>0</v>
          </cell>
          <cell r="CG20">
            <v>0</v>
          </cell>
          <cell r="CH20">
            <v>11.4</v>
          </cell>
          <cell r="CI20">
            <v>13</v>
          </cell>
          <cell r="CJ20">
            <v>25.200000000000003</v>
          </cell>
          <cell r="CK20">
            <v>21.700000000000003</v>
          </cell>
          <cell r="CL20">
            <v>30.6</v>
          </cell>
          <cell r="CM20">
            <v>24.700000000000003</v>
          </cell>
          <cell r="CN20">
            <v>17.3</v>
          </cell>
          <cell r="CO20">
            <v>26</v>
          </cell>
          <cell r="CP20">
            <v>36.300000000000004</v>
          </cell>
          <cell r="CQ20">
            <v>25</v>
          </cell>
          <cell r="CR20">
            <v>20.8</v>
          </cell>
          <cell r="CS20">
            <v>32.5</v>
          </cell>
          <cell r="CT20">
            <v>4.4000000000000004</v>
          </cell>
          <cell r="CU20">
            <v>2</v>
          </cell>
          <cell r="CV20">
            <v>18.3</v>
          </cell>
          <cell r="CW20">
            <v>3.3000000000000003</v>
          </cell>
          <cell r="CX20">
            <v>0.4</v>
          </cell>
          <cell r="CY20">
            <v>1.2000000000000002</v>
          </cell>
          <cell r="CZ20">
            <v>5.3000000000000007</v>
          </cell>
          <cell r="DA20">
            <v>37.9</v>
          </cell>
          <cell r="DB20">
            <v>72.900000000000006</v>
          </cell>
          <cell r="DC20">
            <v>120.60000000000001</v>
          </cell>
          <cell r="DD20">
            <v>118.30000000000001</v>
          </cell>
          <cell r="DE20">
            <v>405</v>
          </cell>
          <cell r="DF20">
            <v>1.2000000000000002</v>
          </cell>
          <cell r="DG20">
            <v>0.9</v>
          </cell>
          <cell r="DH20">
            <v>3.5</v>
          </cell>
          <cell r="DI20">
            <v>1.6</v>
          </cell>
          <cell r="DJ20">
            <v>2</v>
          </cell>
          <cell r="DK20">
            <v>2.3000000000000003</v>
          </cell>
          <cell r="DL20">
            <v>3.1</v>
          </cell>
          <cell r="DM20">
            <v>0.9</v>
          </cell>
          <cell r="DN20">
            <v>15.200000000000001</v>
          </cell>
          <cell r="DO20">
            <v>0.70000000000000007</v>
          </cell>
          <cell r="DP20">
            <v>3.4000000000000004</v>
          </cell>
          <cell r="DQ20">
            <v>11</v>
          </cell>
          <cell r="DR20">
            <v>0.11000000000000001</v>
          </cell>
          <cell r="DS20">
            <v>2.5470000000000002</v>
          </cell>
          <cell r="DT20">
            <v>1.3620000000000001</v>
          </cell>
          <cell r="DU20">
            <v>1.6879999999999999</v>
          </cell>
          <cell r="DV20">
            <v>0.17</v>
          </cell>
          <cell r="DW20">
            <v>2.27</v>
          </cell>
          <cell r="DX20">
            <v>1.2E-2</v>
          </cell>
          <cell r="DY20">
            <v>1.6E-2</v>
          </cell>
          <cell r="DZ20">
            <v>26.189</v>
          </cell>
          <cell r="EA20">
            <v>1.3280000000000001</v>
          </cell>
          <cell r="EB20">
            <v>0.77500000000000002</v>
          </cell>
          <cell r="EC20">
            <v>0.25800000000000001</v>
          </cell>
          <cell r="ED20">
            <v>0.20299999999999999</v>
          </cell>
          <cell r="EE20">
            <v>5.0120000000000005</v>
          </cell>
          <cell r="EF20">
            <v>2.298</v>
          </cell>
          <cell r="EG20">
            <v>3.8920000000000003</v>
          </cell>
          <cell r="EH20">
            <v>22.192</v>
          </cell>
          <cell r="EI20">
            <v>0.18400000000000002</v>
          </cell>
          <cell r="EJ20">
            <v>12.383000000000001</v>
          </cell>
          <cell r="EK20">
            <v>0.129</v>
          </cell>
          <cell r="EL20">
            <v>0.25900000000000001</v>
          </cell>
          <cell r="EM20">
            <v>55.162000000000006</v>
          </cell>
          <cell r="EN20">
            <v>111.45699999999999</v>
          </cell>
          <cell r="EO20">
            <v>80.824000000000012</v>
          </cell>
          <cell r="EP20">
            <v>9.2260000000000009</v>
          </cell>
          <cell r="EQ20">
            <v>211.48400000000004</v>
          </cell>
          <cell r="ER20">
            <v>115.97500000000001</v>
          </cell>
          <cell r="ES20">
            <v>142.59300000000002</v>
          </cell>
          <cell r="ET20">
            <v>14.758000000000003</v>
          </cell>
          <cell r="EU20">
            <v>110.904</v>
          </cell>
          <cell r="EV20">
            <v>9.1639999999999997</v>
          </cell>
          <cell r="EW20">
            <v>13.667</v>
          </cell>
          <cell r="EX20">
            <v>16.422000000000001</v>
          </cell>
          <cell r="EY20">
            <v>41.143000000000001</v>
          </cell>
          <cell r="EZ20">
            <v>158.274</v>
          </cell>
          <cell r="FA20">
            <v>19.868000000000002</v>
          </cell>
          <cell r="FB20">
            <v>1.55</v>
          </cell>
          <cell r="FC20">
            <v>0.47400000000000003</v>
          </cell>
          <cell r="FD20">
            <v>3.9830000000000001</v>
          </cell>
          <cell r="FE20">
            <v>6.7780000000000005</v>
          </cell>
          <cell r="FF20">
            <v>1.718</v>
          </cell>
          <cell r="FG20">
            <v>4.8180000000000005</v>
          </cell>
          <cell r="FH20">
            <v>1.1020000000000001</v>
          </cell>
          <cell r="FI20">
            <v>1.4650000000000001</v>
          </cell>
          <cell r="FJ20">
            <v>1.5620000000000001</v>
          </cell>
          <cell r="FK20">
            <v>3.4890000000000003</v>
          </cell>
          <cell r="FL20">
            <v>3.8479999999999999</v>
          </cell>
          <cell r="FM20">
            <v>0.83900000000000008</v>
          </cell>
          <cell r="FN20">
            <v>0.97699999999999998</v>
          </cell>
          <cell r="FO20">
            <v>1.1879999999999999</v>
          </cell>
          <cell r="FP20">
            <v>1.0780000000000001</v>
          </cell>
          <cell r="FQ20">
            <v>286.92</v>
          </cell>
          <cell r="FR20">
            <v>3.1850000000000001</v>
          </cell>
          <cell r="FS20">
            <v>40.423999999999999</v>
          </cell>
          <cell r="FT20">
            <v>262.072</v>
          </cell>
          <cell r="FU20">
            <v>1.0090000000000001</v>
          </cell>
          <cell r="FV20">
            <v>292.15100000000001</v>
          </cell>
          <cell r="FW20">
            <v>277.16300000000001</v>
          </cell>
          <cell r="FX20">
            <v>0.59799999999999998</v>
          </cell>
          <cell r="FY20">
            <v>0</v>
          </cell>
        </row>
      </sheetData>
      <sheetData sheetId="19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0.1</v>
          </cell>
          <cell r="AV20">
            <v>0</v>
          </cell>
          <cell r="AW20">
            <v>0.1</v>
          </cell>
          <cell r="AX20">
            <v>0.2</v>
          </cell>
          <cell r="AY20">
            <v>0</v>
          </cell>
          <cell r="AZ20">
            <v>0.1</v>
          </cell>
          <cell r="BA20">
            <v>0.2</v>
          </cell>
          <cell r="BB20">
            <v>0</v>
          </cell>
          <cell r="BC20">
            <v>0</v>
          </cell>
          <cell r="BD20">
            <v>0.1</v>
          </cell>
          <cell r="BE20">
            <v>0</v>
          </cell>
          <cell r="BF20">
            <v>0.1</v>
          </cell>
          <cell r="BG20">
            <v>0.1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0.1</v>
          </cell>
          <cell r="BN20">
            <v>0.2</v>
          </cell>
          <cell r="BO20">
            <v>0.1</v>
          </cell>
          <cell r="BP20">
            <v>0</v>
          </cell>
          <cell r="BQ20">
            <v>0</v>
          </cell>
          <cell r="BR20">
            <v>0.1</v>
          </cell>
          <cell r="BS20">
            <v>0.2</v>
          </cell>
          <cell r="BT20">
            <v>0</v>
          </cell>
          <cell r="BU20">
            <v>0.4</v>
          </cell>
          <cell r="BV20">
            <v>0.2</v>
          </cell>
          <cell r="BW20">
            <v>0</v>
          </cell>
          <cell r="BX20">
            <v>0.1</v>
          </cell>
          <cell r="BY20">
            <v>0.1</v>
          </cell>
          <cell r="BZ20">
            <v>0.1</v>
          </cell>
          <cell r="CA20">
            <v>2</v>
          </cell>
          <cell r="CB20">
            <v>0.2</v>
          </cell>
          <cell r="CC20">
            <v>0.1</v>
          </cell>
          <cell r="CD20">
            <v>0</v>
          </cell>
          <cell r="CE20">
            <v>0.2</v>
          </cell>
          <cell r="CF20">
            <v>0.1</v>
          </cell>
          <cell r="CG20">
            <v>0.30000000000000004</v>
          </cell>
          <cell r="CH20">
            <v>57.7</v>
          </cell>
          <cell r="CI20">
            <v>83.300000000000011</v>
          </cell>
          <cell r="CJ20">
            <v>56.7</v>
          </cell>
          <cell r="CK20">
            <v>66.8</v>
          </cell>
          <cell r="CL20">
            <v>82.2</v>
          </cell>
          <cell r="CM20">
            <v>61.400000000000006</v>
          </cell>
          <cell r="CN20">
            <v>60.1</v>
          </cell>
          <cell r="CO20">
            <v>59.1</v>
          </cell>
          <cell r="CP20">
            <v>94.7</v>
          </cell>
          <cell r="CQ20">
            <v>129.6</v>
          </cell>
          <cell r="CR20">
            <v>87.4</v>
          </cell>
          <cell r="CS20">
            <v>312.90000000000003</v>
          </cell>
          <cell r="CT20">
            <v>19.8</v>
          </cell>
          <cell r="CU20">
            <v>22.3</v>
          </cell>
          <cell r="CV20">
            <v>43.400000000000006</v>
          </cell>
          <cell r="CW20">
            <v>53.5</v>
          </cell>
          <cell r="CX20">
            <v>54.900000000000006</v>
          </cell>
          <cell r="CY20">
            <v>57.1</v>
          </cell>
          <cell r="CZ20">
            <v>38.700000000000003</v>
          </cell>
          <cell r="DA20">
            <v>13.9</v>
          </cell>
          <cell r="DB20">
            <v>38.400000000000006</v>
          </cell>
          <cell r="DC20">
            <v>51.6</v>
          </cell>
          <cell r="DD20">
            <v>55.800000000000004</v>
          </cell>
          <cell r="DE20">
            <v>51.400000000000006</v>
          </cell>
          <cell r="DF20">
            <v>173.5</v>
          </cell>
          <cell r="DG20">
            <v>233.5</v>
          </cell>
          <cell r="DH20">
            <v>218.8</v>
          </cell>
          <cell r="DI20">
            <v>3.8000000000000003</v>
          </cell>
          <cell r="DJ20">
            <v>15.200000000000001</v>
          </cell>
          <cell r="DK20">
            <v>3.3000000000000003</v>
          </cell>
          <cell r="DL20">
            <v>33.5</v>
          </cell>
          <cell r="DM20">
            <v>7.7</v>
          </cell>
          <cell r="DN20">
            <v>6.1000000000000005</v>
          </cell>
          <cell r="DO20">
            <v>2.6</v>
          </cell>
          <cell r="DP20">
            <v>5.9</v>
          </cell>
          <cell r="DQ20">
            <v>1.9000000000000001</v>
          </cell>
          <cell r="DR20">
            <v>2.3370000000000002</v>
          </cell>
          <cell r="DS20">
            <v>1.3640000000000001</v>
          </cell>
          <cell r="DT20">
            <v>48.177999999999997</v>
          </cell>
          <cell r="DU20">
            <v>48.614000000000004</v>
          </cell>
          <cell r="DV20">
            <v>47.300000000000004</v>
          </cell>
          <cell r="DW20">
            <v>48.587000000000003</v>
          </cell>
          <cell r="DX20">
            <v>53.189</v>
          </cell>
          <cell r="DY20">
            <v>49.707999999999998</v>
          </cell>
          <cell r="DZ20">
            <v>49.867000000000004</v>
          </cell>
          <cell r="EA20">
            <v>62.764000000000003</v>
          </cell>
          <cell r="EB20">
            <v>46.974000000000004</v>
          </cell>
          <cell r="EC20">
            <v>51.68</v>
          </cell>
          <cell r="ED20">
            <v>32.295000000000002</v>
          </cell>
          <cell r="EE20">
            <v>34.231999999999999</v>
          </cell>
          <cell r="EF20">
            <v>30.213000000000001</v>
          </cell>
          <cell r="EG20">
            <v>39.335000000000008</v>
          </cell>
          <cell r="EH20">
            <v>28.257000000000001</v>
          </cell>
          <cell r="EI20">
            <v>26.547000000000004</v>
          </cell>
          <cell r="EJ20">
            <v>2.4380000000000002</v>
          </cell>
          <cell r="EK20">
            <v>0.26500000000000001</v>
          </cell>
          <cell r="EL20">
            <v>0.252</v>
          </cell>
          <cell r="EM20">
            <v>0.69300000000000006</v>
          </cell>
          <cell r="EN20">
            <v>3.052</v>
          </cell>
          <cell r="EO20">
            <v>7.8950000000000005</v>
          </cell>
          <cell r="EP20">
            <v>11.096</v>
          </cell>
          <cell r="EQ20">
            <v>7.758</v>
          </cell>
          <cell r="ER20">
            <v>14.997</v>
          </cell>
          <cell r="ES20">
            <v>25.145</v>
          </cell>
          <cell r="ET20">
            <v>13.694000000000001</v>
          </cell>
          <cell r="EU20">
            <v>14.837000000000002</v>
          </cell>
          <cell r="EV20">
            <v>29.786000000000001</v>
          </cell>
          <cell r="EW20">
            <v>15.648</v>
          </cell>
          <cell r="EX20">
            <v>17.163999999999998</v>
          </cell>
          <cell r="EY20">
            <v>134.63900000000001</v>
          </cell>
          <cell r="EZ20">
            <v>523.5</v>
          </cell>
          <cell r="FA20">
            <v>267.74400000000003</v>
          </cell>
          <cell r="FB20">
            <v>2.8050000000000002</v>
          </cell>
          <cell r="FC20">
            <v>3.5210000000000004</v>
          </cell>
          <cell r="FD20">
            <v>3.819</v>
          </cell>
          <cell r="FE20">
            <v>7.9630000000000001</v>
          </cell>
          <cell r="FF20">
            <v>6.25</v>
          </cell>
          <cell r="FG20">
            <v>8.770999999999999</v>
          </cell>
          <cell r="FH20">
            <v>4.7630000000000008</v>
          </cell>
          <cell r="FI20">
            <v>1.7510000000000003</v>
          </cell>
          <cell r="FJ20">
            <v>2.5760000000000005</v>
          </cell>
          <cell r="FK20">
            <v>12.462000000000002</v>
          </cell>
          <cell r="FL20">
            <v>2.6750000000000003</v>
          </cell>
          <cell r="FM20">
            <v>2.1659999999999999</v>
          </cell>
          <cell r="FN20">
            <v>1.2370000000000001</v>
          </cell>
          <cell r="FO20">
            <v>2.8220000000000001</v>
          </cell>
          <cell r="FP20">
            <v>2.5670000000000002</v>
          </cell>
          <cell r="FQ20">
            <v>2.702</v>
          </cell>
          <cell r="FR20">
            <v>9.8090000000000011</v>
          </cell>
          <cell r="FS20">
            <v>1.8440000000000001</v>
          </cell>
          <cell r="FT20">
            <v>4.9539999999999997</v>
          </cell>
          <cell r="FU20">
            <v>2.4889999999999999</v>
          </cell>
          <cell r="FV20">
            <v>2.9039999999999999</v>
          </cell>
          <cell r="FW20">
            <v>10.618</v>
          </cell>
          <cell r="FX20">
            <v>3.85</v>
          </cell>
          <cell r="FY20">
            <v>0</v>
          </cell>
        </row>
      </sheetData>
      <sheetData sheetId="20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0.1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7.4</v>
          </cell>
          <cell r="CI20">
            <v>5.3000000000000007</v>
          </cell>
          <cell r="CJ20">
            <v>8.1</v>
          </cell>
          <cell r="CK20">
            <v>9.2000000000000011</v>
          </cell>
          <cell r="CL20">
            <v>9.5</v>
          </cell>
          <cell r="CM20">
            <v>11.700000000000001</v>
          </cell>
          <cell r="CN20">
            <v>9.4</v>
          </cell>
          <cell r="CO20">
            <v>10.200000000000001</v>
          </cell>
          <cell r="CP20">
            <v>10.700000000000001</v>
          </cell>
          <cell r="CQ20">
            <v>14.5</v>
          </cell>
          <cell r="CR20">
            <v>10.200000000000001</v>
          </cell>
          <cell r="CS20">
            <v>12.8</v>
          </cell>
          <cell r="CT20">
            <v>0.30000000000000004</v>
          </cell>
          <cell r="CU20">
            <v>16.900000000000002</v>
          </cell>
          <cell r="CV20">
            <v>0.8</v>
          </cell>
          <cell r="CW20">
            <v>8</v>
          </cell>
          <cell r="CX20">
            <v>2.6</v>
          </cell>
          <cell r="CY20">
            <v>12.600000000000001</v>
          </cell>
          <cell r="CZ20">
            <v>2.5</v>
          </cell>
          <cell r="DA20">
            <v>0.9</v>
          </cell>
          <cell r="DB20">
            <v>0.1</v>
          </cell>
          <cell r="DC20">
            <v>3.1</v>
          </cell>
          <cell r="DD20">
            <v>4.2</v>
          </cell>
          <cell r="DE20">
            <v>1</v>
          </cell>
          <cell r="DF20">
            <v>0.1</v>
          </cell>
          <cell r="DG20">
            <v>0.5</v>
          </cell>
          <cell r="DH20">
            <v>1.7000000000000002</v>
          </cell>
          <cell r="DI20">
            <v>0.5</v>
          </cell>
          <cell r="DJ20">
            <v>0.1</v>
          </cell>
          <cell r="DK20">
            <v>0.5</v>
          </cell>
          <cell r="DL20">
            <v>0</v>
          </cell>
          <cell r="DM20">
            <v>0</v>
          </cell>
          <cell r="DN20">
            <v>0</v>
          </cell>
          <cell r="DO20">
            <v>12.200000000000001</v>
          </cell>
          <cell r="DP20">
            <v>1.7000000000000002</v>
          </cell>
          <cell r="DQ20">
            <v>0.4</v>
          </cell>
          <cell r="DR20">
            <v>0.92100000000000015</v>
          </cell>
          <cell r="DS20">
            <v>1.1130000000000002</v>
          </cell>
          <cell r="DT20">
            <v>0.58399999999999996</v>
          </cell>
          <cell r="DU20">
            <v>11.909000000000001</v>
          </cell>
          <cell r="DV20">
            <v>2.5110000000000001</v>
          </cell>
          <cell r="DW20">
            <v>3.6420000000000003</v>
          </cell>
          <cell r="DX20">
            <v>8.2000000000000003E-2</v>
          </cell>
          <cell r="DY20">
            <v>0.17300000000000001</v>
          </cell>
          <cell r="DZ20">
            <v>0.79500000000000004</v>
          </cell>
          <cell r="EA20">
            <v>6.0999999999999999E-2</v>
          </cell>
          <cell r="EB20">
            <v>1.8360000000000001</v>
          </cell>
          <cell r="EC20">
            <v>8.1000000000000016E-2</v>
          </cell>
          <cell r="ED20">
            <v>0.17500000000000002</v>
          </cell>
          <cell r="EE20">
            <v>1.9430000000000001</v>
          </cell>
          <cell r="EF20">
            <v>0.51100000000000001</v>
          </cell>
          <cell r="EG20">
            <v>0.52400000000000002</v>
          </cell>
          <cell r="EH20">
            <v>0.27599999999999997</v>
          </cell>
          <cell r="EI20">
            <v>0.27999999999999997</v>
          </cell>
          <cell r="EJ20">
            <v>2.4E-2</v>
          </cell>
          <cell r="EK20">
            <v>1.7999999999999999E-2</v>
          </cell>
          <cell r="EL20">
            <v>0.10500000000000001</v>
          </cell>
          <cell r="EM20">
            <v>7.2999999999999995E-2</v>
          </cell>
          <cell r="EN20">
            <v>0.83800000000000008</v>
          </cell>
          <cell r="EO20">
            <v>0.10200000000000001</v>
          </cell>
          <cell r="EP20">
            <v>0.89700000000000013</v>
          </cell>
          <cell r="EQ20">
            <v>7.18</v>
          </cell>
          <cell r="ER20">
            <v>1.01</v>
          </cell>
          <cell r="ES20">
            <v>2.9030000000000005</v>
          </cell>
          <cell r="ET20">
            <v>3.9810000000000003</v>
          </cell>
          <cell r="EU20">
            <v>2.8140000000000001</v>
          </cell>
          <cell r="EV20">
            <v>3.7100000000000004</v>
          </cell>
          <cell r="EW20">
            <v>2.3380000000000001</v>
          </cell>
          <cell r="EX20">
            <v>2.3780000000000001</v>
          </cell>
          <cell r="EY20">
            <v>5.3940000000000001</v>
          </cell>
          <cell r="EZ20">
            <v>5.4359999999999999</v>
          </cell>
          <cell r="FA20">
            <v>46.764000000000003</v>
          </cell>
          <cell r="FB20">
            <v>2.7280000000000002</v>
          </cell>
          <cell r="FC20">
            <v>0.82600000000000007</v>
          </cell>
          <cell r="FD20">
            <v>1.0310000000000001</v>
          </cell>
          <cell r="FE20">
            <v>1.3970000000000002</v>
          </cell>
          <cell r="FF20">
            <v>0.28199999999999997</v>
          </cell>
          <cell r="FG20">
            <v>0.31400000000000006</v>
          </cell>
          <cell r="FH20">
            <v>0.43200000000000005</v>
          </cell>
          <cell r="FI20">
            <v>0.61</v>
          </cell>
          <cell r="FJ20">
            <v>0.95000000000000007</v>
          </cell>
          <cell r="FK20">
            <v>0.97799999999999998</v>
          </cell>
          <cell r="FL20">
            <v>1.169</v>
          </cell>
          <cell r="FM20">
            <v>1.2350000000000001</v>
          </cell>
          <cell r="FN20">
            <v>0.84299999999999997</v>
          </cell>
          <cell r="FO20">
            <v>7.9080000000000004</v>
          </cell>
          <cell r="FP20">
            <v>0.71099999999999997</v>
          </cell>
          <cell r="FQ20">
            <v>4.5250000000000004</v>
          </cell>
          <cell r="FR20">
            <v>4.4249999999999998</v>
          </cell>
          <cell r="FS20">
            <v>6.5120000000000005</v>
          </cell>
          <cell r="FT20">
            <v>1.256</v>
          </cell>
          <cell r="FU20">
            <v>1.919</v>
          </cell>
          <cell r="FV20">
            <v>0.87</v>
          </cell>
          <cell r="FW20">
            <v>0.31</v>
          </cell>
          <cell r="FX20">
            <v>0.26200000000000001</v>
          </cell>
          <cell r="FY20">
            <v>0</v>
          </cell>
        </row>
      </sheetData>
      <sheetData sheetId="21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>
            <v>0</v>
          </cell>
          <cell r="CX20">
            <v>0</v>
          </cell>
          <cell r="CY20">
            <v>0</v>
          </cell>
          <cell r="CZ20">
            <v>0</v>
          </cell>
          <cell r="DA20">
            <v>0</v>
          </cell>
          <cell r="DB20">
            <v>0</v>
          </cell>
          <cell r="DC20">
            <v>0</v>
          </cell>
          <cell r="DD20">
            <v>0</v>
          </cell>
          <cell r="DE20">
            <v>0</v>
          </cell>
          <cell r="DF20">
            <v>0</v>
          </cell>
          <cell r="DG20">
            <v>0</v>
          </cell>
          <cell r="DH20">
            <v>0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0</v>
          </cell>
          <cell r="DY20">
            <v>0</v>
          </cell>
          <cell r="DZ20">
            <v>0</v>
          </cell>
          <cell r="EA20">
            <v>0</v>
          </cell>
          <cell r="EB20">
            <v>0</v>
          </cell>
          <cell r="EC20">
            <v>0</v>
          </cell>
          <cell r="ED20">
            <v>0</v>
          </cell>
          <cell r="EE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>
            <v>0</v>
          </cell>
          <cell r="FH20">
            <v>0</v>
          </cell>
          <cell r="FI20">
            <v>0</v>
          </cell>
          <cell r="FJ20">
            <v>0</v>
          </cell>
          <cell r="FK20">
            <v>0</v>
          </cell>
          <cell r="FL20">
            <v>0</v>
          </cell>
          <cell r="FM20">
            <v>0</v>
          </cell>
          <cell r="FN20">
            <v>0</v>
          </cell>
          <cell r="FO20">
            <v>0</v>
          </cell>
          <cell r="FP20">
            <v>0</v>
          </cell>
          <cell r="FQ20">
            <v>0</v>
          </cell>
          <cell r="FR20">
            <v>0</v>
          </cell>
          <cell r="FS20">
            <v>0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Y20">
            <v>0</v>
          </cell>
        </row>
      </sheetData>
      <sheetData sheetId="22">
        <row r="20">
          <cell r="B20">
            <v>0</v>
          </cell>
          <cell r="C20">
            <v>7.2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0.2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0.2</v>
          </cell>
          <cell r="AU20">
            <v>0.60000000000000009</v>
          </cell>
          <cell r="AV20">
            <v>0</v>
          </cell>
          <cell r="AW20">
            <v>0.60000000000000009</v>
          </cell>
          <cell r="AX20">
            <v>3.7</v>
          </cell>
          <cell r="AY20">
            <v>0.5</v>
          </cell>
          <cell r="AZ20">
            <v>0.70000000000000007</v>
          </cell>
          <cell r="BA20">
            <v>0.9</v>
          </cell>
          <cell r="BB20">
            <v>0.5</v>
          </cell>
          <cell r="BC20">
            <v>0.5</v>
          </cell>
          <cell r="BD20">
            <v>0.9</v>
          </cell>
          <cell r="BE20">
            <v>0.70000000000000007</v>
          </cell>
          <cell r="BF20">
            <v>5.1000000000000005</v>
          </cell>
          <cell r="BG20">
            <v>1</v>
          </cell>
          <cell r="BH20">
            <v>1.2000000000000002</v>
          </cell>
          <cell r="BI20">
            <v>1.4000000000000001</v>
          </cell>
          <cell r="BJ20">
            <v>1.5</v>
          </cell>
          <cell r="BK20">
            <v>1.4000000000000001</v>
          </cell>
          <cell r="BL20">
            <v>2.2000000000000002</v>
          </cell>
          <cell r="BM20">
            <v>1</v>
          </cell>
          <cell r="BN20">
            <v>1.3</v>
          </cell>
          <cell r="BO20">
            <v>0.9</v>
          </cell>
          <cell r="BP20">
            <v>0.8</v>
          </cell>
          <cell r="BQ20">
            <v>0.8</v>
          </cell>
          <cell r="BR20">
            <v>1</v>
          </cell>
          <cell r="BS20">
            <v>56.5</v>
          </cell>
          <cell r="BT20">
            <v>47.5</v>
          </cell>
          <cell r="BU20">
            <v>44.400000000000006</v>
          </cell>
          <cell r="BV20">
            <v>16.400000000000002</v>
          </cell>
          <cell r="BW20">
            <v>0</v>
          </cell>
          <cell r="BX20">
            <v>0.8</v>
          </cell>
          <cell r="BY20">
            <v>0.8</v>
          </cell>
          <cell r="BZ20">
            <v>0.60000000000000009</v>
          </cell>
          <cell r="CA20">
            <v>10.600000000000001</v>
          </cell>
          <cell r="CB20">
            <v>0.8</v>
          </cell>
          <cell r="CC20">
            <v>0.8</v>
          </cell>
          <cell r="CD20">
            <v>0</v>
          </cell>
          <cell r="CE20">
            <v>1.4000000000000001</v>
          </cell>
          <cell r="CF20">
            <v>2.5</v>
          </cell>
          <cell r="CG20">
            <v>1.6</v>
          </cell>
          <cell r="CH20">
            <v>165.9</v>
          </cell>
          <cell r="CI20">
            <v>187.8</v>
          </cell>
          <cell r="CJ20">
            <v>262.5</v>
          </cell>
          <cell r="CK20">
            <v>437.8</v>
          </cell>
          <cell r="CL20">
            <v>592.4</v>
          </cell>
          <cell r="CM20">
            <v>547.9</v>
          </cell>
          <cell r="CN20">
            <v>225.20000000000002</v>
          </cell>
          <cell r="CO20">
            <v>340.1</v>
          </cell>
          <cell r="CP20">
            <v>181</v>
          </cell>
          <cell r="CQ20">
            <v>1031.9000000000001</v>
          </cell>
          <cell r="CR20">
            <v>218</v>
          </cell>
          <cell r="CS20">
            <v>403.8</v>
          </cell>
          <cell r="CT20">
            <v>28.200000000000003</v>
          </cell>
          <cell r="CU20">
            <v>41.6</v>
          </cell>
          <cell r="CV20">
            <v>65.100000000000009</v>
          </cell>
          <cell r="CW20">
            <v>40.5</v>
          </cell>
          <cell r="CX20">
            <v>23</v>
          </cell>
          <cell r="CY20">
            <v>47.2</v>
          </cell>
          <cell r="CZ20">
            <v>92.2</v>
          </cell>
          <cell r="DA20">
            <v>25.6</v>
          </cell>
          <cell r="DB20">
            <v>39.1</v>
          </cell>
          <cell r="DC20">
            <v>81.100000000000009</v>
          </cell>
          <cell r="DD20">
            <v>60.6</v>
          </cell>
          <cell r="DE20">
            <v>23</v>
          </cell>
          <cell r="DF20">
            <v>21.1</v>
          </cell>
          <cell r="DG20">
            <v>20</v>
          </cell>
          <cell r="DH20">
            <v>18.8</v>
          </cell>
          <cell r="DI20">
            <v>22.8</v>
          </cell>
          <cell r="DJ20">
            <v>26.6</v>
          </cell>
          <cell r="DK20">
            <v>39.400000000000006</v>
          </cell>
          <cell r="DL20">
            <v>61.6</v>
          </cell>
          <cell r="DM20">
            <v>28.6</v>
          </cell>
          <cell r="DN20">
            <v>66</v>
          </cell>
          <cell r="DO20">
            <v>83</v>
          </cell>
          <cell r="DP20">
            <v>79.600000000000009</v>
          </cell>
          <cell r="DQ20">
            <v>34.4</v>
          </cell>
          <cell r="DR20">
            <v>106.16500000000002</v>
          </cell>
          <cell r="DS20">
            <v>25.838999999999999</v>
          </cell>
          <cell r="DT20">
            <v>3.8280000000000003</v>
          </cell>
          <cell r="DU20">
            <v>13.725999999999999</v>
          </cell>
          <cell r="DV20">
            <v>0.43700000000000006</v>
          </cell>
          <cell r="DW20">
            <v>33.911999999999999</v>
          </cell>
          <cell r="DX20">
            <v>7.9920000000000009</v>
          </cell>
          <cell r="DY20">
            <v>26.013000000000002</v>
          </cell>
          <cell r="DZ20">
            <v>5.4260000000000002</v>
          </cell>
          <cell r="EA20">
            <v>37.511000000000003</v>
          </cell>
          <cell r="EB20">
            <v>26.560000000000002</v>
          </cell>
          <cell r="EC20">
            <v>36.536000000000001</v>
          </cell>
          <cell r="ED20">
            <v>8.9730000000000008</v>
          </cell>
          <cell r="EE20">
            <v>14.953000000000001</v>
          </cell>
          <cell r="EF20">
            <v>25.185000000000002</v>
          </cell>
          <cell r="EG20">
            <v>16.094999999999999</v>
          </cell>
          <cell r="EH20">
            <v>2.8130000000000002</v>
          </cell>
          <cell r="EI20">
            <v>25.263000000000002</v>
          </cell>
          <cell r="EJ20">
            <v>17.728999999999999</v>
          </cell>
          <cell r="EK20">
            <v>19.215000000000003</v>
          </cell>
          <cell r="EL20">
            <v>60.686000000000007</v>
          </cell>
          <cell r="EM20">
            <v>89.638000000000005</v>
          </cell>
          <cell r="EN20">
            <v>60.321000000000005</v>
          </cell>
          <cell r="EO20">
            <v>83.62</v>
          </cell>
          <cell r="EP20">
            <v>37.564999999999998</v>
          </cell>
          <cell r="EQ20">
            <v>96.903000000000006</v>
          </cell>
          <cell r="ER20">
            <v>180.02500000000001</v>
          </cell>
          <cell r="ES20">
            <v>124.95699999999999</v>
          </cell>
          <cell r="ET20">
            <v>173.881</v>
          </cell>
          <cell r="EU20">
            <v>245.608</v>
          </cell>
          <cell r="EV20">
            <v>178.245</v>
          </cell>
          <cell r="EW20">
            <v>49.600999999999999</v>
          </cell>
          <cell r="EX20">
            <v>64.555999999999997</v>
          </cell>
          <cell r="EY20">
            <v>67.861000000000004</v>
          </cell>
          <cell r="EZ20">
            <v>63.078000000000003</v>
          </cell>
          <cell r="FA20">
            <v>36.158000000000001</v>
          </cell>
          <cell r="FB20">
            <v>17.981999999999999</v>
          </cell>
          <cell r="FC20">
            <v>16.643000000000001</v>
          </cell>
          <cell r="FD20">
            <v>15.435</v>
          </cell>
          <cell r="FE20">
            <v>46.449000000000005</v>
          </cell>
          <cell r="FF20">
            <v>3346.0740000000001</v>
          </cell>
          <cell r="FG20">
            <v>100.181</v>
          </cell>
          <cell r="FH20">
            <v>29.156000000000002</v>
          </cell>
          <cell r="FI20">
            <v>19.603999999999999</v>
          </cell>
          <cell r="FJ20">
            <v>57.269000000000005</v>
          </cell>
          <cell r="FK20">
            <v>19.258000000000003</v>
          </cell>
          <cell r="FL20">
            <v>26.180000000000003</v>
          </cell>
          <cell r="FM20">
            <v>33.094999999999999</v>
          </cell>
          <cell r="FN20">
            <v>27.04</v>
          </cell>
          <cell r="FO20">
            <v>17.260999999999999</v>
          </cell>
          <cell r="FP20">
            <v>13.129</v>
          </cell>
          <cell r="FQ20">
            <v>31.176000000000002</v>
          </cell>
          <cell r="FR20">
            <v>6.8609999999999998</v>
          </cell>
          <cell r="FS20">
            <v>11.434000000000001</v>
          </cell>
          <cell r="FT20">
            <v>18.876000000000001</v>
          </cell>
          <cell r="FU20">
            <v>12.856</v>
          </cell>
          <cell r="FV20">
            <v>9.702</v>
          </cell>
          <cell r="FW20">
            <v>23.835000000000001</v>
          </cell>
          <cell r="FX20">
            <v>22.948</v>
          </cell>
          <cell r="FY20">
            <v>0</v>
          </cell>
        </row>
      </sheetData>
      <sheetData sheetId="23">
        <row r="20">
          <cell r="B20">
            <v>8.3000000000000007</v>
          </cell>
          <cell r="C20">
            <v>11.100000000000001</v>
          </cell>
          <cell r="D20">
            <v>18.900000000000002</v>
          </cell>
          <cell r="E20">
            <v>0</v>
          </cell>
          <cell r="F20">
            <v>4.4000000000000004</v>
          </cell>
          <cell r="G20">
            <v>10.600000000000001</v>
          </cell>
          <cell r="H20">
            <v>45.6</v>
          </cell>
          <cell r="I20">
            <v>0</v>
          </cell>
          <cell r="J20">
            <v>46.800000000000004</v>
          </cell>
          <cell r="K20">
            <v>0</v>
          </cell>
          <cell r="L20">
            <v>0</v>
          </cell>
          <cell r="M20">
            <v>0</v>
          </cell>
          <cell r="N20">
            <v>49.2</v>
          </cell>
          <cell r="O20">
            <v>0</v>
          </cell>
          <cell r="P20">
            <v>0</v>
          </cell>
          <cell r="Q20">
            <v>218.20000000000002</v>
          </cell>
          <cell r="R20">
            <v>1.5</v>
          </cell>
          <cell r="S20">
            <v>0</v>
          </cell>
          <cell r="T20">
            <v>0</v>
          </cell>
          <cell r="U20">
            <v>0</v>
          </cell>
          <cell r="V20">
            <v>8.6</v>
          </cell>
          <cell r="W20">
            <v>0</v>
          </cell>
          <cell r="X20">
            <v>8.4</v>
          </cell>
          <cell r="Y20">
            <v>0</v>
          </cell>
          <cell r="Z20">
            <v>0</v>
          </cell>
          <cell r="AA20">
            <v>7.8000000000000007</v>
          </cell>
          <cell r="AB20">
            <v>0</v>
          </cell>
          <cell r="AC20">
            <v>0</v>
          </cell>
          <cell r="AD20">
            <v>0</v>
          </cell>
          <cell r="AE20">
            <v>3</v>
          </cell>
          <cell r="AF20">
            <v>0</v>
          </cell>
          <cell r="AG20">
            <v>0</v>
          </cell>
          <cell r="AH20">
            <v>4.6000000000000005</v>
          </cell>
          <cell r="AI20">
            <v>0</v>
          </cell>
          <cell r="AJ20">
            <v>0</v>
          </cell>
          <cell r="AK20">
            <v>0</v>
          </cell>
          <cell r="AL20">
            <v>0.1</v>
          </cell>
          <cell r="AM20">
            <v>0</v>
          </cell>
          <cell r="AN20">
            <v>0.5</v>
          </cell>
          <cell r="AO20">
            <v>0</v>
          </cell>
          <cell r="AP20">
            <v>5.8000000000000007</v>
          </cell>
          <cell r="AQ20">
            <v>4.5</v>
          </cell>
          <cell r="AR20">
            <v>0</v>
          </cell>
          <cell r="AS20">
            <v>0</v>
          </cell>
          <cell r="AT20">
            <v>0.5</v>
          </cell>
          <cell r="AU20">
            <v>0.60000000000000009</v>
          </cell>
          <cell r="AV20">
            <v>0</v>
          </cell>
          <cell r="AW20">
            <v>28.900000000000002</v>
          </cell>
          <cell r="AX20">
            <v>3.7</v>
          </cell>
          <cell r="AY20">
            <v>0.1</v>
          </cell>
          <cell r="AZ20">
            <v>0.2</v>
          </cell>
          <cell r="BA20">
            <v>3.8000000000000003</v>
          </cell>
          <cell r="BB20">
            <v>0.2</v>
          </cell>
          <cell r="BC20">
            <v>0.2</v>
          </cell>
          <cell r="BD20">
            <v>3.4000000000000004</v>
          </cell>
          <cell r="BE20">
            <v>0.1</v>
          </cell>
          <cell r="BF20">
            <v>0.2</v>
          </cell>
          <cell r="BG20">
            <v>3.1</v>
          </cell>
          <cell r="BH20">
            <v>0.30000000000000004</v>
          </cell>
          <cell r="BI20">
            <v>0.2</v>
          </cell>
          <cell r="BJ20">
            <v>0.1</v>
          </cell>
          <cell r="BK20">
            <v>2.3000000000000003</v>
          </cell>
          <cell r="BL20">
            <v>0.1</v>
          </cell>
          <cell r="BM20">
            <v>0.2</v>
          </cell>
          <cell r="BN20">
            <v>3</v>
          </cell>
          <cell r="BO20">
            <v>0.1</v>
          </cell>
          <cell r="BP20">
            <v>0.1</v>
          </cell>
          <cell r="BQ20">
            <v>0.30000000000000004</v>
          </cell>
          <cell r="BR20">
            <v>2.6</v>
          </cell>
          <cell r="BS20">
            <v>0.30000000000000004</v>
          </cell>
          <cell r="BT20">
            <v>0</v>
          </cell>
          <cell r="BU20">
            <v>1</v>
          </cell>
          <cell r="BV20">
            <v>1.1000000000000001</v>
          </cell>
          <cell r="BW20">
            <v>0</v>
          </cell>
          <cell r="BX20">
            <v>1.5</v>
          </cell>
          <cell r="BY20">
            <v>1</v>
          </cell>
          <cell r="BZ20">
            <v>1.3</v>
          </cell>
          <cell r="CA20">
            <v>0.5</v>
          </cell>
          <cell r="CB20">
            <v>0.70000000000000007</v>
          </cell>
          <cell r="CC20">
            <v>0.60000000000000009</v>
          </cell>
          <cell r="CD20">
            <v>0</v>
          </cell>
          <cell r="CE20">
            <v>0.5</v>
          </cell>
          <cell r="CF20">
            <v>1</v>
          </cell>
          <cell r="CG20">
            <v>0.70000000000000007</v>
          </cell>
          <cell r="CH20">
            <v>67.2</v>
          </cell>
          <cell r="CI20">
            <v>75.2</v>
          </cell>
          <cell r="CJ20">
            <v>51.7</v>
          </cell>
          <cell r="CK20">
            <v>70.400000000000006</v>
          </cell>
          <cell r="CL20">
            <v>116.5</v>
          </cell>
          <cell r="CM20">
            <v>138.5</v>
          </cell>
          <cell r="CN20">
            <v>83.4</v>
          </cell>
          <cell r="CO20">
            <v>62.2</v>
          </cell>
          <cell r="CP20">
            <v>50.400000000000006</v>
          </cell>
          <cell r="CQ20">
            <v>206.3</v>
          </cell>
          <cell r="CR20">
            <v>79.7</v>
          </cell>
          <cell r="CS20">
            <v>202.60000000000002</v>
          </cell>
          <cell r="CT20">
            <v>38.5</v>
          </cell>
          <cell r="CU20">
            <v>72.5</v>
          </cell>
          <cell r="CV20">
            <v>86.4</v>
          </cell>
          <cell r="CW20">
            <v>25.5</v>
          </cell>
          <cell r="CX20">
            <v>4.4000000000000004</v>
          </cell>
          <cell r="CY20">
            <v>13.600000000000001</v>
          </cell>
          <cell r="CZ20">
            <v>237.9</v>
          </cell>
          <cell r="DA20">
            <v>124.5</v>
          </cell>
          <cell r="DB20">
            <v>252.8</v>
          </cell>
          <cell r="DC20">
            <v>120.10000000000001</v>
          </cell>
          <cell r="DD20">
            <v>107.10000000000001</v>
          </cell>
          <cell r="DE20">
            <v>204.4</v>
          </cell>
          <cell r="DF20">
            <v>47.900000000000006</v>
          </cell>
          <cell r="DG20">
            <v>52.2</v>
          </cell>
          <cell r="DH20">
            <v>40.700000000000003</v>
          </cell>
          <cell r="DI20">
            <v>54.300000000000004</v>
          </cell>
          <cell r="DJ20">
            <v>46.6</v>
          </cell>
          <cell r="DK20">
            <v>37.9</v>
          </cell>
          <cell r="DL20">
            <v>32</v>
          </cell>
          <cell r="DM20">
            <v>16.900000000000002</v>
          </cell>
          <cell r="DN20">
            <v>50.6</v>
          </cell>
          <cell r="DO20">
            <v>31.900000000000002</v>
          </cell>
          <cell r="DP20">
            <v>27.400000000000002</v>
          </cell>
          <cell r="DQ20">
            <v>24.3</v>
          </cell>
          <cell r="DR20">
            <v>11.801000000000002</v>
          </cell>
          <cell r="DS20">
            <v>24.256</v>
          </cell>
          <cell r="DT20">
            <v>1.2390000000000001</v>
          </cell>
          <cell r="DU20">
            <v>6.9220000000000006</v>
          </cell>
          <cell r="DV20">
            <v>47.079000000000008</v>
          </cell>
          <cell r="DW20">
            <v>15.679</v>
          </cell>
          <cell r="DX20">
            <v>17.275000000000002</v>
          </cell>
          <cell r="DY20">
            <v>0.67600000000000005</v>
          </cell>
          <cell r="DZ20">
            <v>10.459000000000001</v>
          </cell>
          <cell r="EA20">
            <v>7.8230000000000004</v>
          </cell>
          <cell r="EB20">
            <v>0.66</v>
          </cell>
          <cell r="EC20">
            <v>1.677</v>
          </cell>
          <cell r="ED20">
            <v>1.67</v>
          </cell>
          <cell r="EE20">
            <v>8.2750000000000004</v>
          </cell>
          <cell r="EF20">
            <v>6.6219999999999999</v>
          </cell>
          <cell r="EG20">
            <v>6.7</v>
          </cell>
          <cell r="EH20">
            <v>11.124000000000001</v>
          </cell>
          <cell r="EI20">
            <v>177.14700000000002</v>
          </cell>
          <cell r="EJ20">
            <v>11.243000000000002</v>
          </cell>
          <cell r="EK20">
            <v>1.6140000000000001</v>
          </cell>
          <cell r="EL20">
            <v>2.8490000000000002</v>
          </cell>
          <cell r="EM20">
            <v>7.2180000000000009</v>
          </cell>
          <cell r="EN20">
            <v>4.0409999999999995</v>
          </cell>
          <cell r="EO20">
            <v>30.697000000000003</v>
          </cell>
          <cell r="EP20">
            <v>8.697000000000001</v>
          </cell>
          <cell r="EQ20">
            <v>31.910000000000004</v>
          </cell>
          <cell r="ER20">
            <v>20.650000000000002</v>
          </cell>
          <cell r="ES20">
            <v>24.817</v>
          </cell>
          <cell r="ET20">
            <v>16.401</v>
          </cell>
          <cell r="EU20">
            <v>21.374000000000002</v>
          </cell>
          <cell r="EV20">
            <v>28.25</v>
          </cell>
          <cell r="EW20">
            <v>10.016</v>
          </cell>
          <cell r="EX20">
            <v>12.173999999999999</v>
          </cell>
          <cell r="EY20">
            <v>20.172000000000001</v>
          </cell>
          <cell r="EZ20">
            <v>16.661000000000001</v>
          </cell>
          <cell r="FA20">
            <v>272.62800000000004</v>
          </cell>
          <cell r="FB20">
            <v>3.9729999999999999</v>
          </cell>
          <cell r="FC20">
            <v>5.1080000000000005</v>
          </cell>
          <cell r="FD20">
            <v>6.6260000000000012</v>
          </cell>
          <cell r="FE20">
            <v>11.91</v>
          </cell>
          <cell r="FF20">
            <v>8.5310000000000006</v>
          </cell>
          <cell r="FG20">
            <v>4.3840000000000003</v>
          </cell>
          <cell r="FH20">
            <v>4.125</v>
          </cell>
          <cell r="FI20">
            <v>7.7950000000000008</v>
          </cell>
          <cell r="FJ20">
            <v>9.3510000000000009</v>
          </cell>
          <cell r="FK20">
            <v>6.4750000000000005</v>
          </cell>
          <cell r="FL20">
            <v>4.2439999999999998</v>
          </cell>
          <cell r="FM20">
            <v>3.7360000000000002</v>
          </cell>
          <cell r="FN20">
            <v>4.0469999999999997</v>
          </cell>
          <cell r="FO20">
            <v>8.1790000000000003</v>
          </cell>
          <cell r="FP20">
            <v>75.531000000000006</v>
          </cell>
          <cell r="FQ20">
            <v>3.7890000000000001</v>
          </cell>
          <cell r="FR20">
            <v>4.6450000000000005</v>
          </cell>
          <cell r="FS20">
            <v>5.7789999999999999</v>
          </cell>
          <cell r="FT20">
            <v>8.6259999999999994</v>
          </cell>
          <cell r="FU20">
            <v>2.988</v>
          </cell>
          <cell r="FV20">
            <v>5.5149999999999997</v>
          </cell>
          <cell r="FW20">
            <v>4.875</v>
          </cell>
          <cell r="FX20">
            <v>24.856000000000002</v>
          </cell>
          <cell r="FY20">
            <v>0</v>
          </cell>
        </row>
      </sheetData>
      <sheetData sheetId="24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0.1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0.1</v>
          </cell>
          <cell r="BG20">
            <v>0</v>
          </cell>
          <cell r="BH20">
            <v>0</v>
          </cell>
          <cell r="BI20">
            <v>0</v>
          </cell>
          <cell r="BJ20">
            <v>0.60000000000000009</v>
          </cell>
          <cell r="BK20">
            <v>0</v>
          </cell>
          <cell r="BL20">
            <v>0</v>
          </cell>
          <cell r="BM20">
            <v>0</v>
          </cell>
          <cell r="BN20">
            <v>3.1</v>
          </cell>
          <cell r="BO20">
            <v>0.1</v>
          </cell>
          <cell r="BP20">
            <v>0.1</v>
          </cell>
          <cell r="BQ20">
            <v>0</v>
          </cell>
          <cell r="BR20">
            <v>0.1</v>
          </cell>
          <cell r="BS20">
            <v>0.1</v>
          </cell>
          <cell r="BT20">
            <v>0.1</v>
          </cell>
          <cell r="BU20">
            <v>0.30000000000000004</v>
          </cell>
          <cell r="BV20">
            <v>3.2</v>
          </cell>
          <cell r="BW20">
            <v>0</v>
          </cell>
          <cell r="BX20">
            <v>0</v>
          </cell>
          <cell r="BY20">
            <v>0.1</v>
          </cell>
          <cell r="BZ20">
            <v>0.1</v>
          </cell>
          <cell r="CA20">
            <v>3</v>
          </cell>
          <cell r="CB20">
            <v>0</v>
          </cell>
          <cell r="CC20">
            <v>0.30000000000000004</v>
          </cell>
          <cell r="CD20">
            <v>0</v>
          </cell>
          <cell r="CE20">
            <v>0.2</v>
          </cell>
          <cell r="CF20">
            <v>0.2</v>
          </cell>
          <cell r="CG20">
            <v>0.1</v>
          </cell>
          <cell r="CH20">
            <v>52.7</v>
          </cell>
          <cell r="CI20">
            <v>33</v>
          </cell>
          <cell r="CJ20">
            <v>48.300000000000004</v>
          </cell>
          <cell r="CK20">
            <v>59.300000000000004</v>
          </cell>
          <cell r="CL20">
            <v>65.2</v>
          </cell>
          <cell r="CM20">
            <v>77.900000000000006</v>
          </cell>
          <cell r="CN20">
            <v>68.8</v>
          </cell>
          <cell r="CO20">
            <v>91.800000000000011</v>
          </cell>
          <cell r="CP20">
            <v>44</v>
          </cell>
          <cell r="CQ20">
            <v>127.7</v>
          </cell>
          <cell r="CR20">
            <v>41.300000000000004</v>
          </cell>
          <cell r="CS20">
            <v>89.9</v>
          </cell>
          <cell r="CT20">
            <v>21.200000000000003</v>
          </cell>
          <cell r="CU20">
            <v>6.4</v>
          </cell>
          <cell r="CV20">
            <v>9.1</v>
          </cell>
          <cell r="CW20">
            <v>9.4</v>
          </cell>
          <cell r="CX20">
            <v>36.300000000000004</v>
          </cell>
          <cell r="CY20">
            <v>54.900000000000006</v>
          </cell>
          <cell r="CZ20">
            <v>5.5</v>
          </cell>
          <cell r="DA20">
            <v>0.70000000000000007</v>
          </cell>
          <cell r="DB20">
            <v>18.900000000000002</v>
          </cell>
          <cell r="DC20">
            <v>6.8000000000000007</v>
          </cell>
          <cell r="DD20">
            <v>26.5</v>
          </cell>
          <cell r="DE20">
            <v>28.3</v>
          </cell>
          <cell r="DF20">
            <v>4.4000000000000004</v>
          </cell>
          <cell r="DG20">
            <v>4.9000000000000004</v>
          </cell>
          <cell r="DH20">
            <v>5.1000000000000005</v>
          </cell>
          <cell r="DI20">
            <v>26</v>
          </cell>
          <cell r="DJ20">
            <v>0.4</v>
          </cell>
          <cell r="DK20">
            <v>9.4</v>
          </cell>
          <cell r="DL20">
            <v>25.1</v>
          </cell>
          <cell r="DM20">
            <v>7.3000000000000007</v>
          </cell>
          <cell r="DN20">
            <v>0.1</v>
          </cell>
          <cell r="DO20">
            <v>0.60000000000000009</v>
          </cell>
          <cell r="DP20">
            <v>0.60000000000000009</v>
          </cell>
          <cell r="DQ20">
            <v>0.4</v>
          </cell>
          <cell r="DR20">
            <v>0.53300000000000003</v>
          </cell>
          <cell r="DS20">
            <v>5.2240000000000002</v>
          </cell>
          <cell r="DT20">
            <v>5.9350000000000005</v>
          </cell>
          <cell r="DU20">
            <v>1.544</v>
          </cell>
          <cell r="DV20">
            <v>7.9170000000000007</v>
          </cell>
          <cell r="DW20">
            <v>7.6920000000000002</v>
          </cell>
          <cell r="DX20">
            <v>14.698</v>
          </cell>
          <cell r="DY20">
            <v>3.7850000000000001</v>
          </cell>
          <cell r="DZ20">
            <v>0.20400000000000001</v>
          </cell>
          <cell r="EA20">
            <v>4.8920000000000003</v>
          </cell>
          <cell r="EB20">
            <v>19.28</v>
          </cell>
          <cell r="EC20">
            <v>8.2799999999999994</v>
          </cell>
          <cell r="ED20">
            <v>0.19900000000000001</v>
          </cell>
          <cell r="EE20">
            <v>2.2260000000000004</v>
          </cell>
          <cell r="EF20">
            <v>0.85500000000000009</v>
          </cell>
          <cell r="EG20">
            <v>0.99399999999999999</v>
          </cell>
          <cell r="EH20">
            <v>0.41900000000000004</v>
          </cell>
          <cell r="EI20">
            <v>0.27500000000000002</v>
          </cell>
          <cell r="EJ20">
            <v>1.7320000000000002</v>
          </cell>
          <cell r="EK20">
            <v>0.94100000000000006</v>
          </cell>
          <cell r="EL20">
            <v>1.3340000000000001</v>
          </cell>
          <cell r="EM20">
            <v>1.9610000000000001</v>
          </cell>
          <cell r="EN20">
            <v>0.53200000000000003</v>
          </cell>
          <cell r="EO20">
            <v>0.83400000000000007</v>
          </cell>
          <cell r="EP20">
            <v>7.6319999999999997</v>
          </cell>
          <cell r="EQ20">
            <v>26.193000000000001</v>
          </cell>
          <cell r="ER20">
            <v>31.902999999999999</v>
          </cell>
          <cell r="ES20">
            <v>38.538000000000004</v>
          </cell>
          <cell r="ET20">
            <v>30.126000000000001</v>
          </cell>
          <cell r="EU20">
            <v>52.900000000000006</v>
          </cell>
          <cell r="EV20">
            <v>18.243000000000002</v>
          </cell>
          <cell r="EW20">
            <v>14.071000000000002</v>
          </cell>
          <cell r="EX20">
            <v>41.608000000000004</v>
          </cell>
          <cell r="EY20">
            <v>27.977</v>
          </cell>
          <cell r="EZ20">
            <v>15.503</v>
          </cell>
          <cell r="FA20">
            <v>55.365000000000002</v>
          </cell>
          <cell r="FB20">
            <v>5.8010000000000002</v>
          </cell>
          <cell r="FC20">
            <v>4.7340000000000009</v>
          </cell>
          <cell r="FD20">
            <v>5.907</v>
          </cell>
          <cell r="FE20">
            <v>8.6720000000000006</v>
          </cell>
          <cell r="FF20">
            <v>1.6760000000000002</v>
          </cell>
          <cell r="FG20">
            <v>4.7930000000000001</v>
          </cell>
          <cell r="FH20">
            <v>2.6240000000000001</v>
          </cell>
          <cell r="FI20">
            <v>3.0750000000000002</v>
          </cell>
          <cell r="FJ20">
            <v>8.5739999999999998</v>
          </cell>
          <cell r="FK20">
            <v>5.5549999999999997</v>
          </cell>
          <cell r="FL20">
            <v>5.7350000000000003</v>
          </cell>
          <cell r="FM20">
            <v>5.2460000000000004</v>
          </cell>
          <cell r="FN20">
            <v>5.7469999999999999</v>
          </cell>
          <cell r="FO20">
            <v>9.7210000000000001</v>
          </cell>
          <cell r="FP20">
            <v>5.41</v>
          </cell>
          <cell r="FQ20">
            <v>3.7250000000000001</v>
          </cell>
          <cell r="FR20">
            <v>2.7250000000000001</v>
          </cell>
          <cell r="FS20">
            <v>6.4969999999999999</v>
          </cell>
          <cell r="FT20">
            <v>6.4569999999999999</v>
          </cell>
          <cell r="FU20">
            <v>4.4969999999999999</v>
          </cell>
          <cell r="FV20">
            <v>5.1340000000000003</v>
          </cell>
          <cell r="FW20">
            <v>8.3119999999999994</v>
          </cell>
          <cell r="FX20">
            <v>6.9740000000000002</v>
          </cell>
          <cell r="FY20">
            <v>0</v>
          </cell>
        </row>
      </sheetData>
      <sheetData sheetId="25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0.1</v>
          </cell>
          <cell r="AY20">
            <v>0.1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0.1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11.100000000000001</v>
          </cell>
          <cell r="BR20">
            <v>0.1</v>
          </cell>
          <cell r="BS20">
            <v>0.1</v>
          </cell>
          <cell r="BT20">
            <v>0.1</v>
          </cell>
          <cell r="BU20">
            <v>0.1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0.2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0.1</v>
          </cell>
          <cell r="CG20">
            <v>0</v>
          </cell>
          <cell r="CH20">
            <v>12.4</v>
          </cell>
          <cell r="CI20">
            <v>13.700000000000001</v>
          </cell>
          <cell r="CJ20">
            <v>17.900000000000002</v>
          </cell>
          <cell r="CK20">
            <v>18.600000000000001</v>
          </cell>
          <cell r="CL20">
            <v>21</v>
          </cell>
          <cell r="CM20">
            <v>22.900000000000002</v>
          </cell>
          <cell r="CN20">
            <v>15.8</v>
          </cell>
          <cell r="CO20">
            <v>21.200000000000003</v>
          </cell>
          <cell r="CP20">
            <v>17.5</v>
          </cell>
          <cell r="CQ20">
            <v>26</v>
          </cell>
          <cell r="CR20">
            <v>15</v>
          </cell>
          <cell r="CS20">
            <v>31.6</v>
          </cell>
          <cell r="CT20">
            <v>0.70000000000000007</v>
          </cell>
          <cell r="CU20">
            <v>1.2000000000000002</v>
          </cell>
          <cell r="CV20">
            <v>0.1</v>
          </cell>
          <cell r="CW20">
            <v>0.1</v>
          </cell>
          <cell r="CX20">
            <v>0.30000000000000004</v>
          </cell>
          <cell r="CY20">
            <v>0.1</v>
          </cell>
          <cell r="CZ20">
            <v>0.70000000000000007</v>
          </cell>
          <cell r="DA20">
            <v>0.2</v>
          </cell>
          <cell r="DB20">
            <v>27.400000000000002</v>
          </cell>
          <cell r="DC20">
            <v>43.900000000000006</v>
          </cell>
          <cell r="DD20">
            <v>2.4000000000000004</v>
          </cell>
          <cell r="DE20">
            <v>0.1</v>
          </cell>
          <cell r="DF20">
            <v>0.5</v>
          </cell>
          <cell r="DG20">
            <v>2.6</v>
          </cell>
          <cell r="DH20">
            <v>1.5</v>
          </cell>
          <cell r="DI20">
            <v>0.2</v>
          </cell>
          <cell r="DJ20">
            <v>2.7</v>
          </cell>
          <cell r="DK20">
            <v>1.6</v>
          </cell>
          <cell r="DL20">
            <v>0.30000000000000004</v>
          </cell>
          <cell r="DM20">
            <v>0.4</v>
          </cell>
          <cell r="DN20">
            <v>7.4</v>
          </cell>
          <cell r="DO20">
            <v>1.5</v>
          </cell>
          <cell r="DP20">
            <v>1.4000000000000001</v>
          </cell>
          <cell r="DQ20">
            <v>1</v>
          </cell>
          <cell r="DR20">
            <v>8.4000000000000005E-2</v>
          </cell>
          <cell r="DS20">
            <v>6.7000000000000004E-2</v>
          </cell>
          <cell r="DT20">
            <v>0.254</v>
          </cell>
          <cell r="DU20">
            <v>1.7280000000000002</v>
          </cell>
          <cell r="DV20">
            <v>1.129</v>
          </cell>
          <cell r="DW20">
            <v>0.84900000000000009</v>
          </cell>
          <cell r="DX20">
            <v>1.2E-2</v>
          </cell>
          <cell r="DY20">
            <v>8.0000000000000002E-3</v>
          </cell>
          <cell r="DZ20">
            <v>0.13700000000000001</v>
          </cell>
          <cell r="EA20">
            <v>2E-3</v>
          </cell>
          <cell r="EB20">
            <v>0.51400000000000001</v>
          </cell>
          <cell r="EC20">
            <v>0.43</v>
          </cell>
          <cell r="ED20">
            <v>0.34500000000000003</v>
          </cell>
          <cell r="EE20">
            <v>0.93800000000000017</v>
          </cell>
          <cell r="EF20">
            <v>0.94600000000000017</v>
          </cell>
          <cell r="EG20">
            <v>0.49800000000000005</v>
          </cell>
          <cell r="EH20">
            <v>0.37200000000000005</v>
          </cell>
          <cell r="EI20">
            <v>0.502</v>
          </cell>
          <cell r="EJ20">
            <v>0.44600000000000001</v>
          </cell>
          <cell r="EK20">
            <v>0.39200000000000002</v>
          </cell>
          <cell r="EL20">
            <v>35.566000000000003</v>
          </cell>
          <cell r="EM20">
            <v>2.6070000000000002</v>
          </cell>
          <cell r="EN20">
            <v>0.40800000000000003</v>
          </cell>
          <cell r="EO20">
            <v>0.11000000000000001</v>
          </cell>
          <cell r="EP20">
            <v>7.2060000000000004</v>
          </cell>
          <cell r="EQ20">
            <v>11.200000000000001</v>
          </cell>
          <cell r="ER20">
            <v>11.526000000000002</v>
          </cell>
          <cell r="ES20">
            <v>23.048000000000002</v>
          </cell>
          <cell r="ET20">
            <v>13.922000000000001</v>
          </cell>
          <cell r="EU20">
            <v>6.2330000000000005</v>
          </cell>
          <cell r="EV20">
            <v>17.646000000000001</v>
          </cell>
          <cell r="EW20">
            <v>6.7640000000000002</v>
          </cell>
          <cell r="EX20">
            <v>14.645</v>
          </cell>
          <cell r="EY20">
            <v>20.949000000000002</v>
          </cell>
          <cell r="EZ20">
            <v>9.9690000000000012</v>
          </cell>
          <cell r="FA20">
            <v>70.177000000000007</v>
          </cell>
          <cell r="FB20">
            <v>2.0630000000000002</v>
          </cell>
          <cell r="FC20">
            <v>1.0580000000000001</v>
          </cell>
          <cell r="FD20">
            <v>1.6870000000000003</v>
          </cell>
          <cell r="FE20">
            <v>12.218000000000002</v>
          </cell>
          <cell r="FF20">
            <v>3.5860000000000003</v>
          </cell>
          <cell r="FG20">
            <v>2.4440000000000004</v>
          </cell>
          <cell r="FH20">
            <v>1.0740000000000001</v>
          </cell>
          <cell r="FI20">
            <v>4.5950000000000006</v>
          </cell>
          <cell r="FJ20">
            <v>2.3170000000000002</v>
          </cell>
          <cell r="FK20">
            <v>4.4649999999999999</v>
          </cell>
          <cell r="FL20">
            <v>1.85</v>
          </cell>
          <cell r="FM20">
            <v>4.1260000000000003</v>
          </cell>
          <cell r="FN20">
            <v>5.4180000000000001</v>
          </cell>
          <cell r="FO20">
            <v>3.9130000000000003</v>
          </cell>
          <cell r="FP20">
            <v>1.234</v>
          </cell>
          <cell r="FQ20">
            <v>3.573</v>
          </cell>
          <cell r="FR20">
            <v>2.173</v>
          </cell>
          <cell r="FS20">
            <v>2.3610000000000002</v>
          </cell>
          <cell r="FT20">
            <v>3.0790000000000002</v>
          </cell>
          <cell r="FU20">
            <v>2.7909999999999999</v>
          </cell>
          <cell r="FV20">
            <v>6.6539999999999999</v>
          </cell>
          <cell r="FW20">
            <v>11.92</v>
          </cell>
          <cell r="FX20">
            <v>1.9160000000000001</v>
          </cell>
          <cell r="FY20">
            <v>0</v>
          </cell>
        </row>
      </sheetData>
      <sheetData sheetId="26">
        <row r="20">
          <cell r="B20">
            <v>2.8000000000000003</v>
          </cell>
          <cell r="C20">
            <v>2.1</v>
          </cell>
          <cell r="D20">
            <v>2.1</v>
          </cell>
          <cell r="E20">
            <v>0</v>
          </cell>
          <cell r="F20">
            <v>4.3</v>
          </cell>
          <cell r="G20">
            <v>3.6</v>
          </cell>
          <cell r="H20">
            <v>1.5</v>
          </cell>
          <cell r="I20">
            <v>0</v>
          </cell>
          <cell r="J20">
            <v>2.9000000000000004</v>
          </cell>
          <cell r="K20">
            <v>0</v>
          </cell>
          <cell r="L20">
            <v>0</v>
          </cell>
          <cell r="M20">
            <v>0</v>
          </cell>
          <cell r="N20">
            <v>1.6</v>
          </cell>
          <cell r="O20">
            <v>2.9000000000000004</v>
          </cell>
          <cell r="P20">
            <v>2.9000000000000004</v>
          </cell>
          <cell r="Q20">
            <v>0</v>
          </cell>
          <cell r="R20">
            <v>6.1000000000000005</v>
          </cell>
          <cell r="S20">
            <v>3</v>
          </cell>
          <cell r="T20">
            <v>0</v>
          </cell>
          <cell r="U20">
            <v>5.2</v>
          </cell>
          <cell r="V20">
            <v>2.3000000000000003</v>
          </cell>
          <cell r="W20">
            <v>0</v>
          </cell>
          <cell r="X20">
            <v>6.8000000000000007</v>
          </cell>
          <cell r="Y20">
            <v>1.8</v>
          </cell>
          <cell r="Z20">
            <v>2.2000000000000002</v>
          </cell>
          <cell r="AA20">
            <v>4</v>
          </cell>
          <cell r="AB20">
            <v>3.3000000000000003</v>
          </cell>
          <cell r="AC20">
            <v>4.5</v>
          </cell>
          <cell r="AD20">
            <v>0</v>
          </cell>
          <cell r="AE20">
            <v>4.5</v>
          </cell>
          <cell r="AF20">
            <v>3.1</v>
          </cell>
          <cell r="AG20">
            <v>3.2</v>
          </cell>
          <cell r="AH20">
            <v>3.8000000000000003</v>
          </cell>
          <cell r="AI20">
            <v>6.1000000000000005</v>
          </cell>
          <cell r="AJ20">
            <v>1.6</v>
          </cell>
          <cell r="AK20">
            <v>0</v>
          </cell>
          <cell r="AL20">
            <v>2.3000000000000003</v>
          </cell>
          <cell r="AM20">
            <v>3.1</v>
          </cell>
          <cell r="AN20">
            <v>0.1</v>
          </cell>
          <cell r="AO20">
            <v>3.7</v>
          </cell>
          <cell r="AP20">
            <v>3</v>
          </cell>
          <cell r="AQ20">
            <v>3</v>
          </cell>
          <cell r="AR20">
            <v>2.9000000000000004</v>
          </cell>
          <cell r="AS20">
            <v>3.6</v>
          </cell>
          <cell r="AT20">
            <v>2.9000000000000004</v>
          </cell>
          <cell r="AU20">
            <v>0.1</v>
          </cell>
          <cell r="AV20">
            <v>2.9000000000000004</v>
          </cell>
          <cell r="AW20">
            <v>1.5</v>
          </cell>
          <cell r="AX20">
            <v>5.9</v>
          </cell>
          <cell r="AY20">
            <v>0.2</v>
          </cell>
          <cell r="AZ20">
            <v>2.5</v>
          </cell>
          <cell r="BA20">
            <v>0.30000000000000004</v>
          </cell>
          <cell r="BB20">
            <v>3.1</v>
          </cell>
          <cell r="BC20">
            <v>4</v>
          </cell>
          <cell r="BD20">
            <v>3.2</v>
          </cell>
          <cell r="BE20">
            <v>2.3000000000000003</v>
          </cell>
          <cell r="BF20">
            <v>0.30000000000000004</v>
          </cell>
          <cell r="BG20">
            <v>5.8000000000000007</v>
          </cell>
          <cell r="BH20">
            <v>2.9000000000000004</v>
          </cell>
          <cell r="BI20">
            <v>0</v>
          </cell>
          <cell r="BJ20">
            <v>0</v>
          </cell>
          <cell r="BK20">
            <v>5.8000000000000007</v>
          </cell>
          <cell r="BL20">
            <v>0.1</v>
          </cell>
          <cell r="BM20">
            <v>1.7000000000000002</v>
          </cell>
          <cell r="BN20">
            <v>0.8</v>
          </cell>
          <cell r="BO20">
            <v>0.1</v>
          </cell>
          <cell r="BP20">
            <v>4.6000000000000005</v>
          </cell>
          <cell r="BQ20">
            <v>5.5</v>
          </cell>
          <cell r="BR20">
            <v>2.4000000000000004</v>
          </cell>
          <cell r="BS20">
            <v>2.4000000000000004</v>
          </cell>
          <cell r="BT20">
            <v>23.700000000000003</v>
          </cell>
          <cell r="BU20">
            <v>1.8</v>
          </cell>
          <cell r="BV20">
            <v>2.5</v>
          </cell>
          <cell r="BW20">
            <v>2.3000000000000003</v>
          </cell>
          <cell r="BX20">
            <v>3.1</v>
          </cell>
          <cell r="BY20">
            <v>0.1</v>
          </cell>
          <cell r="BZ20">
            <v>1.7000000000000002</v>
          </cell>
          <cell r="CA20">
            <v>3.3000000000000003</v>
          </cell>
          <cell r="CB20">
            <v>2.5</v>
          </cell>
          <cell r="CC20">
            <v>1.8</v>
          </cell>
          <cell r="CD20">
            <v>2.5</v>
          </cell>
          <cell r="CE20">
            <v>3.4000000000000004</v>
          </cell>
          <cell r="CF20">
            <v>0.8</v>
          </cell>
          <cell r="CG20">
            <v>2.5</v>
          </cell>
          <cell r="CH20">
            <v>12.3</v>
          </cell>
          <cell r="CI20">
            <v>15</v>
          </cell>
          <cell r="CJ20">
            <v>18.7</v>
          </cell>
          <cell r="CK20">
            <v>17.8</v>
          </cell>
          <cell r="CL20">
            <v>24.3</v>
          </cell>
          <cell r="CM20">
            <v>13.9</v>
          </cell>
          <cell r="CN20">
            <v>22.8</v>
          </cell>
          <cell r="CO20">
            <v>20.5</v>
          </cell>
          <cell r="CP20">
            <v>12.700000000000001</v>
          </cell>
          <cell r="CQ20">
            <v>20.200000000000003</v>
          </cell>
          <cell r="CR20">
            <v>22.3</v>
          </cell>
          <cell r="CS20">
            <v>33.9</v>
          </cell>
          <cell r="CT20">
            <v>4.6000000000000005</v>
          </cell>
          <cell r="CU20">
            <v>3.2</v>
          </cell>
          <cell r="CV20">
            <v>6</v>
          </cell>
          <cell r="CW20">
            <v>0.9</v>
          </cell>
          <cell r="CX20">
            <v>2.5</v>
          </cell>
          <cell r="CY20">
            <v>8.6</v>
          </cell>
          <cell r="CZ20">
            <v>0.1</v>
          </cell>
          <cell r="DA20">
            <v>2.6</v>
          </cell>
          <cell r="DB20">
            <v>2.9000000000000004</v>
          </cell>
          <cell r="DC20">
            <v>5.8000000000000007</v>
          </cell>
          <cell r="DD20">
            <v>11.4</v>
          </cell>
          <cell r="DE20">
            <v>11.9</v>
          </cell>
          <cell r="DF20">
            <v>6.2</v>
          </cell>
          <cell r="DG20">
            <v>2</v>
          </cell>
          <cell r="DH20">
            <v>3.2</v>
          </cell>
          <cell r="DI20">
            <v>2.4000000000000004</v>
          </cell>
          <cell r="DJ20">
            <v>0</v>
          </cell>
          <cell r="DK20">
            <v>2.2000000000000002</v>
          </cell>
          <cell r="DL20">
            <v>2.3000000000000003</v>
          </cell>
          <cell r="DM20">
            <v>2.7</v>
          </cell>
          <cell r="DN20">
            <v>1</v>
          </cell>
          <cell r="DO20">
            <v>0.30000000000000004</v>
          </cell>
          <cell r="DP20">
            <v>0</v>
          </cell>
          <cell r="DQ20">
            <v>0</v>
          </cell>
          <cell r="DR20">
            <v>0.378</v>
          </cell>
          <cell r="DS20">
            <v>0.66400000000000003</v>
          </cell>
          <cell r="DT20">
            <v>1.409</v>
          </cell>
          <cell r="DU20">
            <v>1.4820000000000002</v>
          </cell>
          <cell r="DV20">
            <v>0.71200000000000008</v>
          </cell>
          <cell r="DW20">
            <v>0.23700000000000002</v>
          </cell>
          <cell r="DX20">
            <v>0.8570000000000001</v>
          </cell>
          <cell r="DY20">
            <v>0.65400000000000003</v>
          </cell>
          <cell r="DZ20">
            <v>0.54</v>
          </cell>
          <cell r="EA20">
            <v>4.0000000000000001E-3</v>
          </cell>
          <cell r="EB20">
            <v>48.704000000000008</v>
          </cell>
          <cell r="EC20">
            <v>0.95199999999999996</v>
          </cell>
          <cell r="ED20">
            <v>0.19700000000000001</v>
          </cell>
          <cell r="EE20">
            <v>0.22999999999999998</v>
          </cell>
          <cell r="EF20">
            <v>2.2000000000000002E-2</v>
          </cell>
          <cell r="EG20">
            <v>0.65900000000000003</v>
          </cell>
          <cell r="EH20">
            <v>0.32500000000000001</v>
          </cell>
          <cell r="EI20">
            <v>0.19</v>
          </cell>
          <cell r="EJ20">
            <v>1.1020000000000001</v>
          </cell>
          <cell r="EK20">
            <v>1.0509999999999999</v>
          </cell>
          <cell r="EL20">
            <v>1.0669999999999999</v>
          </cell>
          <cell r="EM20">
            <v>2.6000000000000002E-2</v>
          </cell>
          <cell r="EN20">
            <v>8.9999999999999993E-3</v>
          </cell>
          <cell r="EO20">
            <v>2E-3</v>
          </cell>
          <cell r="EP20">
            <v>2.1040000000000001</v>
          </cell>
          <cell r="EQ20">
            <v>11.23</v>
          </cell>
          <cell r="ER20">
            <v>8.0129999999999999</v>
          </cell>
          <cell r="ES20">
            <v>7.4230000000000009</v>
          </cell>
          <cell r="ET20">
            <v>6.2780000000000005</v>
          </cell>
          <cell r="EU20">
            <v>5.0510000000000002</v>
          </cell>
          <cell r="EV20">
            <v>6.487000000000001</v>
          </cell>
          <cell r="EW20">
            <v>5.3290000000000006</v>
          </cell>
          <cell r="EX20">
            <v>7.6020000000000003</v>
          </cell>
          <cell r="EY20">
            <v>155.86800000000002</v>
          </cell>
          <cell r="EZ20">
            <v>3.419</v>
          </cell>
          <cell r="FA20">
            <v>5.9220000000000006</v>
          </cell>
          <cell r="FB20">
            <v>1.7140000000000002</v>
          </cell>
          <cell r="FC20">
            <v>0.40599999999999997</v>
          </cell>
          <cell r="FD20">
            <v>0.64200000000000002</v>
          </cell>
          <cell r="FE20">
            <v>4.7619999999999996</v>
          </cell>
          <cell r="FF20">
            <v>0.82799999999999996</v>
          </cell>
          <cell r="FG20">
            <v>0.47400000000000003</v>
          </cell>
          <cell r="FH20">
            <v>0.8</v>
          </cell>
          <cell r="FI20">
            <v>8.2349999999999994</v>
          </cell>
          <cell r="FJ20">
            <v>8.020999999999999</v>
          </cell>
          <cell r="FK20">
            <v>1.4650000000000001</v>
          </cell>
          <cell r="FL20">
            <v>0.76600000000000001</v>
          </cell>
          <cell r="FM20">
            <v>0.57800000000000007</v>
          </cell>
          <cell r="FN20">
            <v>1.0660000000000001</v>
          </cell>
          <cell r="FO20">
            <v>0.76700000000000002</v>
          </cell>
          <cell r="FP20">
            <v>0.58099999999999996</v>
          </cell>
          <cell r="FQ20">
            <v>0.90100000000000002</v>
          </cell>
          <cell r="FR20">
            <v>0.97099999999999997</v>
          </cell>
          <cell r="FS20">
            <v>0.438</v>
          </cell>
          <cell r="FT20">
            <v>0.98199999999999998</v>
          </cell>
          <cell r="FU20">
            <v>0.88</v>
          </cell>
          <cell r="FV20">
            <v>0.94900000000000007</v>
          </cell>
          <cell r="FW20">
            <v>0.67</v>
          </cell>
          <cell r="FX20">
            <v>0.69000000000000006</v>
          </cell>
          <cell r="FY20">
            <v>0</v>
          </cell>
        </row>
      </sheetData>
      <sheetData sheetId="27">
        <row r="20">
          <cell r="B20">
            <v>16.900000000000002</v>
          </cell>
          <cell r="C20">
            <v>30.8</v>
          </cell>
          <cell r="D20">
            <v>77.600000000000009</v>
          </cell>
          <cell r="E20">
            <v>16.8</v>
          </cell>
          <cell r="F20">
            <v>18.2</v>
          </cell>
          <cell r="G20">
            <v>213.10000000000002</v>
          </cell>
          <cell r="H20">
            <v>56</v>
          </cell>
          <cell r="I20">
            <v>48</v>
          </cell>
          <cell r="J20">
            <v>21.6</v>
          </cell>
          <cell r="K20">
            <v>13.8</v>
          </cell>
          <cell r="L20">
            <v>21.6</v>
          </cell>
          <cell r="M20">
            <v>0</v>
          </cell>
          <cell r="N20">
            <v>48</v>
          </cell>
          <cell r="O20">
            <v>14.4</v>
          </cell>
          <cell r="P20">
            <v>0</v>
          </cell>
          <cell r="Q20">
            <v>14.4</v>
          </cell>
          <cell r="R20">
            <v>18</v>
          </cell>
          <cell r="S20">
            <v>0</v>
          </cell>
          <cell r="T20">
            <v>0</v>
          </cell>
          <cell r="U20">
            <v>12.100000000000001</v>
          </cell>
          <cell r="V20">
            <v>0</v>
          </cell>
          <cell r="W20">
            <v>24</v>
          </cell>
          <cell r="X20">
            <v>0</v>
          </cell>
          <cell r="Y20">
            <v>6</v>
          </cell>
          <cell r="Z20">
            <v>10.8</v>
          </cell>
          <cell r="AA20">
            <v>0</v>
          </cell>
          <cell r="AB20">
            <v>13.4</v>
          </cell>
          <cell r="AC20">
            <v>4.8000000000000007</v>
          </cell>
          <cell r="AD20">
            <v>11.5</v>
          </cell>
          <cell r="AE20">
            <v>0.2</v>
          </cell>
          <cell r="AF20">
            <v>1</v>
          </cell>
          <cell r="AG20">
            <v>17.2</v>
          </cell>
          <cell r="AH20">
            <v>1.7000000000000002</v>
          </cell>
          <cell r="AI20">
            <v>17</v>
          </cell>
          <cell r="AJ20">
            <v>1.5</v>
          </cell>
          <cell r="AK20">
            <v>1.1000000000000001</v>
          </cell>
          <cell r="AL20">
            <v>15.200000000000001</v>
          </cell>
          <cell r="AM20">
            <v>4.7</v>
          </cell>
          <cell r="AN20">
            <v>0</v>
          </cell>
          <cell r="AO20">
            <v>1.3</v>
          </cell>
          <cell r="AP20">
            <v>1.4000000000000001</v>
          </cell>
          <cell r="AQ20">
            <v>8.7000000000000011</v>
          </cell>
          <cell r="AR20">
            <v>0</v>
          </cell>
          <cell r="AS20">
            <v>0</v>
          </cell>
          <cell r="AT20">
            <v>14.8</v>
          </cell>
          <cell r="AU20">
            <v>15.8</v>
          </cell>
          <cell r="AV20">
            <v>0</v>
          </cell>
          <cell r="AW20">
            <v>24.400000000000002</v>
          </cell>
          <cell r="AX20">
            <v>19.600000000000001</v>
          </cell>
          <cell r="AY20">
            <v>29.900000000000002</v>
          </cell>
          <cell r="AZ20">
            <v>18.2</v>
          </cell>
          <cell r="BA20">
            <v>22.1</v>
          </cell>
          <cell r="BB20">
            <v>13.9</v>
          </cell>
          <cell r="BC20">
            <v>16.5</v>
          </cell>
          <cell r="BD20">
            <v>18.8</v>
          </cell>
          <cell r="BE20">
            <v>17.7</v>
          </cell>
          <cell r="BF20">
            <v>18.600000000000001</v>
          </cell>
          <cell r="BG20">
            <v>21.5</v>
          </cell>
          <cell r="BH20">
            <v>19.700000000000003</v>
          </cell>
          <cell r="BI20">
            <v>22.3</v>
          </cell>
          <cell r="BJ20">
            <v>21.200000000000003</v>
          </cell>
          <cell r="BK20">
            <v>33</v>
          </cell>
          <cell r="BL20">
            <v>15.100000000000001</v>
          </cell>
          <cell r="BM20">
            <v>7.7</v>
          </cell>
          <cell r="BN20">
            <v>6.8000000000000007</v>
          </cell>
          <cell r="BO20">
            <v>7</v>
          </cell>
          <cell r="BP20">
            <v>10.100000000000001</v>
          </cell>
          <cell r="BQ20">
            <v>8.2000000000000011</v>
          </cell>
          <cell r="BR20">
            <v>19.3</v>
          </cell>
          <cell r="BS20">
            <v>12.9</v>
          </cell>
          <cell r="BT20">
            <v>172.60000000000002</v>
          </cell>
          <cell r="BU20">
            <v>15.9</v>
          </cell>
          <cell r="BV20">
            <v>18.5</v>
          </cell>
          <cell r="BW20">
            <v>1</v>
          </cell>
          <cell r="BX20">
            <v>20.8</v>
          </cell>
          <cell r="BY20">
            <v>20.8</v>
          </cell>
          <cell r="BZ20">
            <v>18.8</v>
          </cell>
          <cell r="CA20">
            <v>4.3</v>
          </cell>
          <cell r="CB20">
            <v>9.7000000000000011</v>
          </cell>
          <cell r="CC20">
            <v>8.8000000000000007</v>
          </cell>
          <cell r="CD20">
            <v>0</v>
          </cell>
          <cell r="CE20">
            <v>11.4</v>
          </cell>
          <cell r="CF20">
            <v>14.4</v>
          </cell>
          <cell r="CG20">
            <v>7.7</v>
          </cell>
          <cell r="CH20">
            <v>273.2</v>
          </cell>
          <cell r="CI20">
            <v>121.9</v>
          </cell>
          <cell r="CJ20">
            <v>268.5</v>
          </cell>
          <cell r="CK20">
            <v>375.8</v>
          </cell>
          <cell r="CL20">
            <v>359.70000000000005</v>
          </cell>
          <cell r="CM20">
            <v>270.40000000000003</v>
          </cell>
          <cell r="CN20">
            <v>172.9</v>
          </cell>
          <cell r="CO20">
            <v>180.5</v>
          </cell>
          <cell r="CP20">
            <v>194.8</v>
          </cell>
          <cell r="CQ20">
            <v>272.5</v>
          </cell>
          <cell r="CR20">
            <v>224.60000000000002</v>
          </cell>
          <cell r="CS20">
            <v>369.20000000000005</v>
          </cell>
          <cell r="CT20">
            <v>167.9</v>
          </cell>
          <cell r="CU20">
            <v>377.1</v>
          </cell>
          <cell r="CV20">
            <v>585.70000000000005</v>
          </cell>
          <cell r="CW20">
            <v>382.5</v>
          </cell>
          <cell r="CX20">
            <v>461.5</v>
          </cell>
          <cell r="CY20">
            <v>712.6</v>
          </cell>
          <cell r="CZ20">
            <v>826.90000000000009</v>
          </cell>
          <cell r="DA20">
            <v>464.6</v>
          </cell>
          <cell r="DB20">
            <v>507</v>
          </cell>
          <cell r="DC20">
            <v>220.10000000000002</v>
          </cell>
          <cell r="DD20">
            <v>152.80000000000001</v>
          </cell>
          <cell r="DE20">
            <v>236.10000000000002</v>
          </cell>
          <cell r="DF20">
            <v>214.8</v>
          </cell>
          <cell r="DG20">
            <v>126.30000000000001</v>
          </cell>
          <cell r="DH20">
            <v>122.60000000000001</v>
          </cell>
          <cell r="DI20">
            <v>183.8</v>
          </cell>
          <cell r="DJ20">
            <v>105.2</v>
          </cell>
          <cell r="DK20">
            <v>134.20000000000002</v>
          </cell>
          <cell r="DL20">
            <v>143.4</v>
          </cell>
          <cell r="DM20">
            <v>55.6</v>
          </cell>
          <cell r="DN20">
            <v>108.2</v>
          </cell>
          <cell r="DO20">
            <v>96.7</v>
          </cell>
          <cell r="DP20">
            <v>85</v>
          </cell>
          <cell r="DQ20">
            <v>98.300000000000011</v>
          </cell>
          <cell r="DR20">
            <v>118.21400000000001</v>
          </cell>
          <cell r="DS20">
            <v>29.818000000000001</v>
          </cell>
          <cell r="DT20">
            <v>77.794000000000011</v>
          </cell>
          <cell r="DU20">
            <v>126.229</v>
          </cell>
          <cell r="DV20">
            <v>131.48699999999999</v>
          </cell>
          <cell r="DW20">
            <v>129.989</v>
          </cell>
          <cell r="DX20">
            <v>156.334</v>
          </cell>
          <cell r="DY20">
            <v>35.697000000000003</v>
          </cell>
          <cell r="DZ20">
            <v>40.487000000000002</v>
          </cell>
          <cell r="EA20">
            <v>206.91300000000001</v>
          </cell>
          <cell r="EB20">
            <v>105.82600000000001</v>
          </cell>
          <cell r="EC20">
            <v>135.34100000000001</v>
          </cell>
          <cell r="ED20">
            <v>95.9</v>
          </cell>
          <cell r="EE20">
            <v>78.766999999999996</v>
          </cell>
          <cell r="EF20">
            <v>118.33499999999999</v>
          </cell>
          <cell r="EG20">
            <v>19.957000000000001</v>
          </cell>
          <cell r="EH20">
            <v>1.7210000000000001</v>
          </cell>
          <cell r="EI20">
            <v>72.671000000000006</v>
          </cell>
          <cell r="EJ20">
            <v>13.106000000000002</v>
          </cell>
          <cell r="EK20">
            <v>283.387</v>
          </cell>
          <cell r="EL20">
            <v>29.049000000000003</v>
          </cell>
          <cell r="EM20">
            <v>36.856999999999999</v>
          </cell>
          <cell r="EN20">
            <v>166.90899999999999</v>
          </cell>
          <cell r="EO20">
            <v>143.70699999999999</v>
          </cell>
          <cell r="EP20">
            <v>72.394000000000005</v>
          </cell>
          <cell r="EQ20">
            <v>223.887</v>
          </cell>
          <cell r="ER20">
            <v>1194.963</v>
          </cell>
          <cell r="ES20">
            <v>1791.6750000000002</v>
          </cell>
          <cell r="ET20">
            <v>291.58499999999998</v>
          </cell>
          <cell r="EU20">
            <v>1200.9959999999999</v>
          </cell>
          <cell r="EV20">
            <v>111.44300000000001</v>
          </cell>
          <cell r="EW20">
            <v>235.07600000000002</v>
          </cell>
          <cell r="EX20">
            <v>209.71100000000001</v>
          </cell>
          <cell r="EY20">
            <v>139.68800000000002</v>
          </cell>
          <cell r="EZ20">
            <v>885.42700000000013</v>
          </cell>
          <cell r="FA20">
            <v>52.824000000000005</v>
          </cell>
          <cell r="FB20">
            <v>18.775000000000002</v>
          </cell>
          <cell r="FC20">
            <v>148.68600000000001</v>
          </cell>
          <cell r="FD20">
            <v>87.305999999999997</v>
          </cell>
          <cell r="FE20">
            <v>767.19399999999996</v>
          </cell>
          <cell r="FF20">
            <v>647.48800000000006</v>
          </cell>
          <cell r="FG20">
            <v>169.51300000000003</v>
          </cell>
          <cell r="FH20">
            <v>31.57</v>
          </cell>
          <cell r="FI20">
            <v>183.18200000000002</v>
          </cell>
          <cell r="FJ20">
            <v>242.17800000000003</v>
          </cell>
          <cell r="FK20">
            <v>19.701000000000001</v>
          </cell>
          <cell r="FL20">
            <v>355.62100000000004</v>
          </cell>
          <cell r="FM20">
            <v>384.94499999999999</v>
          </cell>
          <cell r="FN20">
            <v>421.30400000000003</v>
          </cell>
          <cell r="FO20">
            <v>818.32500000000005</v>
          </cell>
          <cell r="FP20">
            <v>306.57299999999998</v>
          </cell>
          <cell r="FQ20">
            <v>281.96100000000001</v>
          </cell>
          <cell r="FR20">
            <v>272.88600000000002</v>
          </cell>
          <cell r="FS20">
            <v>259.65100000000001</v>
          </cell>
          <cell r="FT20">
            <v>463.40100000000001</v>
          </cell>
          <cell r="FU20">
            <v>382.13600000000002</v>
          </cell>
          <cell r="FV20">
            <v>248.80700000000002</v>
          </cell>
          <cell r="FW20">
            <v>237.452</v>
          </cell>
          <cell r="FX20">
            <v>640.24400000000003</v>
          </cell>
          <cell r="FY20">
            <v>0</v>
          </cell>
        </row>
      </sheetData>
      <sheetData sheetId="28">
        <row r="20">
          <cell r="B20">
            <v>97.300000000000011</v>
          </cell>
          <cell r="C20">
            <v>42.800000000000004</v>
          </cell>
          <cell r="D20">
            <v>98.9</v>
          </cell>
          <cell r="E20">
            <v>0</v>
          </cell>
          <cell r="F20">
            <v>0</v>
          </cell>
          <cell r="G20">
            <v>102.80000000000001</v>
          </cell>
          <cell r="H20">
            <v>109.7</v>
          </cell>
          <cell r="I20">
            <v>214.10000000000002</v>
          </cell>
          <cell r="J20">
            <v>126.80000000000001</v>
          </cell>
          <cell r="K20">
            <v>0</v>
          </cell>
          <cell r="L20">
            <v>0</v>
          </cell>
          <cell r="M20">
            <v>0</v>
          </cell>
          <cell r="N20">
            <v>148.1</v>
          </cell>
          <cell r="O20">
            <v>0</v>
          </cell>
          <cell r="P20">
            <v>0</v>
          </cell>
          <cell r="Q20">
            <v>4.8000000000000007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0.2</v>
          </cell>
          <cell r="AA20">
            <v>0</v>
          </cell>
          <cell r="AB20">
            <v>0.8</v>
          </cell>
          <cell r="AC20">
            <v>0</v>
          </cell>
          <cell r="AD20">
            <v>6.6000000000000005</v>
          </cell>
          <cell r="AE20">
            <v>0.30000000000000004</v>
          </cell>
          <cell r="AF20">
            <v>0</v>
          </cell>
          <cell r="AG20">
            <v>0</v>
          </cell>
          <cell r="AH20">
            <v>0.4</v>
          </cell>
          <cell r="AI20">
            <v>4.2</v>
          </cell>
          <cell r="AJ20">
            <v>0</v>
          </cell>
          <cell r="AK20">
            <v>0.1</v>
          </cell>
          <cell r="AL20">
            <v>16.8</v>
          </cell>
          <cell r="AM20">
            <v>0</v>
          </cell>
          <cell r="AN20">
            <v>0.5</v>
          </cell>
          <cell r="AO20">
            <v>0</v>
          </cell>
          <cell r="AP20">
            <v>1.3</v>
          </cell>
          <cell r="AQ20">
            <v>0.70000000000000007</v>
          </cell>
          <cell r="AR20">
            <v>0</v>
          </cell>
          <cell r="AS20">
            <v>0</v>
          </cell>
          <cell r="AT20">
            <v>0.1</v>
          </cell>
          <cell r="AU20">
            <v>1.3</v>
          </cell>
          <cell r="AV20">
            <v>0</v>
          </cell>
          <cell r="AW20">
            <v>0.1</v>
          </cell>
          <cell r="AX20">
            <v>1.7000000000000002</v>
          </cell>
          <cell r="AY20">
            <v>1.9000000000000001</v>
          </cell>
          <cell r="AZ20">
            <v>1.6</v>
          </cell>
          <cell r="BA20">
            <v>0.9</v>
          </cell>
          <cell r="BB20">
            <v>42</v>
          </cell>
          <cell r="BC20">
            <v>1.4000000000000001</v>
          </cell>
          <cell r="BD20">
            <v>1</v>
          </cell>
          <cell r="BE20">
            <v>2.2000000000000002</v>
          </cell>
          <cell r="BF20">
            <v>3.4000000000000004</v>
          </cell>
          <cell r="BG20">
            <v>0.30000000000000004</v>
          </cell>
          <cell r="BH20">
            <v>0.2</v>
          </cell>
          <cell r="BI20">
            <v>0.2</v>
          </cell>
          <cell r="BJ20">
            <v>0.2</v>
          </cell>
          <cell r="BK20">
            <v>123.7</v>
          </cell>
          <cell r="BL20">
            <v>0.2</v>
          </cell>
          <cell r="BM20">
            <v>2.1</v>
          </cell>
          <cell r="BN20">
            <v>0.30000000000000004</v>
          </cell>
          <cell r="BO20">
            <v>0.1</v>
          </cell>
          <cell r="BP20">
            <v>1</v>
          </cell>
          <cell r="BQ20">
            <v>51.6</v>
          </cell>
          <cell r="BR20">
            <v>0.4</v>
          </cell>
          <cell r="BS20">
            <v>0.4</v>
          </cell>
          <cell r="BT20">
            <v>11.3</v>
          </cell>
          <cell r="BU20">
            <v>0.8</v>
          </cell>
          <cell r="BV20">
            <v>1</v>
          </cell>
          <cell r="BW20">
            <v>0.2</v>
          </cell>
          <cell r="BX20">
            <v>3.4000000000000004</v>
          </cell>
          <cell r="BY20">
            <v>1.9000000000000001</v>
          </cell>
          <cell r="BZ20">
            <v>5.3000000000000007</v>
          </cell>
          <cell r="CA20">
            <v>0.5</v>
          </cell>
          <cell r="CB20">
            <v>1.3</v>
          </cell>
          <cell r="CC20">
            <v>0.60000000000000009</v>
          </cell>
          <cell r="CD20">
            <v>0.1</v>
          </cell>
          <cell r="CE20">
            <v>1.2000000000000002</v>
          </cell>
          <cell r="CF20">
            <v>1.4000000000000001</v>
          </cell>
          <cell r="CG20">
            <v>0.30000000000000004</v>
          </cell>
          <cell r="CH20">
            <v>172.70000000000002</v>
          </cell>
          <cell r="CI20">
            <v>146.80000000000001</v>
          </cell>
          <cell r="CJ20">
            <v>165.5</v>
          </cell>
          <cell r="CK20">
            <v>180.20000000000002</v>
          </cell>
          <cell r="CL20">
            <v>181.70000000000002</v>
          </cell>
          <cell r="CM20">
            <v>222.60000000000002</v>
          </cell>
          <cell r="CN20">
            <v>129.5</v>
          </cell>
          <cell r="CO20">
            <v>218.20000000000002</v>
          </cell>
          <cell r="CP20">
            <v>160.70000000000002</v>
          </cell>
          <cell r="CQ20">
            <v>247.8</v>
          </cell>
          <cell r="CR20">
            <v>268.3</v>
          </cell>
          <cell r="CS20">
            <v>527</v>
          </cell>
          <cell r="CT20">
            <v>57</v>
          </cell>
          <cell r="CU20">
            <v>95.2</v>
          </cell>
          <cell r="CV20">
            <v>81.300000000000011</v>
          </cell>
          <cell r="CW20">
            <v>37.1</v>
          </cell>
          <cell r="CX20">
            <v>73.8</v>
          </cell>
          <cell r="CY20">
            <v>38.6</v>
          </cell>
          <cell r="CZ20">
            <v>100.4</v>
          </cell>
          <cell r="DA20">
            <v>22.400000000000002</v>
          </cell>
          <cell r="DB20">
            <v>12.200000000000001</v>
          </cell>
          <cell r="DC20">
            <v>68.400000000000006</v>
          </cell>
          <cell r="DD20">
            <v>25.400000000000002</v>
          </cell>
          <cell r="DE20">
            <v>87.4</v>
          </cell>
          <cell r="DF20">
            <v>16.100000000000001</v>
          </cell>
          <cell r="DG20">
            <v>10.100000000000001</v>
          </cell>
          <cell r="DH20">
            <v>3</v>
          </cell>
          <cell r="DI20">
            <v>17.8</v>
          </cell>
          <cell r="DJ20">
            <v>42.7</v>
          </cell>
          <cell r="DK20">
            <v>18.8</v>
          </cell>
          <cell r="DL20">
            <v>42.1</v>
          </cell>
          <cell r="DM20">
            <v>39.900000000000006</v>
          </cell>
          <cell r="DN20">
            <v>25.5</v>
          </cell>
          <cell r="DO20">
            <v>2.8000000000000003</v>
          </cell>
          <cell r="DP20">
            <v>83.5</v>
          </cell>
          <cell r="DQ20">
            <v>1.4000000000000001</v>
          </cell>
          <cell r="DR20">
            <v>1.6879999999999999</v>
          </cell>
          <cell r="DS20">
            <v>0.752</v>
          </cell>
          <cell r="DT20">
            <v>0.05</v>
          </cell>
          <cell r="DU20">
            <v>8.5129999999999999</v>
          </cell>
          <cell r="DV20">
            <v>7.2680000000000007</v>
          </cell>
          <cell r="DW20">
            <v>6.65</v>
          </cell>
          <cell r="DX20">
            <v>0.92300000000000004</v>
          </cell>
          <cell r="DY20">
            <v>0.88100000000000012</v>
          </cell>
          <cell r="DZ20">
            <v>1.04</v>
          </cell>
          <cell r="EA20">
            <v>4.9600000000000009</v>
          </cell>
          <cell r="EB20">
            <v>20.037000000000003</v>
          </cell>
          <cell r="EC20">
            <v>37.868000000000002</v>
          </cell>
          <cell r="ED20">
            <v>21.436000000000003</v>
          </cell>
          <cell r="EE20">
            <v>24.930000000000003</v>
          </cell>
          <cell r="EF20">
            <v>65.075000000000003</v>
          </cell>
          <cell r="EG20">
            <v>32.944000000000003</v>
          </cell>
          <cell r="EH20">
            <v>468.80799999999999</v>
          </cell>
          <cell r="EI20">
            <v>16.131</v>
          </cell>
          <cell r="EJ20">
            <v>157.14100000000002</v>
          </cell>
          <cell r="EK20">
            <v>10.348000000000001</v>
          </cell>
          <cell r="EL20">
            <v>137.31900000000002</v>
          </cell>
          <cell r="EM20">
            <v>103.07400000000001</v>
          </cell>
          <cell r="EN20">
            <v>10.096</v>
          </cell>
          <cell r="EO20">
            <v>121.858</v>
          </cell>
          <cell r="EP20">
            <v>600.4140000000001</v>
          </cell>
          <cell r="EQ20">
            <v>283.25799999999998</v>
          </cell>
          <cell r="ER20">
            <v>85.228999999999999</v>
          </cell>
          <cell r="ES20">
            <v>321.38300000000004</v>
          </cell>
          <cell r="ET20">
            <v>53.774000000000001</v>
          </cell>
          <cell r="EU20">
            <v>44.713999999999999</v>
          </cell>
          <cell r="EV20">
            <v>64.983000000000004</v>
          </cell>
          <cell r="EW20">
            <v>69.022000000000006</v>
          </cell>
          <cell r="EX20">
            <v>896.8610000000001</v>
          </cell>
          <cell r="EY20">
            <v>97.507000000000005</v>
          </cell>
          <cell r="EZ20">
            <v>53.446000000000005</v>
          </cell>
          <cell r="FA20">
            <v>1746.4740000000002</v>
          </cell>
          <cell r="FB20">
            <v>312.64000000000004</v>
          </cell>
          <cell r="FC20">
            <v>215.30500000000004</v>
          </cell>
          <cell r="FD20">
            <v>11.213000000000001</v>
          </cell>
          <cell r="FE20">
            <v>31.745999999999999</v>
          </cell>
          <cell r="FF20">
            <v>11.826000000000001</v>
          </cell>
          <cell r="FG20">
            <v>13.341999999999999</v>
          </cell>
          <cell r="FH20">
            <v>11.185</v>
          </cell>
          <cell r="FI20">
            <v>32.9</v>
          </cell>
          <cell r="FJ20">
            <v>103.721</v>
          </cell>
          <cell r="FK20">
            <v>18.497</v>
          </cell>
          <cell r="FL20">
            <v>12.322000000000001</v>
          </cell>
          <cell r="FM20">
            <v>321.98600000000005</v>
          </cell>
          <cell r="FN20">
            <v>188.68</v>
          </cell>
          <cell r="FO20">
            <v>10.233000000000001</v>
          </cell>
          <cell r="FP20">
            <v>12.884</v>
          </cell>
          <cell r="FQ20">
            <v>7.0890000000000004</v>
          </cell>
          <cell r="FR20">
            <v>11.936</v>
          </cell>
          <cell r="FS20">
            <v>6.423</v>
          </cell>
          <cell r="FT20">
            <v>11.228</v>
          </cell>
          <cell r="FU20">
            <v>7.8050000000000006</v>
          </cell>
          <cell r="FV20">
            <v>15.331</v>
          </cell>
          <cell r="FW20">
            <v>193.16400000000002</v>
          </cell>
          <cell r="FX20">
            <v>386.79900000000004</v>
          </cell>
          <cell r="FY20">
            <v>0</v>
          </cell>
        </row>
      </sheetData>
      <sheetData sheetId="29">
        <row r="20">
          <cell r="B20">
            <v>0.1</v>
          </cell>
          <cell r="C20">
            <v>0</v>
          </cell>
          <cell r="D20">
            <v>0</v>
          </cell>
          <cell r="E20">
            <v>9.9</v>
          </cell>
          <cell r="F20">
            <v>0</v>
          </cell>
          <cell r="G20">
            <v>0</v>
          </cell>
          <cell r="H20">
            <v>278.40000000000003</v>
          </cell>
          <cell r="I20">
            <v>714.40000000000009</v>
          </cell>
          <cell r="J20">
            <v>1475.3000000000002</v>
          </cell>
          <cell r="K20">
            <v>3785.6000000000004</v>
          </cell>
          <cell r="L20">
            <v>3340.6000000000004</v>
          </cell>
          <cell r="M20">
            <v>0</v>
          </cell>
          <cell r="N20">
            <v>0</v>
          </cell>
          <cell r="O20">
            <v>0</v>
          </cell>
          <cell r="P20">
            <v>4.8000000000000007</v>
          </cell>
          <cell r="Q20">
            <v>1671.5</v>
          </cell>
          <cell r="R20">
            <v>6424.1</v>
          </cell>
          <cell r="S20">
            <v>153.80000000000001</v>
          </cell>
          <cell r="T20">
            <v>4019.1000000000004</v>
          </cell>
          <cell r="U20">
            <v>418</v>
          </cell>
          <cell r="V20">
            <v>14.600000000000001</v>
          </cell>
          <cell r="W20">
            <v>9.6000000000000014</v>
          </cell>
          <cell r="X20">
            <v>6.8000000000000007</v>
          </cell>
          <cell r="Y20">
            <v>11.9</v>
          </cell>
          <cell r="Z20">
            <v>0.2</v>
          </cell>
          <cell r="AA20">
            <v>1785.5</v>
          </cell>
          <cell r="AB20">
            <v>0.8</v>
          </cell>
          <cell r="AC20">
            <v>0.2</v>
          </cell>
          <cell r="AD20">
            <v>16.3</v>
          </cell>
          <cell r="AE20">
            <v>0.2</v>
          </cell>
          <cell r="AF20">
            <v>16330.7</v>
          </cell>
          <cell r="AG20">
            <v>2349.3000000000002</v>
          </cell>
          <cell r="AH20">
            <v>970.80000000000007</v>
          </cell>
          <cell r="AI20">
            <v>4</v>
          </cell>
          <cell r="AJ20">
            <v>14.100000000000001</v>
          </cell>
          <cell r="AK20">
            <v>2600.7000000000003</v>
          </cell>
          <cell r="AL20">
            <v>10</v>
          </cell>
          <cell r="AM20">
            <v>0.9</v>
          </cell>
          <cell r="AN20">
            <v>18.5</v>
          </cell>
          <cell r="AO20">
            <v>0</v>
          </cell>
          <cell r="AP20">
            <v>0.60000000000000009</v>
          </cell>
          <cell r="AQ20">
            <v>11.3</v>
          </cell>
          <cell r="AR20">
            <v>975.1</v>
          </cell>
          <cell r="AS20">
            <v>1043.6000000000001</v>
          </cell>
          <cell r="AT20">
            <v>36.300000000000004</v>
          </cell>
          <cell r="AU20">
            <v>223.10000000000002</v>
          </cell>
          <cell r="AV20">
            <v>165.60000000000002</v>
          </cell>
          <cell r="AW20">
            <v>52.300000000000004</v>
          </cell>
          <cell r="AX20">
            <v>226.8</v>
          </cell>
          <cell r="AY20">
            <v>222.3</v>
          </cell>
          <cell r="AZ20">
            <v>261</v>
          </cell>
          <cell r="BA20">
            <v>637.30000000000007</v>
          </cell>
          <cell r="BB20">
            <v>282.5</v>
          </cell>
          <cell r="BC20">
            <v>631.70000000000005</v>
          </cell>
          <cell r="BD20">
            <v>54.5</v>
          </cell>
          <cell r="BE20">
            <v>46.1</v>
          </cell>
          <cell r="BF20">
            <v>253.8</v>
          </cell>
          <cell r="BG20">
            <v>51.300000000000004</v>
          </cell>
          <cell r="BH20">
            <v>49.5</v>
          </cell>
          <cell r="BI20">
            <v>50.300000000000004</v>
          </cell>
          <cell r="BJ20">
            <v>56.900000000000006</v>
          </cell>
          <cell r="BK20">
            <v>49</v>
          </cell>
          <cell r="BL20">
            <v>67.600000000000009</v>
          </cell>
          <cell r="BM20">
            <v>674</v>
          </cell>
          <cell r="BN20">
            <v>541.4</v>
          </cell>
          <cell r="BO20">
            <v>456.6</v>
          </cell>
          <cell r="BP20">
            <v>474.90000000000003</v>
          </cell>
          <cell r="BQ20">
            <v>723</v>
          </cell>
          <cell r="BR20">
            <v>2554.8000000000002</v>
          </cell>
          <cell r="BS20">
            <v>1059.1000000000001</v>
          </cell>
          <cell r="BT20">
            <v>905.90000000000009</v>
          </cell>
          <cell r="BU20">
            <v>893.5</v>
          </cell>
          <cell r="BV20">
            <v>410.6</v>
          </cell>
          <cell r="BW20">
            <v>432.90000000000003</v>
          </cell>
          <cell r="BX20">
            <v>573.1</v>
          </cell>
          <cell r="BY20">
            <v>3127.1000000000004</v>
          </cell>
          <cell r="BZ20">
            <v>531.5</v>
          </cell>
          <cell r="CA20">
            <v>589.6</v>
          </cell>
          <cell r="CB20">
            <v>499.90000000000003</v>
          </cell>
          <cell r="CC20">
            <v>2593.6000000000004</v>
          </cell>
          <cell r="CD20">
            <v>465.20000000000005</v>
          </cell>
          <cell r="CE20">
            <v>712.30000000000007</v>
          </cell>
          <cell r="CF20">
            <v>661.80000000000007</v>
          </cell>
          <cell r="CG20">
            <v>689.1</v>
          </cell>
          <cell r="CH20">
            <v>1531.1000000000001</v>
          </cell>
          <cell r="CI20">
            <v>1164.4000000000001</v>
          </cell>
          <cell r="CJ20">
            <v>1890.9</v>
          </cell>
          <cell r="CK20">
            <v>1333.7</v>
          </cell>
          <cell r="CL20">
            <v>1664.4</v>
          </cell>
          <cell r="CM20">
            <v>1901.5</v>
          </cell>
          <cell r="CN20">
            <v>1675.3000000000002</v>
          </cell>
          <cell r="CO20">
            <v>1600.5</v>
          </cell>
          <cell r="CP20">
            <v>1631.8000000000002</v>
          </cell>
          <cell r="CQ20">
            <v>1985.3000000000002</v>
          </cell>
          <cell r="CR20">
            <v>1558.6000000000001</v>
          </cell>
          <cell r="CS20">
            <v>2179</v>
          </cell>
          <cell r="CT20">
            <v>2992.3</v>
          </cell>
          <cell r="CU20">
            <v>2679.6000000000004</v>
          </cell>
          <cell r="CV20">
            <v>2204.9</v>
          </cell>
          <cell r="CW20">
            <v>1897.4</v>
          </cell>
          <cell r="CX20">
            <v>2042.8000000000002</v>
          </cell>
          <cell r="CY20">
            <v>1582.2</v>
          </cell>
          <cell r="CZ20">
            <v>1591.7</v>
          </cell>
          <cell r="DA20">
            <v>1480.7</v>
          </cell>
          <cell r="DB20">
            <v>2663.4</v>
          </cell>
          <cell r="DC20">
            <v>1215.6000000000001</v>
          </cell>
          <cell r="DD20">
            <v>1878.7</v>
          </cell>
          <cell r="DE20">
            <v>1891.3000000000002</v>
          </cell>
          <cell r="DF20">
            <v>1575.9</v>
          </cell>
          <cell r="DG20">
            <v>1405.3000000000002</v>
          </cell>
          <cell r="DH20">
            <v>1412.6000000000001</v>
          </cell>
          <cell r="DI20">
            <v>1289.7</v>
          </cell>
          <cell r="DJ20">
            <v>1286</v>
          </cell>
          <cell r="DK20">
            <v>1392.7</v>
          </cell>
          <cell r="DL20">
            <v>1973.7</v>
          </cell>
          <cell r="DM20">
            <v>806.2</v>
          </cell>
          <cell r="DN20">
            <v>1691.4</v>
          </cell>
          <cell r="DO20">
            <v>1602.7</v>
          </cell>
          <cell r="DP20">
            <v>2008.1000000000001</v>
          </cell>
          <cell r="DQ20">
            <v>2004.7</v>
          </cell>
          <cell r="DR20">
            <v>689.88100000000009</v>
          </cell>
          <cell r="DS20">
            <v>796.62700000000007</v>
          </cell>
          <cell r="DT20">
            <v>1463.3790000000001</v>
          </cell>
          <cell r="DU20">
            <v>1359.4620000000002</v>
          </cell>
          <cell r="DV20">
            <v>855.1690000000001</v>
          </cell>
          <cell r="DW20">
            <v>958.41499999999996</v>
          </cell>
          <cell r="DX20">
            <v>901.22600000000011</v>
          </cell>
          <cell r="DY20">
            <v>599.26599999999996</v>
          </cell>
          <cell r="DZ20">
            <v>1625.7629999999999</v>
          </cell>
          <cell r="EA20">
            <v>1344.8950000000002</v>
          </cell>
          <cell r="EB20">
            <v>1534.1130000000001</v>
          </cell>
          <cell r="EC20">
            <v>1379.931</v>
          </cell>
          <cell r="ED20">
            <v>1368.0830000000001</v>
          </cell>
          <cell r="EE20">
            <v>1633.3230000000001</v>
          </cell>
          <cell r="EF20">
            <v>1763.376</v>
          </cell>
          <cell r="EG20">
            <v>1466.3180000000002</v>
          </cell>
          <cell r="EH20">
            <v>1260.0790000000002</v>
          </cell>
          <cell r="EI20">
            <v>1309.2070000000001</v>
          </cell>
          <cell r="EJ20">
            <v>1886.0550000000001</v>
          </cell>
          <cell r="EK20">
            <v>1593.5330000000001</v>
          </cell>
          <cell r="EL20">
            <v>1677.114</v>
          </cell>
          <cell r="EM20">
            <v>1856.7290000000003</v>
          </cell>
          <cell r="EN20">
            <v>1776.5990000000002</v>
          </cell>
          <cell r="EO20">
            <v>1764.7139999999999</v>
          </cell>
          <cell r="EP20">
            <v>888.85900000000004</v>
          </cell>
          <cell r="EQ20">
            <v>956.95200000000011</v>
          </cell>
          <cell r="ER20">
            <v>1430.5190000000002</v>
          </cell>
          <cell r="ES20">
            <v>1325.2670000000001</v>
          </cell>
          <cell r="ET20">
            <v>1518.67</v>
          </cell>
          <cell r="EU20">
            <v>1379.3140000000001</v>
          </cell>
          <cell r="EV20">
            <v>1680.4700000000003</v>
          </cell>
          <cell r="EW20">
            <v>1963.1400000000003</v>
          </cell>
          <cell r="EX20">
            <v>1613.7430000000002</v>
          </cell>
          <cell r="EY20">
            <v>2104.6570000000002</v>
          </cell>
          <cell r="EZ20">
            <v>2325.3150000000001</v>
          </cell>
          <cell r="FA20">
            <v>6458.2440000000006</v>
          </cell>
          <cell r="FB20">
            <v>25432.985000000001</v>
          </cell>
          <cell r="FC20">
            <v>14780.666000000001</v>
          </cell>
          <cell r="FD20">
            <v>9823.7340000000004</v>
          </cell>
          <cell r="FE20">
            <v>7972.1179999999995</v>
          </cell>
          <cell r="FF20">
            <v>7240.4600000000009</v>
          </cell>
          <cell r="FG20">
            <v>2257.4540000000002</v>
          </cell>
          <cell r="FH20">
            <v>1731.4860000000001</v>
          </cell>
          <cell r="FI20">
            <v>1914.3340000000001</v>
          </cell>
          <cell r="FJ20">
            <v>8449.880000000001</v>
          </cell>
          <cell r="FK20">
            <v>2539.4220000000005</v>
          </cell>
          <cell r="FL20">
            <v>14692.078000000001</v>
          </cell>
          <cell r="FM20">
            <v>11537.889000000001</v>
          </cell>
          <cell r="FN20">
            <v>9637.1790000000001</v>
          </cell>
          <cell r="FO20">
            <v>14278.825000000001</v>
          </cell>
          <cell r="FP20">
            <v>9957.2330000000002</v>
          </cell>
          <cell r="FQ20">
            <v>1693.9680000000001</v>
          </cell>
          <cell r="FR20">
            <v>39167.116000000002</v>
          </cell>
          <cell r="FS20">
            <v>1331.587</v>
          </cell>
          <cell r="FT20">
            <v>1518.039</v>
          </cell>
          <cell r="FU20">
            <v>1283.67</v>
          </cell>
          <cell r="FV20">
            <v>4781.5910000000003</v>
          </cell>
          <cell r="FW20">
            <v>1511.663</v>
          </cell>
          <cell r="FX20">
            <v>1242.1990000000001</v>
          </cell>
          <cell r="FY20">
            <v>4146.2740000000003</v>
          </cell>
        </row>
      </sheetData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20">
          <cell r="B20">
            <v>1.5</v>
          </cell>
          <cell r="C20">
            <v>0.8</v>
          </cell>
          <cell r="D20">
            <v>5.7</v>
          </cell>
          <cell r="E20">
            <v>0</v>
          </cell>
          <cell r="F20">
            <v>0</v>
          </cell>
          <cell r="G20">
            <v>27</v>
          </cell>
          <cell r="H20">
            <v>11.5</v>
          </cell>
          <cell r="I20">
            <v>1</v>
          </cell>
          <cell r="J20">
            <v>5.8000000000000007</v>
          </cell>
          <cell r="K20">
            <v>11</v>
          </cell>
          <cell r="L20">
            <v>11.9</v>
          </cell>
          <cell r="M20">
            <v>5.8000000000000007</v>
          </cell>
          <cell r="N20">
            <v>4.1000000000000005</v>
          </cell>
          <cell r="O20">
            <v>10.9</v>
          </cell>
          <cell r="P20">
            <v>0</v>
          </cell>
          <cell r="Q20">
            <v>0</v>
          </cell>
          <cell r="R20">
            <v>11.5</v>
          </cell>
          <cell r="S20">
            <v>5.6000000000000005</v>
          </cell>
          <cell r="T20">
            <v>0</v>
          </cell>
          <cell r="U20">
            <v>11.5</v>
          </cell>
          <cell r="V20">
            <v>5.6000000000000005</v>
          </cell>
          <cell r="W20">
            <v>15</v>
          </cell>
          <cell r="X20">
            <v>0</v>
          </cell>
          <cell r="Y20">
            <v>0</v>
          </cell>
          <cell r="Z20">
            <v>10.200000000000001</v>
          </cell>
          <cell r="AA20">
            <v>0</v>
          </cell>
          <cell r="AB20">
            <v>5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5.6000000000000005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0.2</v>
          </cell>
          <cell r="AP20">
            <v>0</v>
          </cell>
          <cell r="AQ20">
            <v>0</v>
          </cell>
          <cell r="AR20">
            <v>0.8</v>
          </cell>
          <cell r="AS20">
            <v>0</v>
          </cell>
          <cell r="AT20">
            <v>52</v>
          </cell>
          <cell r="AU20">
            <v>26.200000000000003</v>
          </cell>
          <cell r="AV20">
            <v>0.30000000000000004</v>
          </cell>
          <cell r="AW20">
            <v>271.40000000000003</v>
          </cell>
          <cell r="AX20">
            <v>170.8</v>
          </cell>
          <cell r="AY20">
            <v>143.20000000000002</v>
          </cell>
          <cell r="AZ20">
            <v>4.3</v>
          </cell>
          <cell r="BA20">
            <v>0.4</v>
          </cell>
          <cell r="BB20">
            <v>0</v>
          </cell>
          <cell r="BC20">
            <v>0</v>
          </cell>
          <cell r="BD20">
            <v>0.1</v>
          </cell>
          <cell r="BE20">
            <v>14.600000000000001</v>
          </cell>
          <cell r="BF20">
            <v>24.6</v>
          </cell>
          <cell r="BG20">
            <v>7.8000000000000007</v>
          </cell>
          <cell r="BH20">
            <v>0</v>
          </cell>
          <cell r="BI20">
            <v>0</v>
          </cell>
          <cell r="BJ20">
            <v>15.600000000000001</v>
          </cell>
          <cell r="BK20">
            <v>0.70000000000000007</v>
          </cell>
          <cell r="BL20">
            <v>0.2</v>
          </cell>
          <cell r="BM20">
            <v>0</v>
          </cell>
          <cell r="BN20">
            <v>0.60000000000000009</v>
          </cell>
          <cell r="BO20">
            <v>12.4</v>
          </cell>
          <cell r="BP20">
            <v>8.5</v>
          </cell>
          <cell r="BQ20">
            <v>0</v>
          </cell>
          <cell r="BR20">
            <v>0</v>
          </cell>
          <cell r="BS20">
            <v>99.600000000000009</v>
          </cell>
          <cell r="BT20">
            <v>58.7</v>
          </cell>
          <cell r="BU20">
            <v>44.800000000000004</v>
          </cell>
          <cell r="BV20">
            <v>144.1</v>
          </cell>
          <cell r="BW20">
            <v>49.800000000000004</v>
          </cell>
          <cell r="BX20">
            <v>0.30000000000000004</v>
          </cell>
          <cell r="BY20">
            <v>42.6</v>
          </cell>
          <cell r="BZ20">
            <v>0</v>
          </cell>
          <cell r="CA20">
            <v>12.8</v>
          </cell>
          <cell r="CB20">
            <v>54</v>
          </cell>
          <cell r="CC20">
            <v>145.70000000000002</v>
          </cell>
          <cell r="CD20">
            <v>42</v>
          </cell>
          <cell r="CE20">
            <v>138.80000000000001</v>
          </cell>
          <cell r="CF20">
            <v>138.5</v>
          </cell>
          <cell r="CG20">
            <v>106.10000000000001</v>
          </cell>
          <cell r="CH20">
            <v>54.900000000000006</v>
          </cell>
          <cell r="CI20">
            <v>0.4</v>
          </cell>
          <cell r="CJ20">
            <v>9.4</v>
          </cell>
          <cell r="CK20">
            <v>0.5</v>
          </cell>
          <cell r="CL20">
            <v>8.8000000000000007</v>
          </cell>
          <cell r="CM20">
            <v>7.9</v>
          </cell>
          <cell r="CN20">
            <v>36.800000000000004</v>
          </cell>
          <cell r="CO20">
            <v>3.3000000000000003</v>
          </cell>
          <cell r="CP20">
            <v>26.200000000000003</v>
          </cell>
          <cell r="CQ20">
            <v>1.7000000000000002</v>
          </cell>
          <cell r="CR20">
            <v>33.4</v>
          </cell>
          <cell r="CS20">
            <v>9</v>
          </cell>
          <cell r="CT20">
            <v>52.300000000000004</v>
          </cell>
          <cell r="CU20">
            <v>54</v>
          </cell>
          <cell r="CV20">
            <v>1.1000000000000001</v>
          </cell>
          <cell r="CW20">
            <v>19.5</v>
          </cell>
          <cell r="CX20">
            <v>0.1</v>
          </cell>
          <cell r="CY20">
            <v>21.200000000000003</v>
          </cell>
          <cell r="CZ20">
            <v>29.400000000000002</v>
          </cell>
          <cell r="DA20">
            <v>25.3</v>
          </cell>
          <cell r="DB20">
            <v>25.200000000000003</v>
          </cell>
          <cell r="DC20">
            <v>174.8</v>
          </cell>
          <cell r="DD20">
            <v>2.9000000000000004</v>
          </cell>
          <cell r="DE20">
            <v>1.2000000000000002</v>
          </cell>
          <cell r="DF20">
            <v>53.7</v>
          </cell>
          <cell r="DG20">
            <v>0</v>
          </cell>
          <cell r="DH20">
            <v>0.9</v>
          </cell>
          <cell r="DI20">
            <v>2.2000000000000002</v>
          </cell>
          <cell r="DJ20">
            <v>1.8</v>
          </cell>
          <cell r="DK20">
            <v>0</v>
          </cell>
          <cell r="DL20">
            <v>78.800000000000011</v>
          </cell>
          <cell r="DM20">
            <v>0</v>
          </cell>
          <cell r="DN20">
            <v>25.8</v>
          </cell>
          <cell r="DO20">
            <v>0</v>
          </cell>
          <cell r="DP20">
            <v>18.3</v>
          </cell>
          <cell r="DQ20">
            <v>0</v>
          </cell>
          <cell r="DR20">
            <v>7.8440000000000287</v>
          </cell>
          <cell r="DS20">
            <v>24.602999999999998</v>
          </cell>
          <cell r="DT20">
            <v>129.01100000000002</v>
          </cell>
          <cell r="DU20">
            <v>14.859000000000016</v>
          </cell>
          <cell r="DV20">
            <v>20.491999999999997</v>
          </cell>
          <cell r="DW20">
            <v>57.919000000000011</v>
          </cell>
          <cell r="DX20">
            <v>60.861999999999995</v>
          </cell>
          <cell r="DY20">
            <v>463.18799999999976</v>
          </cell>
          <cell r="DZ20">
            <v>120.21599999999992</v>
          </cell>
          <cell r="EA20">
            <v>275.20400000000012</v>
          </cell>
          <cell r="EB20">
            <v>155.35100000000003</v>
          </cell>
          <cell r="EC20">
            <v>106.97000000000003</v>
          </cell>
          <cell r="ED20">
            <v>125.971</v>
          </cell>
          <cell r="EE20">
            <v>118.53099999999991</v>
          </cell>
          <cell r="EF20">
            <v>54.561000000000014</v>
          </cell>
          <cell r="EG20">
            <v>223.58699999999999</v>
          </cell>
          <cell r="EH20">
            <v>9.00000000000091E-2</v>
          </cell>
          <cell r="EI20">
            <v>336.76400000000012</v>
          </cell>
          <cell r="EJ20">
            <v>594.149</v>
          </cell>
          <cell r="EK20">
            <v>444.66200000000009</v>
          </cell>
          <cell r="EL20">
            <v>757.76500000000021</v>
          </cell>
          <cell r="EM20">
            <v>1950.6879999999999</v>
          </cell>
          <cell r="EN20">
            <v>1012.4380000000001</v>
          </cell>
          <cell r="EO20">
            <v>1400.4630000000006</v>
          </cell>
          <cell r="EP20">
            <v>1108.5510000000002</v>
          </cell>
          <cell r="EQ20">
            <v>27.582000000000019</v>
          </cell>
          <cell r="ER20">
            <v>85.754999999999995</v>
          </cell>
          <cell r="ES20">
            <v>2.3000000000001821E-2</v>
          </cell>
          <cell r="ET20">
            <v>446.1670000000002</v>
          </cell>
          <cell r="EU20">
            <v>76.595999999999989</v>
          </cell>
          <cell r="EV20">
            <v>202.32400000000007</v>
          </cell>
          <cell r="EW20">
            <v>1591.1130000000003</v>
          </cell>
          <cell r="EX20">
            <v>334.82799999999975</v>
          </cell>
          <cell r="EY20">
            <v>174.61999999999992</v>
          </cell>
          <cell r="EZ20">
            <v>256.22600000000006</v>
          </cell>
          <cell r="FA20">
            <v>199.88099999999997</v>
          </cell>
          <cell r="FB20">
            <v>153.8980000000002</v>
          </cell>
          <cell r="FC20">
            <v>26.708000000000016</v>
          </cell>
          <cell r="FD20">
            <v>0.45999999999999092</v>
          </cell>
          <cell r="FE20">
            <v>0.32199999999998002</v>
          </cell>
          <cell r="FF20">
            <v>0.2310000000000173</v>
          </cell>
          <cell r="FG20">
            <v>0.20900000000001456</v>
          </cell>
          <cell r="FH20">
            <v>0.33599999999999003</v>
          </cell>
          <cell r="FI20">
            <v>53.157999999999987</v>
          </cell>
          <cell r="FJ20">
            <v>247.18800000000007</v>
          </cell>
          <cell r="FK20">
            <v>146.53299999999999</v>
          </cell>
          <cell r="FL20">
            <v>133.79400000000001</v>
          </cell>
          <cell r="FM20">
            <v>53.267999999999944</v>
          </cell>
          <cell r="FN20">
            <v>77.504999999999995</v>
          </cell>
          <cell r="FO20">
            <v>0.84099999999999997</v>
          </cell>
          <cell r="FP20">
            <v>2.61</v>
          </cell>
          <cell r="FQ20">
            <v>1.353</v>
          </cell>
          <cell r="FR20">
            <v>2.387</v>
          </cell>
          <cell r="FS20">
            <v>4.3999999999999997E-2</v>
          </cell>
          <cell r="FT20">
            <v>24.724</v>
          </cell>
          <cell r="FU20">
            <v>2.996</v>
          </cell>
          <cell r="FV20">
            <v>96.037000000000006</v>
          </cell>
          <cell r="FW20">
            <v>52.026000000000003</v>
          </cell>
          <cell r="FX20">
            <v>78.725999999999999</v>
          </cell>
          <cell r="FY20">
            <v>80.189000000000007</v>
          </cell>
        </row>
      </sheetData>
      <sheetData sheetId="1">
        <row r="20">
          <cell r="B20">
            <v>2233</v>
          </cell>
          <cell r="C20">
            <v>1499.2</v>
          </cell>
          <cell r="D20">
            <v>1028.5</v>
          </cell>
          <cell r="E20">
            <v>495.40000000000003</v>
          </cell>
          <cell r="F20">
            <v>308.3</v>
          </cell>
          <cell r="G20">
            <v>1209.8</v>
          </cell>
          <cell r="H20">
            <v>250.4</v>
          </cell>
          <cell r="I20">
            <v>1907.6000000000001</v>
          </cell>
          <cell r="J20">
            <v>2694.5</v>
          </cell>
          <cell r="K20">
            <v>2144.5</v>
          </cell>
          <cell r="L20">
            <v>3782.8</v>
          </cell>
          <cell r="M20">
            <v>3227.1000000000004</v>
          </cell>
          <cell r="N20">
            <v>1431.9</v>
          </cell>
          <cell r="O20">
            <v>815.6</v>
          </cell>
          <cell r="P20">
            <v>351.3</v>
          </cell>
          <cell r="Q20">
            <v>348.20000000000005</v>
          </cell>
          <cell r="R20">
            <v>187.20000000000002</v>
          </cell>
          <cell r="S20">
            <v>53.5</v>
          </cell>
          <cell r="T20">
            <v>89.5</v>
          </cell>
          <cell r="U20">
            <v>788.7</v>
          </cell>
          <cell r="V20">
            <v>4622.8</v>
          </cell>
          <cell r="W20">
            <v>2780.8</v>
          </cell>
          <cell r="X20">
            <v>3501.2000000000003</v>
          </cell>
          <cell r="Y20">
            <v>1727.7</v>
          </cell>
          <cell r="Z20">
            <v>8210</v>
          </cell>
          <cell r="AA20">
            <v>5918.4000000000005</v>
          </cell>
          <cell r="AB20">
            <v>3075.2000000000003</v>
          </cell>
          <cell r="AC20">
            <v>1307.4000000000001</v>
          </cell>
          <cell r="AD20">
            <v>3785.1000000000004</v>
          </cell>
          <cell r="AE20">
            <v>1450</v>
          </cell>
          <cell r="AF20">
            <v>3199.8</v>
          </cell>
          <cell r="AG20">
            <v>1948.3000000000002</v>
          </cell>
          <cell r="AH20">
            <v>5309.8</v>
          </cell>
          <cell r="AI20">
            <v>2831.4</v>
          </cell>
          <cell r="AJ20">
            <v>3457.1000000000004</v>
          </cell>
          <cell r="AK20">
            <v>2485.2000000000003</v>
          </cell>
          <cell r="AL20">
            <v>5120</v>
          </cell>
          <cell r="AM20">
            <v>1697.3000000000002</v>
          </cell>
          <cell r="AN20">
            <v>4702</v>
          </cell>
          <cell r="AO20">
            <v>4224.3</v>
          </cell>
          <cell r="AP20">
            <v>1428.1000000000001</v>
          </cell>
          <cell r="AQ20">
            <v>2295.4</v>
          </cell>
          <cell r="AR20">
            <v>1663.8000000000002</v>
          </cell>
          <cell r="AS20">
            <v>3332.4</v>
          </cell>
          <cell r="AT20">
            <v>7436.7000000000007</v>
          </cell>
          <cell r="AU20">
            <v>1213.7</v>
          </cell>
          <cell r="AV20">
            <v>1815.8000000000002</v>
          </cell>
          <cell r="AW20">
            <v>1460.5</v>
          </cell>
          <cell r="AX20">
            <v>6675.7000000000007</v>
          </cell>
          <cell r="AY20">
            <v>6220.7000000000007</v>
          </cell>
          <cell r="AZ20">
            <v>3342.3</v>
          </cell>
          <cell r="BA20">
            <v>142.20000000000002</v>
          </cell>
          <cell r="BB20">
            <v>3973.8</v>
          </cell>
          <cell r="BC20">
            <v>3379.9</v>
          </cell>
          <cell r="BD20">
            <v>106.5</v>
          </cell>
          <cell r="BE20">
            <v>220.60000000000002</v>
          </cell>
          <cell r="BF20">
            <v>438.3</v>
          </cell>
          <cell r="BG20">
            <v>468.5</v>
          </cell>
          <cell r="BH20">
            <v>357.40000000000003</v>
          </cell>
          <cell r="BI20">
            <v>40.6</v>
          </cell>
          <cell r="BJ20">
            <v>8.3000000000000007</v>
          </cell>
          <cell r="BK20">
            <v>512.4</v>
          </cell>
          <cell r="BL20">
            <v>103.80000000000001</v>
          </cell>
          <cell r="BM20">
            <v>49.6</v>
          </cell>
          <cell r="BN20">
            <v>16.8</v>
          </cell>
          <cell r="BO20">
            <v>34.5</v>
          </cell>
          <cell r="BP20">
            <v>12.9</v>
          </cell>
          <cell r="BQ20">
            <v>32.5</v>
          </cell>
          <cell r="BR20">
            <v>186.60000000000002</v>
          </cell>
          <cell r="BS20">
            <v>185.4</v>
          </cell>
          <cell r="BT20">
            <v>139.30000000000001</v>
          </cell>
          <cell r="BU20">
            <v>297.28100000000001</v>
          </cell>
          <cell r="BV20">
            <v>120</v>
          </cell>
          <cell r="BW20">
            <v>97.800000000000011</v>
          </cell>
          <cell r="BX20">
            <v>1771.2</v>
          </cell>
          <cell r="BY20">
            <v>1287.4000000000001</v>
          </cell>
          <cell r="BZ20">
            <v>69.400000000000006</v>
          </cell>
          <cell r="CA20">
            <v>49</v>
          </cell>
          <cell r="CB20">
            <v>33.800000000000004</v>
          </cell>
          <cell r="CC20">
            <v>56.2</v>
          </cell>
          <cell r="CD20">
            <v>198.60000000000002</v>
          </cell>
          <cell r="CE20">
            <v>184.60000000000002</v>
          </cell>
          <cell r="CF20">
            <v>251.5</v>
          </cell>
          <cell r="CG20">
            <v>229.9</v>
          </cell>
          <cell r="CH20">
            <v>3585.7000000000003</v>
          </cell>
          <cell r="CI20">
            <v>3622.5</v>
          </cell>
          <cell r="CJ20">
            <v>2969.8</v>
          </cell>
          <cell r="CK20">
            <v>3619.5</v>
          </cell>
          <cell r="CL20">
            <v>3691.7000000000003</v>
          </cell>
          <cell r="CM20">
            <v>4279.7</v>
          </cell>
          <cell r="CN20">
            <v>2325.2000000000003</v>
          </cell>
          <cell r="CO20">
            <v>3862.2000000000003</v>
          </cell>
          <cell r="CP20">
            <v>5234.5</v>
          </cell>
          <cell r="CQ20">
            <v>4511.6000000000004</v>
          </cell>
          <cell r="CR20">
            <v>4712.5</v>
          </cell>
          <cell r="CS20">
            <v>3889.7000000000003</v>
          </cell>
          <cell r="CT20">
            <v>1016.5</v>
          </cell>
          <cell r="CU20">
            <v>497</v>
          </cell>
          <cell r="CV20">
            <v>431.40000000000003</v>
          </cell>
          <cell r="CW20">
            <v>341.6</v>
          </cell>
          <cell r="CX20">
            <v>274.5</v>
          </cell>
          <cell r="CY20">
            <v>283.2</v>
          </cell>
          <cell r="CZ20">
            <v>292.90000000000003</v>
          </cell>
          <cell r="DA20">
            <v>391.6</v>
          </cell>
          <cell r="DB20">
            <v>487.40000000000003</v>
          </cell>
          <cell r="DC20">
            <v>715.2</v>
          </cell>
          <cell r="DD20">
            <v>844.80000000000007</v>
          </cell>
          <cell r="DE20">
            <v>1637</v>
          </cell>
          <cell r="DF20">
            <v>929.1</v>
          </cell>
          <cell r="DG20">
            <v>1509</v>
          </cell>
          <cell r="DH20">
            <v>519.20000000000005</v>
          </cell>
          <cell r="DI20">
            <v>416.40000000000003</v>
          </cell>
          <cell r="DJ20">
            <v>463.20000000000005</v>
          </cell>
          <cell r="DK20">
            <v>636.80000000000007</v>
          </cell>
          <cell r="DL20">
            <v>411.20000000000005</v>
          </cell>
          <cell r="DM20">
            <v>703.7</v>
          </cell>
          <cell r="DN20">
            <v>651.1</v>
          </cell>
          <cell r="DO20">
            <v>735.7</v>
          </cell>
          <cell r="DP20">
            <v>583.4</v>
          </cell>
          <cell r="DQ20">
            <v>622.20000000000005</v>
          </cell>
          <cell r="DR20">
            <v>549.83600000000001</v>
          </cell>
          <cell r="DS20">
            <v>335.26699999999994</v>
          </cell>
          <cell r="DT20">
            <v>167.32500000000002</v>
          </cell>
          <cell r="DU20">
            <v>186.95599999999999</v>
          </cell>
          <cell r="DV20">
            <v>180.01300000000003</v>
          </cell>
          <cell r="DW20">
            <v>284.97500000000002</v>
          </cell>
          <cell r="DX20">
            <v>325.49300000000005</v>
          </cell>
          <cell r="DY20">
            <v>337.57300000000004</v>
          </cell>
          <cell r="DZ20">
            <v>504.66700000000003</v>
          </cell>
          <cell r="EA20">
            <v>511.11500000000001</v>
          </cell>
          <cell r="EB20">
            <v>472.49900000000002</v>
          </cell>
          <cell r="EC20">
            <v>754.63600000000008</v>
          </cell>
          <cell r="ED20">
            <v>516.84500000000003</v>
          </cell>
          <cell r="EE20">
            <v>485.17200000000014</v>
          </cell>
          <cell r="EF20">
            <v>312.50900000000007</v>
          </cell>
          <cell r="EG20">
            <v>263.99800000000005</v>
          </cell>
          <cell r="EH20">
            <v>450.75400000000002</v>
          </cell>
          <cell r="EI20">
            <v>262.00400000000002</v>
          </cell>
          <cell r="EJ20">
            <v>166.87199999999999</v>
          </cell>
          <cell r="EK20">
            <v>357.15400000000011</v>
          </cell>
          <cell r="EL20">
            <v>437.81700000000023</v>
          </cell>
          <cell r="EM20">
            <v>1184.0080000000005</v>
          </cell>
          <cell r="EN20">
            <v>579.70800000000008</v>
          </cell>
          <cell r="EO20">
            <v>679.31600000000014</v>
          </cell>
          <cell r="EP20">
            <v>464.80300000000011</v>
          </cell>
          <cell r="EQ20">
            <v>350.95400000000001</v>
          </cell>
          <cell r="ER20">
            <v>264.28099999999995</v>
          </cell>
          <cell r="ES20">
            <v>325.34100000000001</v>
          </cell>
          <cell r="ET20">
            <v>254.29699999999994</v>
          </cell>
          <cell r="EU20">
            <v>93.113000000000014</v>
          </cell>
          <cell r="EV20">
            <v>128.983</v>
          </cell>
          <cell r="EW20">
            <v>312.01400000000007</v>
          </cell>
          <cell r="EX20">
            <v>705.26899999999989</v>
          </cell>
          <cell r="EY20">
            <v>1367.3690000000006</v>
          </cell>
          <cell r="EZ20">
            <v>649.98299999999995</v>
          </cell>
          <cell r="FA20">
            <v>723.22100000000023</v>
          </cell>
          <cell r="FB20">
            <v>303.55600000000004</v>
          </cell>
          <cell r="FC20">
            <v>263.88200000000001</v>
          </cell>
          <cell r="FD20">
            <v>433.50700000000018</v>
          </cell>
          <cell r="FE20">
            <v>402.28899999999999</v>
          </cell>
          <cell r="FF20">
            <v>182.07899999999998</v>
          </cell>
          <cell r="FG20">
            <v>160.13999999999999</v>
          </cell>
          <cell r="FH20">
            <v>73.765000000000001</v>
          </cell>
          <cell r="FI20">
            <v>101.29899999999998</v>
          </cell>
          <cell r="FJ20">
            <v>423.46899999999988</v>
          </cell>
          <cell r="FK20">
            <v>283.10499999999996</v>
          </cell>
          <cell r="FL20">
            <v>379.46700000000004</v>
          </cell>
          <cell r="FM20">
            <v>603.69100000000003</v>
          </cell>
          <cell r="FN20">
            <v>399.26400000000001</v>
          </cell>
          <cell r="FO20">
            <v>228.09</v>
          </cell>
          <cell r="FP20">
            <v>179.19800000000001</v>
          </cell>
          <cell r="FQ20">
            <v>90.2</v>
          </cell>
          <cell r="FR20">
            <v>81.326999999999998</v>
          </cell>
          <cell r="FS20">
            <v>130.50200000000001</v>
          </cell>
          <cell r="FT20">
            <v>147.28</v>
          </cell>
          <cell r="FU20">
            <v>97.573000000000008</v>
          </cell>
          <cell r="FV20">
            <v>366.08800000000002</v>
          </cell>
          <cell r="FW20">
            <v>479.77199999999999</v>
          </cell>
          <cell r="FX20">
            <v>345.18</v>
          </cell>
          <cell r="FY20">
            <v>0</v>
          </cell>
        </row>
      </sheetData>
      <sheetData sheetId="2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0.30000000000000004</v>
          </cell>
          <cell r="K20">
            <v>0.1</v>
          </cell>
          <cell r="L20">
            <v>0</v>
          </cell>
          <cell r="M20">
            <v>0</v>
          </cell>
          <cell r="N20">
            <v>0.60000000000000009</v>
          </cell>
          <cell r="O20">
            <v>0.70000000000000007</v>
          </cell>
          <cell r="P20">
            <v>0</v>
          </cell>
          <cell r="Q20">
            <v>0</v>
          </cell>
          <cell r="R20">
            <v>2</v>
          </cell>
          <cell r="S20">
            <v>1.3</v>
          </cell>
          <cell r="T20">
            <v>1</v>
          </cell>
          <cell r="U20">
            <v>0.70000000000000007</v>
          </cell>
          <cell r="V20">
            <v>2.6</v>
          </cell>
          <cell r="W20">
            <v>0.70000000000000007</v>
          </cell>
          <cell r="X20">
            <v>0</v>
          </cell>
          <cell r="Y20">
            <v>2.7</v>
          </cell>
          <cell r="Z20">
            <v>1.3</v>
          </cell>
          <cell r="AA20">
            <v>0</v>
          </cell>
          <cell r="AB20">
            <v>0</v>
          </cell>
          <cell r="AC20">
            <v>0.30000000000000004</v>
          </cell>
          <cell r="AD20">
            <v>0</v>
          </cell>
          <cell r="AE20">
            <v>0</v>
          </cell>
          <cell r="AF20">
            <v>0.1</v>
          </cell>
          <cell r="AG20">
            <v>1</v>
          </cell>
          <cell r="AH20">
            <v>0.70000000000000007</v>
          </cell>
          <cell r="AI20">
            <v>0</v>
          </cell>
          <cell r="AJ20">
            <v>0.5</v>
          </cell>
          <cell r="AK20">
            <v>0</v>
          </cell>
          <cell r="AL20">
            <v>0</v>
          </cell>
          <cell r="AM20">
            <v>0.4</v>
          </cell>
          <cell r="AN20">
            <v>0</v>
          </cell>
          <cell r="AO20">
            <v>0.1</v>
          </cell>
          <cell r="AP20">
            <v>0</v>
          </cell>
          <cell r="AQ20">
            <v>0</v>
          </cell>
          <cell r="AR20">
            <v>0.5</v>
          </cell>
          <cell r="AS20">
            <v>0.30000000000000004</v>
          </cell>
          <cell r="AT20">
            <v>0.30000000000000004</v>
          </cell>
          <cell r="AU20">
            <v>0</v>
          </cell>
          <cell r="AV20">
            <v>0.30000000000000004</v>
          </cell>
          <cell r="AW20">
            <v>0.8</v>
          </cell>
          <cell r="AX20">
            <v>0</v>
          </cell>
          <cell r="AY20">
            <v>0.30000000000000004</v>
          </cell>
          <cell r="AZ20">
            <v>0</v>
          </cell>
          <cell r="BA20">
            <v>0</v>
          </cell>
          <cell r="BB20">
            <v>0</v>
          </cell>
          <cell r="BC20">
            <v>1.1000000000000001</v>
          </cell>
          <cell r="BD20">
            <v>0.5</v>
          </cell>
          <cell r="BE20">
            <v>0</v>
          </cell>
          <cell r="BF20">
            <v>0.60000000000000009</v>
          </cell>
          <cell r="BG20">
            <v>0.8</v>
          </cell>
          <cell r="BH20">
            <v>0</v>
          </cell>
          <cell r="BI20">
            <v>0</v>
          </cell>
          <cell r="BJ20">
            <v>0.1</v>
          </cell>
          <cell r="BK20">
            <v>0</v>
          </cell>
          <cell r="BL20">
            <v>0</v>
          </cell>
          <cell r="BM20">
            <v>0</v>
          </cell>
          <cell r="BN20">
            <v>0.30000000000000004</v>
          </cell>
          <cell r="BO20">
            <v>0</v>
          </cell>
          <cell r="BP20">
            <v>0</v>
          </cell>
          <cell r="BQ20">
            <v>0.30000000000000004</v>
          </cell>
          <cell r="BR20">
            <v>0.5</v>
          </cell>
          <cell r="BS20">
            <v>0.30000000000000004</v>
          </cell>
          <cell r="BT20">
            <v>0.5</v>
          </cell>
          <cell r="BU20">
            <v>0</v>
          </cell>
          <cell r="BV20">
            <v>0</v>
          </cell>
          <cell r="BW20">
            <v>0.8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0.9</v>
          </cell>
          <cell r="CC20">
            <v>0</v>
          </cell>
          <cell r="CD20">
            <v>0</v>
          </cell>
          <cell r="CE20">
            <v>0</v>
          </cell>
          <cell r="CF20">
            <v>0.30000000000000004</v>
          </cell>
          <cell r="CG20">
            <v>0.30000000000000004</v>
          </cell>
          <cell r="CH20">
            <v>6.7</v>
          </cell>
          <cell r="CI20">
            <v>6.3000000000000007</v>
          </cell>
          <cell r="CJ20">
            <v>10.100000000000001</v>
          </cell>
          <cell r="CK20">
            <v>5.4</v>
          </cell>
          <cell r="CL20">
            <v>7.3000000000000007</v>
          </cell>
          <cell r="CM20">
            <v>10.3</v>
          </cell>
          <cell r="CN20">
            <v>9.2000000000000011</v>
          </cell>
          <cell r="CO20">
            <v>6.5</v>
          </cell>
          <cell r="CP20">
            <v>9.6000000000000014</v>
          </cell>
          <cell r="CQ20">
            <v>8</v>
          </cell>
          <cell r="CR20">
            <v>10.9</v>
          </cell>
          <cell r="CS20">
            <v>9.4</v>
          </cell>
          <cell r="CT20">
            <v>0.2</v>
          </cell>
          <cell r="CU20">
            <v>2.3000000000000003</v>
          </cell>
          <cell r="CV20">
            <v>0.2</v>
          </cell>
          <cell r="CW20">
            <v>0.30000000000000004</v>
          </cell>
          <cell r="CX20">
            <v>0.30000000000000004</v>
          </cell>
          <cell r="CY20">
            <v>0.30000000000000004</v>
          </cell>
          <cell r="CZ20">
            <v>0</v>
          </cell>
          <cell r="DA20">
            <v>0</v>
          </cell>
          <cell r="DB20">
            <v>1</v>
          </cell>
          <cell r="DC20">
            <v>0.30000000000000004</v>
          </cell>
          <cell r="DD20">
            <v>23</v>
          </cell>
          <cell r="DE20">
            <v>2.1</v>
          </cell>
          <cell r="DF20">
            <v>83</v>
          </cell>
          <cell r="DG20">
            <v>53.900000000000006</v>
          </cell>
          <cell r="DH20">
            <v>61.800000000000004</v>
          </cell>
          <cell r="DI20">
            <v>47.1</v>
          </cell>
          <cell r="DJ20">
            <v>98.4</v>
          </cell>
          <cell r="DK20">
            <v>76.800000000000011</v>
          </cell>
          <cell r="DL20">
            <v>59.7</v>
          </cell>
          <cell r="DM20">
            <v>46.2</v>
          </cell>
          <cell r="DN20">
            <v>35.9</v>
          </cell>
          <cell r="DO20">
            <v>45.400000000000006</v>
          </cell>
          <cell r="DP20">
            <v>80.300000000000011</v>
          </cell>
          <cell r="DQ20">
            <v>95.4</v>
          </cell>
          <cell r="DR20">
            <v>30.628</v>
          </cell>
          <cell r="DS20">
            <v>11.316000000000001</v>
          </cell>
          <cell r="DT20">
            <v>4.4170000000000007</v>
          </cell>
          <cell r="DU20">
            <v>2.9880000000000004</v>
          </cell>
          <cell r="DV20">
            <v>0</v>
          </cell>
          <cell r="DW20">
            <v>0.221</v>
          </cell>
          <cell r="DX20">
            <v>3.69</v>
          </cell>
          <cell r="DY20">
            <v>4.6310000000000002</v>
          </cell>
          <cell r="DZ20">
            <v>2.9710000000000001</v>
          </cell>
          <cell r="EA20">
            <v>7.8220000000000001</v>
          </cell>
          <cell r="EB20">
            <v>0.96899999999999997</v>
          </cell>
          <cell r="EC20">
            <v>1.7000000000000001E-2</v>
          </cell>
          <cell r="ED20">
            <v>0.48300000000000004</v>
          </cell>
          <cell r="EE20">
            <v>0.40400000000000003</v>
          </cell>
          <cell r="EF20">
            <v>0.191</v>
          </cell>
          <cell r="EG20">
            <v>0.32400000000000001</v>
          </cell>
          <cell r="EH20">
            <v>7.7000000000000013E-2</v>
          </cell>
          <cell r="EI20">
            <v>0.16300000000000001</v>
          </cell>
          <cell r="EJ20">
            <v>7.0999999999999994E-2</v>
          </cell>
          <cell r="EK20">
            <v>0.755</v>
          </cell>
          <cell r="EL20">
            <v>0.56300000000000006</v>
          </cell>
          <cell r="EM20">
            <v>0.15900000000000003</v>
          </cell>
          <cell r="EN20">
            <v>4.0000000000000001E-3</v>
          </cell>
          <cell r="EO20">
            <v>1.25</v>
          </cell>
          <cell r="EP20">
            <v>0.50600000000000012</v>
          </cell>
          <cell r="EQ20">
            <v>0.47599999999999998</v>
          </cell>
          <cell r="ER20">
            <v>0.78</v>
          </cell>
          <cell r="ES20">
            <v>1.1539999999999999</v>
          </cell>
          <cell r="ET20">
            <v>0.30800000000000005</v>
          </cell>
          <cell r="EU20">
            <v>0.72900000000000009</v>
          </cell>
          <cell r="EV20">
            <v>0.31</v>
          </cell>
          <cell r="EW20">
            <v>0.59000000000000008</v>
          </cell>
          <cell r="EX20">
            <v>2.504</v>
          </cell>
          <cell r="EY20">
            <v>6.2729999999999997</v>
          </cell>
          <cell r="EZ20">
            <v>2.129</v>
          </cell>
          <cell r="FA20">
            <v>35.332000000000001</v>
          </cell>
          <cell r="FB20">
            <v>1.8230000000000002</v>
          </cell>
          <cell r="FC20">
            <v>0.748</v>
          </cell>
          <cell r="FD20">
            <v>2.052</v>
          </cell>
          <cell r="FE20">
            <v>1.1580000000000001</v>
          </cell>
          <cell r="FF20">
            <v>1.391</v>
          </cell>
          <cell r="FG20">
            <v>1.7190000000000003</v>
          </cell>
          <cell r="FH20">
            <v>1.0109999999999999</v>
          </cell>
          <cell r="FI20">
            <v>2.2849999999999997</v>
          </cell>
          <cell r="FJ20">
            <v>4.25</v>
          </cell>
          <cell r="FK20">
            <v>1.3350000000000002</v>
          </cell>
          <cell r="FL20">
            <v>0.26100000000000001</v>
          </cell>
          <cell r="FM20">
            <v>9.2309999999999999</v>
          </cell>
          <cell r="FN20">
            <v>3.851</v>
          </cell>
          <cell r="FO20">
            <v>0.878</v>
          </cell>
          <cell r="FP20">
            <v>0.26400000000000001</v>
          </cell>
          <cell r="FQ20">
            <v>0.33200000000000002</v>
          </cell>
          <cell r="FR20">
            <v>0.39300000000000002</v>
          </cell>
          <cell r="FS20">
            <v>0.123</v>
          </cell>
          <cell r="FT20">
            <v>1.091</v>
          </cell>
          <cell r="FU20">
            <v>13.483000000000001</v>
          </cell>
          <cell r="FV20">
            <v>2.577</v>
          </cell>
          <cell r="FW20">
            <v>0.81300000000000006</v>
          </cell>
          <cell r="FX20">
            <v>0.40400000000000003</v>
          </cell>
          <cell r="FY20">
            <v>0</v>
          </cell>
        </row>
      </sheetData>
      <sheetData sheetId="3">
        <row r="20">
          <cell r="B20">
            <v>518.70000000000005</v>
          </cell>
          <cell r="C20">
            <v>478.90000000000003</v>
          </cell>
          <cell r="D20">
            <v>163.9</v>
          </cell>
          <cell r="E20">
            <v>104.4</v>
          </cell>
          <cell r="F20">
            <v>88.100000000000009</v>
          </cell>
          <cell r="G20">
            <v>57.7</v>
          </cell>
          <cell r="H20">
            <v>9.8000000000000007</v>
          </cell>
          <cell r="I20">
            <v>15.100000000000001</v>
          </cell>
          <cell r="J20">
            <v>833</v>
          </cell>
          <cell r="K20">
            <v>558.20000000000005</v>
          </cell>
          <cell r="L20">
            <v>451.70000000000005</v>
          </cell>
          <cell r="M20">
            <v>730.5</v>
          </cell>
          <cell r="N20">
            <v>298.7</v>
          </cell>
          <cell r="O20">
            <v>160.4</v>
          </cell>
          <cell r="P20">
            <v>119</v>
          </cell>
          <cell r="Q20">
            <v>234.60000000000002</v>
          </cell>
          <cell r="R20">
            <v>18.7</v>
          </cell>
          <cell r="S20">
            <v>7.4</v>
          </cell>
          <cell r="T20">
            <v>12.8</v>
          </cell>
          <cell r="U20">
            <v>9.6000000000000014</v>
          </cell>
          <cell r="V20">
            <v>559.9</v>
          </cell>
          <cell r="W20">
            <v>526.80000000000007</v>
          </cell>
          <cell r="X20">
            <v>376</v>
          </cell>
          <cell r="Y20">
            <v>615.5</v>
          </cell>
          <cell r="Z20">
            <v>1227.2</v>
          </cell>
          <cell r="AA20">
            <v>735.6</v>
          </cell>
          <cell r="AB20">
            <v>150.5</v>
          </cell>
          <cell r="AC20">
            <v>72.100000000000009</v>
          </cell>
          <cell r="AD20">
            <v>58.900000000000006</v>
          </cell>
          <cell r="AE20">
            <v>18.7</v>
          </cell>
          <cell r="AF20">
            <v>114.7</v>
          </cell>
          <cell r="AG20">
            <v>258.60000000000002</v>
          </cell>
          <cell r="AH20">
            <v>928.6</v>
          </cell>
          <cell r="AI20">
            <v>1553.9</v>
          </cell>
          <cell r="AJ20">
            <v>1151.6000000000001</v>
          </cell>
          <cell r="AK20">
            <v>968.5</v>
          </cell>
          <cell r="AL20">
            <v>1045</v>
          </cell>
          <cell r="AM20">
            <v>849.1</v>
          </cell>
          <cell r="AN20">
            <v>395.70000000000005</v>
          </cell>
          <cell r="AO20">
            <v>306.7</v>
          </cell>
          <cell r="AP20">
            <v>58.300000000000004</v>
          </cell>
          <cell r="AQ20">
            <v>90.600000000000009</v>
          </cell>
          <cell r="AR20">
            <v>84.800000000000011</v>
          </cell>
          <cell r="AS20">
            <v>435.20000000000005</v>
          </cell>
          <cell r="AT20">
            <v>1338.9</v>
          </cell>
          <cell r="AU20">
            <v>799.40000000000009</v>
          </cell>
          <cell r="AV20">
            <v>783</v>
          </cell>
          <cell r="AW20">
            <v>851.2</v>
          </cell>
          <cell r="AX20">
            <v>1152.5</v>
          </cell>
          <cell r="AY20">
            <v>482.40000000000003</v>
          </cell>
          <cell r="AZ20">
            <v>69.7</v>
          </cell>
          <cell r="BA20">
            <v>111.60000000000001</v>
          </cell>
          <cell r="BB20">
            <v>83.2</v>
          </cell>
          <cell r="BC20">
            <v>106.2</v>
          </cell>
          <cell r="BD20">
            <v>92.600000000000009</v>
          </cell>
          <cell r="BE20">
            <v>211.70000000000002</v>
          </cell>
          <cell r="BF20">
            <v>413</v>
          </cell>
          <cell r="BG20">
            <v>451.20000000000005</v>
          </cell>
          <cell r="BH20">
            <v>311.10000000000002</v>
          </cell>
          <cell r="BI20">
            <v>7.1000000000000005</v>
          </cell>
          <cell r="BJ20">
            <v>3.7</v>
          </cell>
          <cell r="BK20">
            <v>312.40000000000003</v>
          </cell>
          <cell r="BL20">
            <v>97.600000000000009</v>
          </cell>
          <cell r="BM20">
            <v>46.800000000000004</v>
          </cell>
          <cell r="BN20">
            <v>9.9</v>
          </cell>
          <cell r="BO20">
            <v>22</v>
          </cell>
          <cell r="BP20">
            <v>9</v>
          </cell>
          <cell r="BQ20">
            <v>19.5</v>
          </cell>
          <cell r="BR20">
            <v>170.5</v>
          </cell>
          <cell r="BS20">
            <v>167.60000000000002</v>
          </cell>
          <cell r="BT20">
            <v>126.80000000000001</v>
          </cell>
          <cell r="BU20">
            <v>143.70000000000002</v>
          </cell>
          <cell r="BV20">
            <v>110.5</v>
          </cell>
          <cell r="BW20">
            <v>63.2</v>
          </cell>
          <cell r="BX20">
            <v>192.60000000000002</v>
          </cell>
          <cell r="BY20">
            <v>105.60000000000001</v>
          </cell>
          <cell r="BZ20">
            <v>15</v>
          </cell>
          <cell r="CA20">
            <v>17.3</v>
          </cell>
          <cell r="CB20">
            <v>10.700000000000001</v>
          </cell>
          <cell r="CC20">
            <v>24.8</v>
          </cell>
          <cell r="CD20">
            <v>139.30000000000001</v>
          </cell>
          <cell r="CE20">
            <v>126.80000000000001</v>
          </cell>
          <cell r="CF20">
            <v>183.60000000000002</v>
          </cell>
          <cell r="CG20">
            <v>148</v>
          </cell>
          <cell r="CH20">
            <v>517.80000000000007</v>
          </cell>
          <cell r="CI20">
            <v>484.3</v>
          </cell>
          <cell r="CJ20">
            <v>365.70000000000005</v>
          </cell>
          <cell r="CK20">
            <v>299.7</v>
          </cell>
          <cell r="CL20">
            <v>389.8</v>
          </cell>
          <cell r="CM20">
            <v>440.8</v>
          </cell>
          <cell r="CN20">
            <v>401</v>
          </cell>
          <cell r="CO20">
            <v>400.6</v>
          </cell>
          <cell r="CP20">
            <v>1427.4</v>
          </cell>
          <cell r="CQ20">
            <v>462.3</v>
          </cell>
          <cell r="CR20">
            <v>1196.8</v>
          </cell>
          <cell r="CS20">
            <v>1675.2</v>
          </cell>
          <cell r="CT20">
            <v>465.20000000000005</v>
          </cell>
          <cell r="CU20">
            <v>327.90000000000003</v>
          </cell>
          <cell r="CV20">
            <v>274.8</v>
          </cell>
          <cell r="CW20">
            <v>111.5</v>
          </cell>
          <cell r="CX20">
            <v>100</v>
          </cell>
          <cell r="CY20">
            <v>141.80000000000001</v>
          </cell>
          <cell r="CZ20">
            <v>139.80000000000001</v>
          </cell>
          <cell r="DA20">
            <v>221.8</v>
          </cell>
          <cell r="DB20">
            <v>330.8</v>
          </cell>
          <cell r="DC20">
            <v>275.60000000000002</v>
          </cell>
          <cell r="DD20">
            <v>469</v>
          </cell>
          <cell r="DE20">
            <v>1035.7</v>
          </cell>
          <cell r="DF20">
            <v>428.6</v>
          </cell>
          <cell r="DG20">
            <v>1243.3000000000002</v>
          </cell>
          <cell r="DH20">
            <v>216.10000000000002</v>
          </cell>
          <cell r="DI20">
            <v>123.2</v>
          </cell>
          <cell r="DJ20">
            <v>80.900000000000006</v>
          </cell>
          <cell r="DK20">
            <v>121.5</v>
          </cell>
          <cell r="DL20">
            <v>89.800000000000011</v>
          </cell>
          <cell r="DM20">
            <v>122.7</v>
          </cell>
          <cell r="DN20">
            <v>181.8</v>
          </cell>
          <cell r="DO20">
            <v>215.10000000000002</v>
          </cell>
          <cell r="DP20">
            <v>195.10000000000002</v>
          </cell>
          <cell r="DQ20">
            <v>243.70000000000002</v>
          </cell>
          <cell r="DR20">
            <v>315.37799999999999</v>
          </cell>
          <cell r="DS20">
            <v>112.336</v>
          </cell>
          <cell r="DT20">
            <v>83.265000000000001</v>
          </cell>
          <cell r="DU20">
            <v>50.523000000000003</v>
          </cell>
          <cell r="DV20">
            <v>50.883000000000003</v>
          </cell>
          <cell r="DW20">
            <v>67.197000000000003</v>
          </cell>
          <cell r="DX20">
            <v>80.451000000000008</v>
          </cell>
          <cell r="DY20">
            <v>166.953</v>
          </cell>
          <cell r="DZ20">
            <v>336.35400000000004</v>
          </cell>
          <cell r="EA20">
            <v>206.90600000000001</v>
          </cell>
          <cell r="EB20">
            <v>206.52500000000001</v>
          </cell>
          <cell r="EC20">
            <v>412.87900000000002</v>
          </cell>
          <cell r="ED20">
            <v>242.06299999999999</v>
          </cell>
          <cell r="EE20">
            <v>395.22900000000004</v>
          </cell>
          <cell r="EF20">
            <v>146.39100000000002</v>
          </cell>
          <cell r="EG20">
            <v>157.52600000000001</v>
          </cell>
          <cell r="EH20">
            <v>114.56399999999999</v>
          </cell>
          <cell r="EI20">
            <v>96.991</v>
          </cell>
          <cell r="EJ20">
            <v>71.403999999999996</v>
          </cell>
          <cell r="EK20">
            <v>219.39499999999998</v>
          </cell>
          <cell r="EL20">
            <v>265.32700000000006</v>
          </cell>
          <cell r="EM20">
            <v>389.30900000000003</v>
          </cell>
          <cell r="EN20">
            <v>458.279</v>
          </cell>
          <cell r="EO20">
            <v>400.14300000000003</v>
          </cell>
          <cell r="EP20">
            <v>177.59400000000002</v>
          </cell>
          <cell r="EQ20">
            <v>185.20600000000002</v>
          </cell>
          <cell r="ER20">
            <v>111.16799999999999</v>
          </cell>
          <cell r="ES20">
            <v>59.037000000000006</v>
          </cell>
          <cell r="ET20">
            <v>62.503999999999998</v>
          </cell>
          <cell r="EU20">
            <v>39.451000000000001</v>
          </cell>
          <cell r="EV20">
            <v>64.180999999999997</v>
          </cell>
          <cell r="EW20">
            <v>179.233</v>
          </cell>
          <cell r="EX20">
            <v>515.57399999999996</v>
          </cell>
          <cell r="EY20">
            <v>190.83199999999999</v>
          </cell>
          <cell r="EZ20">
            <v>238.749</v>
          </cell>
          <cell r="FA20">
            <v>330.22</v>
          </cell>
          <cell r="FB20">
            <v>170.471</v>
          </cell>
          <cell r="FC20">
            <v>139.54900000000001</v>
          </cell>
          <cell r="FD20">
            <v>272.79700000000003</v>
          </cell>
          <cell r="FE20">
            <v>89.403999999999996</v>
          </cell>
          <cell r="FF20">
            <v>73.584000000000003</v>
          </cell>
          <cell r="FG20">
            <v>77.297000000000011</v>
          </cell>
          <cell r="FH20">
            <v>53.746000000000009</v>
          </cell>
          <cell r="FI20">
            <v>43.277999999999999</v>
          </cell>
          <cell r="FJ20">
            <v>252.65499999999997</v>
          </cell>
          <cell r="FK20">
            <v>187.87200000000001</v>
          </cell>
          <cell r="FL20">
            <v>247.577</v>
          </cell>
          <cell r="FM20">
            <v>266.01200000000006</v>
          </cell>
          <cell r="FN20">
            <v>218.68600000000001</v>
          </cell>
          <cell r="FO20">
            <v>70.394999999999996</v>
          </cell>
          <cell r="FP20">
            <v>59.313000000000002</v>
          </cell>
          <cell r="FQ20">
            <v>21.042999999999999</v>
          </cell>
          <cell r="FR20">
            <v>35.43</v>
          </cell>
          <cell r="FS20">
            <v>41.939</v>
          </cell>
          <cell r="FT20">
            <v>43.947000000000003</v>
          </cell>
          <cell r="FU20">
            <v>17.693999999999999</v>
          </cell>
          <cell r="FV20">
            <v>206.87100000000001</v>
          </cell>
          <cell r="FW20">
            <v>183.25200000000001</v>
          </cell>
          <cell r="FX20">
            <v>166.529</v>
          </cell>
          <cell r="FY20">
            <v>0</v>
          </cell>
        </row>
      </sheetData>
      <sheetData sheetId="4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21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1.9000000000000001</v>
          </cell>
          <cell r="CF20">
            <v>1</v>
          </cell>
          <cell r="CG20">
            <v>0</v>
          </cell>
          <cell r="CH20">
            <v>0.8</v>
          </cell>
          <cell r="CI20">
            <v>0.70000000000000007</v>
          </cell>
          <cell r="CJ20">
            <v>2.7</v>
          </cell>
          <cell r="CK20">
            <v>0.8</v>
          </cell>
          <cell r="CL20">
            <v>3</v>
          </cell>
          <cell r="CM20">
            <v>1.8</v>
          </cell>
          <cell r="CN20">
            <v>3.6</v>
          </cell>
          <cell r="CO20">
            <v>3.4000000000000004</v>
          </cell>
          <cell r="CP20">
            <v>1.2000000000000002</v>
          </cell>
          <cell r="CQ20">
            <v>2.2000000000000002</v>
          </cell>
          <cell r="CR20">
            <v>0.9</v>
          </cell>
          <cell r="CS20">
            <v>1.3</v>
          </cell>
          <cell r="CT20">
            <v>0</v>
          </cell>
          <cell r="CU20">
            <v>0</v>
          </cell>
          <cell r="CV20">
            <v>0</v>
          </cell>
          <cell r="CW20">
            <v>0</v>
          </cell>
          <cell r="CX20">
            <v>0</v>
          </cell>
          <cell r="CY20">
            <v>0</v>
          </cell>
          <cell r="CZ20">
            <v>0</v>
          </cell>
          <cell r="DA20">
            <v>0</v>
          </cell>
          <cell r="DB20">
            <v>0</v>
          </cell>
          <cell r="DC20">
            <v>0</v>
          </cell>
          <cell r="DD20">
            <v>0</v>
          </cell>
          <cell r="DE20">
            <v>0</v>
          </cell>
          <cell r="DF20">
            <v>0</v>
          </cell>
          <cell r="DG20">
            <v>0.1</v>
          </cell>
          <cell r="DH20">
            <v>0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1E-3</v>
          </cell>
          <cell r="DS20">
            <v>0</v>
          </cell>
          <cell r="DT20">
            <v>0</v>
          </cell>
          <cell r="DU20">
            <v>5.6000000000000008E-2</v>
          </cell>
          <cell r="DV20">
            <v>0</v>
          </cell>
          <cell r="DW20">
            <v>0</v>
          </cell>
          <cell r="DX20">
            <v>2E-3</v>
          </cell>
          <cell r="DY20">
            <v>0.48499999999999999</v>
          </cell>
          <cell r="DZ20">
            <v>2.4E-2</v>
          </cell>
          <cell r="EA20">
            <v>8.7000000000000022E-2</v>
          </cell>
          <cell r="EB20">
            <v>8.0000000000000002E-3</v>
          </cell>
          <cell r="EC20">
            <v>10.474000000000002</v>
          </cell>
          <cell r="ED20">
            <v>2.4210000000000003</v>
          </cell>
          <cell r="EE20">
            <v>0</v>
          </cell>
          <cell r="EF20">
            <v>6.8999999999999992E-2</v>
          </cell>
          <cell r="EG20">
            <v>0.17</v>
          </cell>
          <cell r="EH20">
            <v>0</v>
          </cell>
          <cell r="EI20">
            <v>2.073</v>
          </cell>
          <cell r="EJ20">
            <v>0.14199999999999999</v>
          </cell>
          <cell r="EK20">
            <v>2.6790000000000003</v>
          </cell>
          <cell r="EL20">
            <v>5.5000000000000007E-2</v>
          </cell>
          <cell r="EM20">
            <v>3.3700000000000006</v>
          </cell>
          <cell r="EN20">
            <v>6.7000000000000004E-2</v>
          </cell>
          <cell r="EO20">
            <v>0</v>
          </cell>
          <cell r="EP20">
            <v>1.6960000000000002</v>
          </cell>
          <cell r="EQ20">
            <v>0.65700000000000003</v>
          </cell>
          <cell r="ER20">
            <v>2.0750000000000002</v>
          </cell>
          <cell r="ES20">
            <v>0.85099999999999998</v>
          </cell>
          <cell r="ET20">
            <v>7.8000000000000014E-2</v>
          </cell>
          <cell r="EU20">
            <v>4.7E-2</v>
          </cell>
          <cell r="EV20">
            <v>7.7000000000000013E-2</v>
          </cell>
          <cell r="EW20">
            <v>0.191</v>
          </cell>
          <cell r="EX20">
            <v>0.27900000000000003</v>
          </cell>
          <cell r="EY20">
            <v>2.5110000000000001</v>
          </cell>
          <cell r="EZ20">
            <v>0.33200000000000002</v>
          </cell>
          <cell r="FA20">
            <v>0.88900000000000012</v>
          </cell>
          <cell r="FB20">
            <v>0.20400000000000001</v>
          </cell>
          <cell r="FC20">
            <v>2.7000000000000003E-2</v>
          </cell>
          <cell r="FD20">
            <v>3.9000000000000007E-2</v>
          </cell>
          <cell r="FE20">
            <v>0.14899999999999999</v>
          </cell>
          <cell r="FF20">
            <v>5.1000000000000004E-2</v>
          </cell>
          <cell r="FG20">
            <v>2.3E-2</v>
          </cell>
          <cell r="FH20">
            <v>8.0000000000000002E-3</v>
          </cell>
          <cell r="FI20">
            <v>8.9999999999999993E-3</v>
          </cell>
          <cell r="FJ20">
            <v>5.5000000000000007E-2</v>
          </cell>
          <cell r="FK20">
            <v>0.39</v>
          </cell>
          <cell r="FL20">
            <v>9.8000000000000004E-2</v>
          </cell>
          <cell r="FM20">
            <v>0.25700000000000006</v>
          </cell>
          <cell r="FN20">
            <v>0.2</v>
          </cell>
          <cell r="FO20">
            <v>0.106</v>
          </cell>
          <cell r="FP20">
            <v>7.9000000000000001E-2</v>
          </cell>
          <cell r="FQ20">
            <v>2.3E-2</v>
          </cell>
          <cell r="FR20">
            <v>8.0000000000000002E-3</v>
          </cell>
          <cell r="FS20">
            <v>3.3000000000000002E-2</v>
          </cell>
          <cell r="FT20">
            <v>0.94900000000000007</v>
          </cell>
          <cell r="FU20">
            <v>6.8000000000000005E-2</v>
          </cell>
          <cell r="FV20">
            <v>7.6999999999999999E-2</v>
          </cell>
          <cell r="FW20">
            <v>0.20500000000000002</v>
          </cell>
          <cell r="FX20">
            <v>5.8000000000000003E-2</v>
          </cell>
          <cell r="FY20">
            <v>0</v>
          </cell>
        </row>
      </sheetData>
      <sheetData sheetId="5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0.30000000000000004</v>
          </cell>
          <cell r="BX20">
            <v>134</v>
          </cell>
          <cell r="BY20">
            <v>102.60000000000001</v>
          </cell>
          <cell r="BZ20">
            <v>0.30000000000000004</v>
          </cell>
          <cell r="CA20">
            <v>0</v>
          </cell>
          <cell r="CB20">
            <v>0</v>
          </cell>
          <cell r="CC20">
            <v>3.1</v>
          </cell>
          <cell r="CD20">
            <v>4.3</v>
          </cell>
          <cell r="CE20">
            <v>4.3</v>
          </cell>
          <cell r="CF20">
            <v>10.200000000000001</v>
          </cell>
          <cell r="CG20">
            <v>2.3000000000000003</v>
          </cell>
          <cell r="CH20">
            <v>0.5</v>
          </cell>
          <cell r="CI20">
            <v>3</v>
          </cell>
          <cell r="CJ20">
            <v>0.60000000000000009</v>
          </cell>
          <cell r="CK20">
            <v>0.60000000000000009</v>
          </cell>
          <cell r="CL20">
            <v>2.5</v>
          </cell>
          <cell r="CM20">
            <v>2.4000000000000004</v>
          </cell>
          <cell r="CN20">
            <v>1</v>
          </cell>
          <cell r="CO20">
            <v>0.2</v>
          </cell>
          <cell r="CP20">
            <v>0.4</v>
          </cell>
          <cell r="CQ20">
            <v>0.5</v>
          </cell>
          <cell r="CR20">
            <v>1</v>
          </cell>
          <cell r="CS20">
            <v>0.4</v>
          </cell>
          <cell r="CT20">
            <v>0.1</v>
          </cell>
          <cell r="CU20">
            <v>0.5</v>
          </cell>
          <cell r="CV20">
            <v>0</v>
          </cell>
          <cell r="CW20">
            <v>0</v>
          </cell>
          <cell r="CX20">
            <v>0</v>
          </cell>
          <cell r="CY20">
            <v>0.1</v>
          </cell>
          <cell r="CZ20">
            <v>0</v>
          </cell>
          <cell r="DA20">
            <v>0.4</v>
          </cell>
          <cell r="DB20">
            <v>0</v>
          </cell>
          <cell r="DC20">
            <v>0</v>
          </cell>
          <cell r="DD20">
            <v>0.70000000000000007</v>
          </cell>
          <cell r="DE20">
            <v>0</v>
          </cell>
          <cell r="DF20">
            <v>0.1</v>
          </cell>
          <cell r="DG20">
            <v>0.2</v>
          </cell>
          <cell r="DH20">
            <v>0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1.7000000000000002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1.6E-2</v>
          </cell>
          <cell r="DS20">
            <v>0</v>
          </cell>
          <cell r="DT20">
            <v>1E-3</v>
          </cell>
          <cell r="DU20">
            <v>4.0000000000000001E-3</v>
          </cell>
          <cell r="DV20">
            <v>4.0000000000000001E-3</v>
          </cell>
          <cell r="DW20">
            <v>1.0000000000000002E-2</v>
          </cell>
          <cell r="DX20">
            <v>4.0000000000000001E-3</v>
          </cell>
          <cell r="DY20">
            <v>1.7999999999999999E-2</v>
          </cell>
          <cell r="DZ20">
            <v>0</v>
          </cell>
          <cell r="EA20">
            <v>1.3000000000000001E-2</v>
          </cell>
          <cell r="EB20">
            <v>2.3000000000000003E-2</v>
          </cell>
          <cell r="EC20">
            <v>1.5000000000000003E-2</v>
          </cell>
          <cell r="ED20">
            <v>3.0000000000000001E-3</v>
          </cell>
          <cell r="EE20">
            <v>1.1000000000000001E-2</v>
          </cell>
          <cell r="EF20">
            <v>3.0000000000000001E-3</v>
          </cell>
          <cell r="EG20">
            <v>0</v>
          </cell>
          <cell r="EH20">
            <v>1E-3</v>
          </cell>
          <cell r="EI20">
            <v>0.71799999999999997</v>
          </cell>
          <cell r="EJ20">
            <v>1.9079999999999999</v>
          </cell>
          <cell r="EK20">
            <v>1E-3</v>
          </cell>
          <cell r="EL20">
            <v>1E-3</v>
          </cell>
          <cell r="EM20">
            <v>1.3160000000000001</v>
          </cell>
          <cell r="EN20">
            <v>0</v>
          </cell>
          <cell r="EO20">
            <v>0</v>
          </cell>
          <cell r="EP20">
            <v>0.10899999999999999</v>
          </cell>
          <cell r="EQ20">
            <v>6.7000000000000004E-2</v>
          </cell>
          <cell r="ER20">
            <v>0.21000000000000002</v>
          </cell>
          <cell r="ES20">
            <v>0.45599999999999996</v>
          </cell>
          <cell r="ET20">
            <v>9.6000000000000002E-2</v>
          </cell>
          <cell r="EU20">
            <v>2.4E-2</v>
          </cell>
          <cell r="EV20">
            <v>5.8999999999999997E-2</v>
          </cell>
          <cell r="EW20">
            <v>0.15000000000000002</v>
          </cell>
          <cell r="EX20">
            <v>0.25800000000000001</v>
          </cell>
          <cell r="EY20">
            <v>0.79</v>
          </cell>
          <cell r="EZ20">
            <v>0.125</v>
          </cell>
          <cell r="FA20">
            <v>0.17900000000000002</v>
          </cell>
          <cell r="FB20">
            <v>2.3000000000000003E-2</v>
          </cell>
          <cell r="FC20">
            <v>2.6000000000000002E-2</v>
          </cell>
          <cell r="FD20">
            <v>0.11300000000000002</v>
          </cell>
          <cell r="FE20">
            <v>0.315</v>
          </cell>
          <cell r="FF20">
            <v>0.16700000000000001</v>
          </cell>
          <cell r="FG20">
            <v>4.1000000000000009E-2</v>
          </cell>
          <cell r="FH20">
            <v>1.4999999999999999E-2</v>
          </cell>
          <cell r="FI20">
            <v>5.000000000000001E-3</v>
          </cell>
          <cell r="FJ20">
            <v>5.6000000000000008E-2</v>
          </cell>
          <cell r="FK20">
            <v>6.0999999999999999E-2</v>
          </cell>
          <cell r="FL20">
            <v>0.11499999999999999</v>
          </cell>
          <cell r="FM20">
            <v>0.38500000000000001</v>
          </cell>
          <cell r="FN20">
            <v>0.23200000000000001</v>
          </cell>
          <cell r="FO20">
            <v>0.03</v>
          </cell>
          <cell r="FP20">
            <v>5.7000000000000002E-2</v>
          </cell>
          <cell r="FQ20">
            <v>1.0999999999999999E-2</v>
          </cell>
          <cell r="FR20">
            <v>1.4E-2</v>
          </cell>
          <cell r="FS20">
            <v>0.20899999999999999</v>
          </cell>
          <cell r="FT20">
            <v>2.4E-2</v>
          </cell>
          <cell r="FU20">
            <v>9.0000000000000011E-3</v>
          </cell>
          <cell r="FV20">
            <v>4.1000000000000002E-2</v>
          </cell>
          <cell r="FW20">
            <v>0.25800000000000001</v>
          </cell>
          <cell r="FX20">
            <v>6.7000000000000004E-2</v>
          </cell>
          <cell r="FY20">
            <v>0</v>
          </cell>
        </row>
      </sheetData>
      <sheetData sheetId="6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0.5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0.5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0.5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1.4000000000000001</v>
          </cell>
          <cell r="CD20">
            <v>1.4000000000000001</v>
          </cell>
          <cell r="CE20">
            <v>0</v>
          </cell>
          <cell r="CF20">
            <v>0</v>
          </cell>
          <cell r="CG20">
            <v>5.8000000000000007</v>
          </cell>
          <cell r="CH20">
            <v>2.6</v>
          </cell>
          <cell r="CI20">
            <v>7.1000000000000005</v>
          </cell>
          <cell r="CJ20">
            <v>7.6000000000000005</v>
          </cell>
          <cell r="CK20">
            <v>4.5</v>
          </cell>
          <cell r="CL20">
            <v>4.4000000000000004</v>
          </cell>
          <cell r="CM20">
            <v>2.9000000000000004</v>
          </cell>
          <cell r="CN20">
            <v>5.2</v>
          </cell>
          <cell r="CO20">
            <v>3.2</v>
          </cell>
          <cell r="CP20">
            <v>2</v>
          </cell>
          <cell r="CQ20">
            <v>2</v>
          </cell>
          <cell r="CR20">
            <v>10.700000000000001</v>
          </cell>
          <cell r="CS20">
            <v>1.4000000000000001</v>
          </cell>
          <cell r="CT20">
            <v>1.7000000000000002</v>
          </cell>
          <cell r="CU20">
            <v>4.2</v>
          </cell>
          <cell r="CV20">
            <v>1.6</v>
          </cell>
          <cell r="CW20">
            <v>2.7</v>
          </cell>
          <cell r="CX20">
            <v>2.7</v>
          </cell>
          <cell r="CY20">
            <v>0.70000000000000007</v>
          </cell>
          <cell r="CZ20">
            <v>2</v>
          </cell>
          <cell r="DA20">
            <v>1.8</v>
          </cell>
          <cell r="DB20">
            <v>4.7</v>
          </cell>
          <cell r="DC20">
            <v>6.7</v>
          </cell>
          <cell r="DD20">
            <v>20.700000000000003</v>
          </cell>
          <cell r="DE20">
            <v>13.3</v>
          </cell>
          <cell r="DF20">
            <v>7.1000000000000005</v>
          </cell>
          <cell r="DG20">
            <v>1.7000000000000002</v>
          </cell>
          <cell r="DH20">
            <v>3.6</v>
          </cell>
          <cell r="DI20">
            <v>4</v>
          </cell>
          <cell r="DJ20">
            <v>1.6</v>
          </cell>
          <cell r="DK20">
            <v>8.4</v>
          </cell>
          <cell r="DL20">
            <v>4.2</v>
          </cell>
          <cell r="DM20">
            <v>1.2000000000000002</v>
          </cell>
          <cell r="DN20">
            <v>3</v>
          </cell>
          <cell r="DO20">
            <v>0.30000000000000004</v>
          </cell>
          <cell r="DP20">
            <v>1.6</v>
          </cell>
          <cell r="DQ20">
            <v>5.7</v>
          </cell>
          <cell r="DR20">
            <v>10.273</v>
          </cell>
          <cell r="DS20">
            <v>3.0990000000000002</v>
          </cell>
          <cell r="DT20">
            <v>1E-3</v>
          </cell>
          <cell r="DU20">
            <v>0</v>
          </cell>
          <cell r="DV20">
            <v>0.24900000000000003</v>
          </cell>
          <cell r="DW20">
            <v>0</v>
          </cell>
          <cell r="DX20">
            <v>6.1769999999999996</v>
          </cell>
          <cell r="DY20">
            <v>5.000000000000001E-3</v>
          </cell>
          <cell r="DZ20">
            <v>1.1000000000000001E-2</v>
          </cell>
          <cell r="EA20">
            <v>1.0000000000000002E-2</v>
          </cell>
          <cell r="EB20">
            <v>2.4E-2</v>
          </cell>
          <cell r="EC20">
            <v>6.000000000000001E-3</v>
          </cell>
          <cell r="ED20">
            <v>0</v>
          </cell>
          <cell r="EE20">
            <v>1E-3</v>
          </cell>
          <cell r="EF20">
            <v>2E-3</v>
          </cell>
          <cell r="EG20">
            <v>1E-3</v>
          </cell>
          <cell r="EH20">
            <v>2E-3</v>
          </cell>
          <cell r="EI20">
            <v>0.36499999999999999</v>
          </cell>
          <cell r="EJ20">
            <v>1E-3</v>
          </cell>
          <cell r="EK20">
            <v>1.0000000000000002E-2</v>
          </cell>
          <cell r="EL20">
            <v>2E-3</v>
          </cell>
          <cell r="EM20">
            <v>2.7000000000000003E-2</v>
          </cell>
          <cell r="EN20">
            <v>2E-3</v>
          </cell>
          <cell r="EO20">
            <v>7.6000000000000012E-2</v>
          </cell>
          <cell r="EP20">
            <v>0.05</v>
          </cell>
          <cell r="EQ20">
            <v>8.3000000000000004E-2</v>
          </cell>
          <cell r="ER20">
            <v>0.13</v>
          </cell>
          <cell r="ES20">
            <v>0.49400000000000005</v>
          </cell>
          <cell r="ET20">
            <v>7.2999999999999995E-2</v>
          </cell>
          <cell r="EU20">
            <v>1.5000000000000003E-2</v>
          </cell>
          <cell r="EV20">
            <v>4.5999999999999999E-2</v>
          </cell>
          <cell r="EW20">
            <v>8.4000000000000005E-2</v>
          </cell>
          <cell r="EX20">
            <v>0.14699999999999999</v>
          </cell>
          <cell r="EY20">
            <v>0.26999999999999996</v>
          </cell>
          <cell r="EZ20">
            <v>6.7000000000000004E-2</v>
          </cell>
          <cell r="FA20">
            <v>1.0730000000000002</v>
          </cell>
          <cell r="FB20">
            <v>2.5000000000000001E-2</v>
          </cell>
          <cell r="FC20">
            <v>2.5000000000000001E-2</v>
          </cell>
          <cell r="FD20">
            <v>3.3000000000000002E-2</v>
          </cell>
          <cell r="FE20">
            <v>7.2999999999999995E-2</v>
          </cell>
          <cell r="FF20">
            <v>1.9000000000000003E-2</v>
          </cell>
          <cell r="FG20">
            <v>7.000000000000001E-3</v>
          </cell>
          <cell r="FH20">
            <v>6.0000000000000001E-3</v>
          </cell>
          <cell r="FI20">
            <v>1.3000000000000001E-2</v>
          </cell>
          <cell r="FJ20">
            <v>0.01</v>
          </cell>
          <cell r="FK20">
            <v>3.8000000000000006E-2</v>
          </cell>
          <cell r="FL20">
            <v>3.5999999999999997E-2</v>
          </cell>
          <cell r="FM20">
            <v>4.5999999999999999E-2</v>
          </cell>
          <cell r="FN20">
            <v>4.4999999999999998E-2</v>
          </cell>
          <cell r="FO20">
            <v>1.3000000000000001E-2</v>
          </cell>
          <cell r="FP20">
            <v>1.9E-2</v>
          </cell>
          <cell r="FQ20">
            <v>4.0000000000000001E-3</v>
          </cell>
          <cell r="FR20">
            <v>0.01</v>
          </cell>
          <cell r="FS20">
            <v>5.6000000000000001E-2</v>
          </cell>
          <cell r="FT20">
            <v>2.4E-2</v>
          </cell>
          <cell r="FU20">
            <v>5.0000000000000001E-3</v>
          </cell>
          <cell r="FV20">
            <v>0.11600000000000001</v>
          </cell>
          <cell r="FW20">
            <v>0.5</v>
          </cell>
          <cell r="FX20">
            <v>0.65900000000000003</v>
          </cell>
          <cell r="FY20">
            <v>0</v>
          </cell>
        </row>
      </sheetData>
      <sheetData sheetId="7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0.60000000000000009</v>
          </cell>
          <cell r="V20">
            <v>0</v>
          </cell>
          <cell r="W20">
            <v>0.70000000000000007</v>
          </cell>
          <cell r="X20">
            <v>0</v>
          </cell>
          <cell r="Y20">
            <v>0</v>
          </cell>
          <cell r="Z20">
            <v>0.60000000000000009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0.1</v>
          </cell>
          <cell r="BE20">
            <v>0.30000000000000004</v>
          </cell>
          <cell r="BF20">
            <v>0.30000000000000004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0.5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72.8</v>
          </cell>
          <cell r="BY20">
            <v>65.3</v>
          </cell>
          <cell r="BZ20">
            <v>0</v>
          </cell>
          <cell r="CA20">
            <v>1.8</v>
          </cell>
          <cell r="CB20">
            <v>0</v>
          </cell>
          <cell r="CC20">
            <v>1.6</v>
          </cell>
          <cell r="CD20">
            <v>4</v>
          </cell>
          <cell r="CE20">
            <v>1.6</v>
          </cell>
          <cell r="CF20">
            <v>3.2</v>
          </cell>
          <cell r="CG20">
            <v>6.5</v>
          </cell>
          <cell r="CH20">
            <v>2.6</v>
          </cell>
          <cell r="CI20">
            <v>6.6000000000000005</v>
          </cell>
          <cell r="CJ20">
            <v>5.1000000000000005</v>
          </cell>
          <cell r="CK20">
            <v>3</v>
          </cell>
          <cell r="CL20">
            <v>5.7</v>
          </cell>
          <cell r="CM20">
            <v>7.1000000000000005</v>
          </cell>
          <cell r="CN20">
            <v>8.5</v>
          </cell>
          <cell r="CO20">
            <v>5.2</v>
          </cell>
          <cell r="CP20">
            <v>7.6000000000000005</v>
          </cell>
          <cell r="CQ20">
            <v>6.6000000000000005</v>
          </cell>
          <cell r="CR20">
            <v>8.8000000000000007</v>
          </cell>
          <cell r="CS20">
            <v>7.4</v>
          </cell>
          <cell r="CT20">
            <v>0.70000000000000007</v>
          </cell>
          <cell r="CU20">
            <v>0.70000000000000007</v>
          </cell>
          <cell r="CV20">
            <v>0</v>
          </cell>
          <cell r="CW20">
            <v>1.2000000000000002</v>
          </cell>
          <cell r="CX20">
            <v>0</v>
          </cell>
          <cell r="CY20">
            <v>0</v>
          </cell>
          <cell r="CZ20">
            <v>0.70000000000000007</v>
          </cell>
          <cell r="DA20">
            <v>0</v>
          </cell>
          <cell r="DB20">
            <v>0.70000000000000007</v>
          </cell>
          <cell r="DC20">
            <v>0.2</v>
          </cell>
          <cell r="DD20">
            <v>0.60000000000000009</v>
          </cell>
          <cell r="DE20">
            <v>0</v>
          </cell>
          <cell r="DF20">
            <v>0.1</v>
          </cell>
          <cell r="DG20">
            <v>0.8</v>
          </cell>
          <cell r="DH20">
            <v>0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0</v>
          </cell>
          <cell r="DS20">
            <v>0</v>
          </cell>
          <cell r="DT20">
            <v>0.03</v>
          </cell>
          <cell r="DU20">
            <v>0</v>
          </cell>
          <cell r="DV20">
            <v>4.3000000000000003E-2</v>
          </cell>
          <cell r="DW20">
            <v>0</v>
          </cell>
          <cell r="DX20">
            <v>0</v>
          </cell>
          <cell r="DY20">
            <v>5.1000000000000004E-2</v>
          </cell>
          <cell r="DZ20">
            <v>0</v>
          </cell>
          <cell r="EA20">
            <v>0</v>
          </cell>
          <cell r="EB20">
            <v>0</v>
          </cell>
          <cell r="EC20">
            <v>0</v>
          </cell>
          <cell r="ED20">
            <v>0</v>
          </cell>
          <cell r="EE20">
            <v>0.123</v>
          </cell>
          <cell r="EF20">
            <v>1E-3</v>
          </cell>
          <cell r="EG20">
            <v>5.000000000000001E-3</v>
          </cell>
          <cell r="EH20">
            <v>0</v>
          </cell>
          <cell r="EI20">
            <v>0</v>
          </cell>
          <cell r="EJ20">
            <v>8.0000000000000002E-3</v>
          </cell>
          <cell r="EK20">
            <v>0</v>
          </cell>
          <cell r="EL20">
            <v>1E-3</v>
          </cell>
          <cell r="EM20">
            <v>1E-3</v>
          </cell>
          <cell r="EN20">
            <v>0</v>
          </cell>
          <cell r="EO20">
            <v>0</v>
          </cell>
          <cell r="EP20">
            <v>0.91200000000000014</v>
          </cell>
          <cell r="EQ20">
            <v>0.91600000000000004</v>
          </cell>
          <cell r="ER20">
            <v>0.30099999999999999</v>
          </cell>
          <cell r="ES20">
            <v>5.245000000000001</v>
          </cell>
          <cell r="ET20">
            <v>1.0980000000000001</v>
          </cell>
          <cell r="EU20">
            <v>0.29199999999999998</v>
          </cell>
          <cell r="EV20">
            <v>0.64000000000000012</v>
          </cell>
          <cell r="EW20">
            <v>0.55700000000000005</v>
          </cell>
          <cell r="EX20">
            <v>1.1519999999999999</v>
          </cell>
          <cell r="EY20">
            <v>3.29</v>
          </cell>
          <cell r="EZ20">
            <v>0.90100000000000002</v>
          </cell>
          <cell r="FA20">
            <v>0.99299999999999999</v>
          </cell>
          <cell r="FB20">
            <v>0.45800000000000002</v>
          </cell>
          <cell r="FC20">
            <v>0.20400000000000001</v>
          </cell>
          <cell r="FD20">
            <v>0.53000000000000014</v>
          </cell>
          <cell r="FE20">
            <v>0.65200000000000002</v>
          </cell>
          <cell r="FF20">
            <v>1.6140000000000001</v>
          </cell>
          <cell r="FG20">
            <v>2.1860000000000004</v>
          </cell>
          <cell r="FH20">
            <v>0.10200000000000001</v>
          </cell>
          <cell r="FI20">
            <v>3.6999999999999998E-2</v>
          </cell>
          <cell r="FJ20">
            <v>0.23100000000000001</v>
          </cell>
          <cell r="FK20">
            <v>0.35699999999999998</v>
          </cell>
          <cell r="FL20">
            <v>0.439</v>
          </cell>
          <cell r="FM20">
            <v>0.251</v>
          </cell>
          <cell r="FN20">
            <v>1.004</v>
          </cell>
          <cell r="FO20">
            <v>0.13500000000000001</v>
          </cell>
          <cell r="FP20">
            <v>0.14499999999999999</v>
          </cell>
          <cell r="FQ20">
            <v>0.41699999999999998</v>
          </cell>
          <cell r="FR20">
            <v>5.8000000000000003E-2</v>
          </cell>
          <cell r="FS20">
            <v>1.17</v>
          </cell>
          <cell r="FT20">
            <v>0.628</v>
          </cell>
          <cell r="FU20">
            <v>9.2999999999999999E-2</v>
          </cell>
          <cell r="FV20">
            <v>0.29399999999999998</v>
          </cell>
          <cell r="FW20">
            <v>1.1539999999999999</v>
          </cell>
          <cell r="FX20">
            <v>0.26500000000000001</v>
          </cell>
          <cell r="FY20">
            <v>0</v>
          </cell>
        </row>
      </sheetData>
      <sheetData sheetId="8">
        <row r="20">
          <cell r="B20">
            <v>0</v>
          </cell>
          <cell r="C20">
            <v>0.30000000000000004</v>
          </cell>
          <cell r="D20">
            <v>0.1</v>
          </cell>
          <cell r="E20">
            <v>0.30000000000000004</v>
          </cell>
          <cell r="F20">
            <v>0.1</v>
          </cell>
          <cell r="G20">
            <v>0.1</v>
          </cell>
          <cell r="H20">
            <v>0.1</v>
          </cell>
          <cell r="I20">
            <v>0.1</v>
          </cell>
          <cell r="J20">
            <v>0.2</v>
          </cell>
          <cell r="K20">
            <v>0.30000000000000004</v>
          </cell>
          <cell r="L20">
            <v>0.2</v>
          </cell>
          <cell r="M20">
            <v>0.1</v>
          </cell>
          <cell r="N20">
            <v>0.30000000000000004</v>
          </cell>
          <cell r="O20">
            <v>0.8</v>
          </cell>
          <cell r="P20">
            <v>1.1000000000000001</v>
          </cell>
          <cell r="Q20">
            <v>0.2</v>
          </cell>
          <cell r="R20">
            <v>1</v>
          </cell>
          <cell r="S20">
            <v>0.8</v>
          </cell>
          <cell r="T20">
            <v>0</v>
          </cell>
          <cell r="U20">
            <v>0.8</v>
          </cell>
          <cell r="V20">
            <v>0.2</v>
          </cell>
          <cell r="W20">
            <v>0.1</v>
          </cell>
          <cell r="X20">
            <v>0.2</v>
          </cell>
          <cell r="Y20">
            <v>0.30000000000000004</v>
          </cell>
          <cell r="Z20">
            <v>0.30000000000000004</v>
          </cell>
          <cell r="AA20">
            <v>0</v>
          </cell>
          <cell r="AB20">
            <v>0</v>
          </cell>
          <cell r="AC20">
            <v>0.30000000000000004</v>
          </cell>
          <cell r="AD20">
            <v>0</v>
          </cell>
          <cell r="AE20">
            <v>0.30000000000000004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0.30000000000000004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5.1000000000000005</v>
          </cell>
          <cell r="AW20">
            <v>0</v>
          </cell>
          <cell r="AX20">
            <v>0</v>
          </cell>
          <cell r="AY20">
            <v>5</v>
          </cell>
          <cell r="AZ20">
            <v>0</v>
          </cell>
          <cell r="BA20">
            <v>2.5</v>
          </cell>
          <cell r="BB20">
            <v>0</v>
          </cell>
          <cell r="BC20">
            <v>0</v>
          </cell>
          <cell r="BD20">
            <v>0.30000000000000004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0.2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0.4</v>
          </cell>
          <cell r="BS20">
            <v>0.2</v>
          </cell>
          <cell r="BT20">
            <v>0.2</v>
          </cell>
          <cell r="BU20">
            <v>0</v>
          </cell>
          <cell r="BV20">
            <v>0</v>
          </cell>
          <cell r="BW20">
            <v>0.30000000000000004</v>
          </cell>
          <cell r="BX20">
            <v>0</v>
          </cell>
          <cell r="BY20">
            <v>14.100000000000001</v>
          </cell>
          <cell r="BZ20">
            <v>0.2</v>
          </cell>
          <cell r="CA20">
            <v>0</v>
          </cell>
          <cell r="CB20">
            <v>0</v>
          </cell>
          <cell r="CC20">
            <v>1.4000000000000001</v>
          </cell>
          <cell r="CD20">
            <v>0</v>
          </cell>
          <cell r="CE20">
            <v>0</v>
          </cell>
          <cell r="CF20">
            <v>0</v>
          </cell>
          <cell r="CG20">
            <v>0.1</v>
          </cell>
          <cell r="CH20">
            <v>10.600000000000001</v>
          </cell>
          <cell r="CI20">
            <v>8.4</v>
          </cell>
          <cell r="CJ20">
            <v>14.200000000000001</v>
          </cell>
          <cell r="CK20">
            <v>10.5</v>
          </cell>
          <cell r="CL20">
            <v>17.3</v>
          </cell>
          <cell r="CM20">
            <v>17.5</v>
          </cell>
          <cell r="CN20">
            <v>18.3</v>
          </cell>
          <cell r="CO20">
            <v>11.600000000000001</v>
          </cell>
          <cell r="CP20">
            <v>15.600000000000001</v>
          </cell>
          <cell r="CQ20">
            <v>11.5</v>
          </cell>
          <cell r="CR20">
            <v>9</v>
          </cell>
          <cell r="CS20">
            <v>14.700000000000001</v>
          </cell>
          <cell r="CT20">
            <v>0.1</v>
          </cell>
          <cell r="CU20">
            <v>0.2</v>
          </cell>
          <cell r="CV20">
            <v>0.30000000000000004</v>
          </cell>
          <cell r="CW20">
            <v>1.5</v>
          </cell>
          <cell r="CX20">
            <v>5</v>
          </cell>
          <cell r="CY20">
            <v>0.1</v>
          </cell>
          <cell r="CZ20">
            <v>0.30000000000000004</v>
          </cell>
          <cell r="DA20">
            <v>1.4000000000000001</v>
          </cell>
          <cell r="DB20">
            <v>1.4000000000000001</v>
          </cell>
          <cell r="DC20">
            <v>0.2</v>
          </cell>
          <cell r="DD20">
            <v>0.5</v>
          </cell>
          <cell r="DE20">
            <v>1.9000000000000001</v>
          </cell>
          <cell r="DF20">
            <v>5.6000000000000005</v>
          </cell>
          <cell r="DG20">
            <v>4.2</v>
          </cell>
          <cell r="DH20">
            <v>1.1000000000000001</v>
          </cell>
          <cell r="DI20">
            <v>1.7000000000000002</v>
          </cell>
          <cell r="DJ20">
            <v>0.30000000000000004</v>
          </cell>
          <cell r="DK20">
            <v>14.4</v>
          </cell>
          <cell r="DL20">
            <v>2.9000000000000004</v>
          </cell>
          <cell r="DM20">
            <v>0</v>
          </cell>
          <cell r="DN20">
            <v>0</v>
          </cell>
          <cell r="DO20">
            <v>0</v>
          </cell>
          <cell r="DP20">
            <v>1.4000000000000001</v>
          </cell>
          <cell r="DQ20">
            <v>0</v>
          </cell>
          <cell r="DR20">
            <v>3.6120000000000001</v>
          </cell>
          <cell r="DS20">
            <v>0.191</v>
          </cell>
          <cell r="DT20">
            <v>3.9000000000000007E-2</v>
          </cell>
          <cell r="DU20">
            <v>0.81899999999999995</v>
          </cell>
          <cell r="DV20">
            <v>0.27200000000000002</v>
          </cell>
          <cell r="DW20">
            <v>3.2000000000000001E-2</v>
          </cell>
          <cell r="DX20">
            <v>0.56200000000000006</v>
          </cell>
          <cell r="DY20">
            <v>0.59399999999999997</v>
          </cell>
          <cell r="DZ20">
            <v>0.97400000000000009</v>
          </cell>
          <cell r="EA20">
            <v>7.9000000000000015E-2</v>
          </cell>
          <cell r="EB20">
            <v>3.3000000000000002E-2</v>
          </cell>
          <cell r="EC20">
            <v>4.1150000000000002</v>
          </cell>
          <cell r="ED20">
            <v>4.2000000000000003E-2</v>
          </cell>
          <cell r="EE20">
            <v>1.8090000000000002</v>
          </cell>
          <cell r="EF20">
            <v>4.7750000000000004</v>
          </cell>
          <cell r="EG20">
            <v>1E-3</v>
          </cell>
          <cell r="EH20">
            <v>1.2030000000000003</v>
          </cell>
          <cell r="EI20">
            <v>1.7920000000000003</v>
          </cell>
          <cell r="EJ20">
            <v>0.42199999999999999</v>
          </cell>
          <cell r="EK20">
            <v>1E-3</v>
          </cell>
          <cell r="EL20">
            <v>6.0000000000000001E-3</v>
          </cell>
          <cell r="EM20">
            <v>2E-3</v>
          </cell>
          <cell r="EN20">
            <v>2.4E-2</v>
          </cell>
          <cell r="EO20">
            <v>2E-3</v>
          </cell>
          <cell r="EP20">
            <v>0.58300000000000007</v>
          </cell>
          <cell r="EQ20">
            <v>0.65700000000000003</v>
          </cell>
          <cell r="ER20">
            <v>1.284</v>
          </cell>
          <cell r="ES20">
            <v>5.4510000000000005</v>
          </cell>
          <cell r="ET20">
            <v>1.409</v>
          </cell>
          <cell r="EU20">
            <v>0.17199999999999999</v>
          </cell>
          <cell r="EV20">
            <v>0.747</v>
          </cell>
          <cell r="EW20">
            <v>1.2010000000000001</v>
          </cell>
          <cell r="EX20">
            <v>24.157</v>
          </cell>
          <cell r="EY20">
            <v>64.921000000000006</v>
          </cell>
          <cell r="EZ20">
            <v>130.32599999999999</v>
          </cell>
          <cell r="FA20">
            <v>68.603999999999999</v>
          </cell>
          <cell r="FB20">
            <v>41.756</v>
          </cell>
          <cell r="FC20">
            <v>0.16800000000000001</v>
          </cell>
          <cell r="FD20">
            <v>0.14299999999999999</v>
          </cell>
          <cell r="FE20">
            <v>0.58499999999999996</v>
          </cell>
          <cell r="FF20">
            <v>0.11600000000000002</v>
          </cell>
          <cell r="FG20">
            <v>1.9649999999999999</v>
          </cell>
          <cell r="FH20">
            <v>2.9000000000000005E-2</v>
          </cell>
          <cell r="FI20">
            <v>0.34700000000000003</v>
          </cell>
          <cell r="FJ20">
            <v>0.16400000000000003</v>
          </cell>
          <cell r="FK20">
            <v>0.34300000000000003</v>
          </cell>
          <cell r="FL20">
            <v>0.21000000000000002</v>
          </cell>
          <cell r="FM20">
            <v>0.38600000000000001</v>
          </cell>
          <cell r="FN20">
            <v>0.60799999999999998</v>
          </cell>
          <cell r="FO20">
            <v>0.28000000000000003</v>
          </cell>
          <cell r="FP20">
            <v>0.83100000000000007</v>
          </cell>
          <cell r="FQ20">
            <v>0.13900000000000001</v>
          </cell>
          <cell r="FR20">
            <v>0.189</v>
          </cell>
          <cell r="FS20">
            <v>0.186</v>
          </cell>
          <cell r="FT20">
            <v>1.2530000000000001</v>
          </cell>
          <cell r="FU20">
            <v>4.5999999999999999E-2</v>
          </cell>
          <cell r="FV20">
            <v>0.752</v>
          </cell>
          <cell r="FW20">
            <v>1.113</v>
          </cell>
          <cell r="FX20">
            <v>0.19800000000000001</v>
          </cell>
          <cell r="FY20">
            <v>0</v>
          </cell>
        </row>
      </sheetData>
      <sheetData sheetId="9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1</v>
          </cell>
          <cell r="G20">
            <v>0</v>
          </cell>
          <cell r="H20">
            <v>0</v>
          </cell>
          <cell r="I20">
            <v>0</v>
          </cell>
          <cell r="J20">
            <v>0.30000000000000004</v>
          </cell>
          <cell r="K20">
            <v>0</v>
          </cell>
          <cell r="L20">
            <v>0.60000000000000009</v>
          </cell>
          <cell r="M20">
            <v>0.1</v>
          </cell>
          <cell r="N20">
            <v>0.2</v>
          </cell>
          <cell r="O20">
            <v>0.30000000000000004</v>
          </cell>
          <cell r="P20">
            <v>0.70000000000000007</v>
          </cell>
          <cell r="Q20">
            <v>0</v>
          </cell>
          <cell r="R20">
            <v>0.8</v>
          </cell>
          <cell r="S20">
            <v>0.1</v>
          </cell>
          <cell r="T20">
            <v>0.5</v>
          </cell>
          <cell r="U20">
            <v>0.30000000000000004</v>
          </cell>
          <cell r="V20">
            <v>0.60000000000000009</v>
          </cell>
          <cell r="W20">
            <v>0.30000000000000004</v>
          </cell>
          <cell r="X20">
            <v>0</v>
          </cell>
          <cell r="Y20">
            <v>0.60000000000000009</v>
          </cell>
          <cell r="Z20">
            <v>0.8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0.70000000000000007</v>
          </cell>
          <cell r="CI20">
            <v>0.9</v>
          </cell>
          <cell r="CJ20">
            <v>0.8</v>
          </cell>
          <cell r="CK20">
            <v>1</v>
          </cell>
          <cell r="CL20">
            <v>0.4</v>
          </cell>
          <cell r="CM20">
            <v>1.2000000000000002</v>
          </cell>
          <cell r="CN20">
            <v>1.2000000000000002</v>
          </cell>
          <cell r="CO20">
            <v>1</v>
          </cell>
          <cell r="CP20">
            <v>1</v>
          </cell>
          <cell r="CQ20">
            <v>1.3</v>
          </cell>
          <cell r="CR20">
            <v>0.70000000000000007</v>
          </cell>
          <cell r="CS20">
            <v>1.1000000000000001</v>
          </cell>
          <cell r="CT20">
            <v>0.1</v>
          </cell>
          <cell r="CU20">
            <v>0.1</v>
          </cell>
          <cell r="CV20">
            <v>0.1</v>
          </cell>
          <cell r="CW20">
            <v>0</v>
          </cell>
          <cell r="CX20">
            <v>0</v>
          </cell>
          <cell r="CY20">
            <v>0.1</v>
          </cell>
          <cell r="CZ20">
            <v>0</v>
          </cell>
          <cell r="DA20">
            <v>0</v>
          </cell>
          <cell r="DB20">
            <v>0</v>
          </cell>
          <cell r="DC20">
            <v>0</v>
          </cell>
          <cell r="DD20">
            <v>0</v>
          </cell>
          <cell r="DE20">
            <v>0</v>
          </cell>
          <cell r="DF20">
            <v>1</v>
          </cell>
          <cell r="DG20">
            <v>1.1000000000000001</v>
          </cell>
          <cell r="DH20">
            <v>1</v>
          </cell>
          <cell r="DI20">
            <v>0</v>
          </cell>
          <cell r="DJ20">
            <v>1</v>
          </cell>
          <cell r="DK20">
            <v>2.3000000000000003</v>
          </cell>
          <cell r="DL20">
            <v>1</v>
          </cell>
          <cell r="DM20">
            <v>2.2000000000000002</v>
          </cell>
          <cell r="DN20">
            <v>1.1000000000000001</v>
          </cell>
          <cell r="DO20">
            <v>1.6</v>
          </cell>
          <cell r="DP20">
            <v>2</v>
          </cell>
          <cell r="DQ20">
            <v>1.3</v>
          </cell>
          <cell r="DR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3.0000000000000001E-3</v>
          </cell>
          <cell r="DW20">
            <v>0</v>
          </cell>
          <cell r="DX20">
            <v>1E-3</v>
          </cell>
          <cell r="DY20">
            <v>0</v>
          </cell>
          <cell r="DZ20">
            <v>0</v>
          </cell>
          <cell r="EA20">
            <v>0</v>
          </cell>
          <cell r="EB20">
            <v>0</v>
          </cell>
          <cell r="EC20">
            <v>0</v>
          </cell>
          <cell r="ED20">
            <v>0</v>
          </cell>
          <cell r="EE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5.5000000000000007E-2</v>
          </cell>
          <cell r="EJ20">
            <v>0</v>
          </cell>
          <cell r="EK20">
            <v>2.7000000000000003E-2</v>
          </cell>
          <cell r="EL20">
            <v>0</v>
          </cell>
          <cell r="EM20">
            <v>0</v>
          </cell>
          <cell r="EN20">
            <v>0</v>
          </cell>
          <cell r="EO20">
            <v>0</v>
          </cell>
          <cell r="EP20">
            <v>9.7000000000000003E-2</v>
          </cell>
          <cell r="EQ20">
            <v>1.002</v>
          </cell>
          <cell r="ER20">
            <v>0.81500000000000006</v>
          </cell>
          <cell r="ES20">
            <v>0.83099999999999996</v>
          </cell>
          <cell r="ET20">
            <v>2.6000000000000002E-2</v>
          </cell>
          <cell r="EU20">
            <v>1.4000000000000002E-2</v>
          </cell>
          <cell r="EV20">
            <v>0.33100000000000002</v>
          </cell>
          <cell r="EW20">
            <v>7.9000000000000001E-2</v>
          </cell>
          <cell r="EX20">
            <v>1.0170000000000001</v>
          </cell>
          <cell r="EY20">
            <v>0.36500000000000005</v>
          </cell>
          <cell r="EZ20">
            <v>0.83599999999999997</v>
          </cell>
          <cell r="FA20">
            <v>1.7060000000000004</v>
          </cell>
          <cell r="FB20">
            <v>0.52900000000000003</v>
          </cell>
          <cell r="FC20">
            <v>3.4999999999999996E-2</v>
          </cell>
          <cell r="FD20">
            <v>0.6170000000000001</v>
          </cell>
          <cell r="FE20">
            <v>0.188</v>
          </cell>
          <cell r="FF20">
            <v>1.1989999999999998</v>
          </cell>
          <cell r="FG20">
            <v>2.3E-2</v>
          </cell>
          <cell r="FH20">
            <v>8.9999999999999993E-3</v>
          </cell>
          <cell r="FI20">
            <v>8.9999999999999993E-3</v>
          </cell>
          <cell r="FJ20">
            <v>6.2E-2</v>
          </cell>
          <cell r="FK20">
            <v>0.05</v>
          </cell>
          <cell r="FL20">
            <v>6.8999999999999992E-2</v>
          </cell>
          <cell r="FM20">
            <v>6.3E-2</v>
          </cell>
          <cell r="FN20">
            <v>6.0999999999999999E-2</v>
          </cell>
          <cell r="FO20">
            <v>1.4999999999999999E-2</v>
          </cell>
          <cell r="FP20">
            <v>1.7000000000000001E-2</v>
          </cell>
          <cell r="FQ20">
            <v>6.0000000000000001E-3</v>
          </cell>
          <cell r="FR20">
            <v>7.2000000000000008E-2</v>
          </cell>
          <cell r="FS20">
            <v>1.6E-2</v>
          </cell>
          <cell r="FT20">
            <v>5.5E-2</v>
          </cell>
          <cell r="FU20">
            <v>9.0000000000000011E-3</v>
          </cell>
          <cell r="FV20">
            <v>9.0000000000000011E-3</v>
          </cell>
          <cell r="FW20">
            <v>2.8839999999999999</v>
          </cell>
          <cell r="FX20">
            <v>0.311</v>
          </cell>
          <cell r="FY20">
            <v>0</v>
          </cell>
        </row>
      </sheetData>
      <sheetData sheetId="10">
        <row r="20">
          <cell r="B20">
            <v>3.8000000000000003</v>
          </cell>
          <cell r="C20">
            <v>0.1</v>
          </cell>
          <cell r="D20">
            <v>0.9</v>
          </cell>
          <cell r="E20">
            <v>0.1</v>
          </cell>
          <cell r="F20">
            <v>0</v>
          </cell>
          <cell r="G20">
            <v>0.9</v>
          </cell>
          <cell r="H20">
            <v>1.9000000000000001</v>
          </cell>
          <cell r="I20">
            <v>0.1</v>
          </cell>
          <cell r="J20">
            <v>0.1</v>
          </cell>
          <cell r="K20">
            <v>0.1</v>
          </cell>
          <cell r="L20">
            <v>1.1000000000000001</v>
          </cell>
          <cell r="M20">
            <v>0.1</v>
          </cell>
          <cell r="N20">
            <v>0</v>
          </cell>
          <cell r="O20">
            <v>3</v>
          </cell>
          <cell r="P20">
            <v>1.4000000000000001</v>
          </cell>
          <cell r="Q20">
            <v>1.9000000000000001</v>
          </cell>
          <cell r="R20">
            <v>3.7</v>
          </cell>
          <cell r="S20">
            <v>1</v>
          </cell>
          <cell r="T20">
            <v>1</v>
          </cell>
          <cell r="U20">
            <v>1.1000000000000001</v>
          </cell>
          <cell r="V20">
            <v>1.1000000000000001</v>
          </cell>
          <cell r="W20">
            <v>1.9000000000000001</v>
          </cell>
          <cell r="X20">
            <v>2.1</v>
          </cell>
          <cell r="Y20">
            <v>1.1000000000000001</v>
          </cell>
          <cell r="Z20">
            <v>3.4000000000000004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0.1</v>
          </cell>
          <cell r="BX20">
            <v>143.1</v>
          </cell>
          <cell r="BY20">
            <v>19.600000000000001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13.200000000000001</v>
          </cell>
          <cell r="CH20">
            <v>6.7</v>
          </cell>
          <cell r="CI20">
            <v>2.6</v>
          </cell>
          <cell r="CJ20">
            <v>5.5</v>
          </cell>
          <cell r="CK20">
            <v>3.8000000000000003</v>
          </cell>
          <cell r="CL20">
            <v>3.7</v>
          </cell>
          <cell r="CM20">
            <v>5.3000000000000007</v>
          </cell>
          <cell r="CN20">
            <v>8.2000000000000011</v>
          </cell>
          <cell r="CO20">
            <v>2.6</v>
          </cell>
          <cell r="CP20">
            <v>8.4</v>
          </cell>
          <cell r="CQ20">
            <v>6.3000000000000007</v>
          </cell>
          <cell r="CR20">
            <v>8.3000000000000007</v>
          </cell>
          <cell r="CS20">
            <v>5</v>
          </cell>
          <cell r="CT20">
            <v>0.4</v>
          </cell>
          <cell r="CU20">
            <v>0</v>
          </cell>
          <cell r="CV20">
            <v>1.2000000000000002</v>
          </cell>
          <cell r="CW20">
            <v>0.70000000000000007</v>
          </cell>
          <cell r="CX20">
            <v>0</v>
          </cell>
          <cell r="CY20">
            <v>0</v>
          </cell>
          <cell r="CZ20">
            <v>0.30000000000000004</v>
          </cell>
          <cell r="DA20">
            <v>2.3000000000000003</v>
          </cell>
          <cell r="DB20">
            <v>0</v>
          </cell>
          <cell r="DC20">
            <v>0</v>
          </cell>
          <cell r="DD20">
            <v>1.1000000000000001</v>
          </cell>
          <cell r="DE20">
            <v>0</v>
          </cell>
          <cell r="DF20">
            <v>0.70000000000000007</v>
          </cell>
          <cell r="DG20">
            <v>0.8</v>
          </cell>
          <cell r="DH20">
            <v>1.2000000000000002</v>
          </cell>
          <cell r="DI20">
            <v>0</v>
          </cell>
          <cell r="DJ20">
            <v>1.7000000000000002</v>
          </cell>
          <cell r="DK20">
            <v>0</v>
          </cell>
          <cell r="DL20">
            <v>0</v>
          </cell>
          <cell r="DM20">
            <v>1.9000000000000001</v>
          </cell>
          <cell r="DN20">
            <v>1.3</v>
          </cell>
          <cell r="DO20">
            <v>0.30000000000000004</v>
          </cell>
          <cell r="DP20">
            <v>0.2</v>
          </cell>
          <cell r="DQ20">
            <v>0.2</v>
          </cell>
          <cell r="DR20">
            <v>0.58499999999999996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0</v>
          </cell>
          <cell r="DY20">
            <v>0</v>
          </cell>
          <cell r="DZ20">
            <v>0</v>
          </cell>
          <cell r="EA20">
            <v>0</v>
          </cell>
          <cell r="EB20">
            <v>0</v>
          </cell>
          <cell r="EC20">
            <v>0</v>
          </cell>
          <cell r="ED20">
            <v>0</v>
          </cell>
          <cell r="EE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2.3000000000000003E-2</v>
          </cell>
          <cell r="EJ20">
            <v>0</v>
          </cell>
          <cell r="EK20">
            <v>0</v>
          </cell>
          <cell r="EL20">
            <v>5.000000000000001E-3</v>
          </cell>
          <cell r="EM20">
            <v>0.20600000000000002</v>
          </cell>
          <cell r="EN20">
            <v>3.0000000000000001E-3</v>
          </cell>
          <cell r="EO20">
            <v>0</v>
          </cell>
          <cell r="EP20">
            <v>0.435</v>
          </cell>
          <cell r="EQ20">
            <v>0.42100000000000004</v>
          </cell>
          <cell r="ER20">
            <v>0.74600000000000011</v>
          </cell>
          <cell r="ES20">
            <v>1.6240000000000003</v>
          </cell>
          <cell r="ET20">
            <v>1.5780000000000003</v>
          </cell>
          <cell r="EU20">
            <v>3.3999999999999996E-2</v>
          </cell>
          <cell r="EV20">
            <v>5.9000000000000011E-2</v>
          </cell>
          <cell r="EW20">
            <v>0.16300000000000001</v>
          </cell>
          <cell r="EX20">
            <v>1.377</v>
          </cell>
          <cell r="EY20">
            <v>2.2989999999999999</v>
          </cell>
          <cell r="EZ20">
            <v>1.119</v>
          </cell>
          <cell r="FA20">
            <v>0.186</v>
          </cell>
          <cell r="FB20">
            <v>0.35000000000000003</v>
          </cell>
          <cell r="FC20">
            <v>5.6000000000000008E-2</v>
          </cell>
          <cell r="FD20">
            <v>0.18300000000000002</v>
          </cell>
          <cell r="FE20">
            <v>0.26400000000000001</v>
          </cell>
          <cell r="FF20">
            <v>7.0999999999999994E-2</v>
          </cell>
          <cell r="FG20">
            <v>4.0000000000000008E-2</v>
          </cell>
          <cell r="FH20">
            <v>8.0000000000000002E-3</v>
          </cell>
          <cell r="FI20">
            <v>1.1000000000000001E-2</v>
          </cell>
          <cell r="FJ20">
            <v>5.3000000000000005E-2</v>
          </cell>
          <cell r="FK20">
            <v>7.6000000000000012E-2</v>
          </cell>
          <cell r="FL20">
            <v>1.3310000000000002</v>
          </cell>
          <cell r="FM20">
            <v>0.121</v>
          </cell>
          <cell r="FN20">
            <v>0.254</v>
          </cell>
          <cell r="FO20">
            <v>4.3000000000000003E-2</v>
          </cell>
          <cell r="FP20">
            <v>0.03</v>
          </cell>
          <cell r="FQ20">
            <v>1.4E-2</v>
          </cell>
          <cell r="FR20">
            <v>7.1000000000000008E-2</v>
          </cell>
          <cell r="FS20">
            <v>0.27</v>
          </cell>
          <cell r="FT20">
            <v>0.23600000000000002</v>
          </cell>
          <cell r="FU20">
            <v>2.1999999999999999E-2</v>
          </cell>
          <cell r="FV20">
            <v>3.7999999999999999E-2</v>
          </cell>
          <cell r="FW20">
            <v>0.20600000000000002</v>
          </cell>
          <cell r="FX20">
            <v>3.6999999999999998E-2</v>
          </cell>
          <cell r="FY20">
            <v>0</v>
          </cell>
        </row>
      </sheetData>
      <sheetData sheetId="11">
        <row r="20">
          <cell r="B20">
            <v>30.900000000000002</v>
          </cell>
          <cell r="C20">
            <v>158.20000000000002</v>
          </cell>
          <cell r="D20">
            <v>3.8000000000000003</v>
          </cell>
          <cell r="E20">
            <v>203.10000000000002</v>
          </cell>
          <cell r="F20">
            <v>108.10000000000001</v>
          </cell>
          <cell r="G20">
            <v>82.4</v>
          </cell>
          <cell r="H20">
            <v>29.1</v>
          </cell>
          <cell r="I20">
            <v>0</v>
          </cell>
          <cell r="J20">
            <v>94.300000000000011</v>
          </cell>
          <cell r="K20">
            <v>2</v>
          </cell>
          <cell r="L20">
            <v>3.9000000000000004</v>
          </cell>
          <cell r="M20">
            <v>4.6000000000000005</v>
          </cell>
          <cell r="N20">
            <v>54.5</v>
          </cell>
          <cell r="O20">
            <v>0.30000000000000004</v>
          </cell>
          <cell r="P20">
            <v>11.600000000000001</v>
          </cell>
          <cell r="Q20">
            <v>0.30000000000000004</v>
          </cell>
          <cell r="R20">
            <v>13.3</v>
          </cell>
          <cell r="S20">
            <v>9.4</v>
          </cell>
          <cell r="T20">
            <v>6.6000000000000005</v>
          </cell>
          <cell r="U20">
            <v>7.3000000000000007</v>
          </cell>
          <cell r="V20">
            <v>16.2</v>
          </cell>
          <cell r="W20">
            <v>13.200000000000001</v>
          </cell>
          <cell r="X20">
            <v>18.2</v>
          </cell>
          <cell r="Y20">
            <v>20.400000000000002</v>
          </cell>
          <cell r="Z20">
            <v>17</v>
          </cell>
          <cell r="AA20">
            <v>7.6000000000000005</v>
          </cell>
          <cell r="AB20">
            <v>1.8</v>
          </cell>
          <cell r="AC20">
            <v>2.1</v>
          </cell>
          <cell r="AD20">
            <v>1</v>
          </cell>
          <cell r="AE20">
            <v>0.8</v>
          </cell>
          <cell r="AF20">
            <v>0</v>
          </cell>
          <cell r="AG20">
            <v>0.1</v>
          </cell>
          <cell r="AH20">
            <v>9.4</v>
          </cell>
          <cell r="AI20">
            <v>20.900000000000002</v>
          </cell>
          <cell r="AJ20">
            <v>1.1000000000000001</v>
          </cell>
          <cell r="AK20">
            <v>10.200000000000001</v>
          </cell>
          <cell r="AL20">
            <v>5.3000000000000007</v>
          </cell>
          <cell r="AM20">
            <v>6.7</v>
          </cell>
          <cell r="AN20">
            <v>5.6000000000000005</v>
          </cell>
          <cell r="AO20">
            <v>4.3</v>
          </cell>
          <cell r="AP20">
            <v>1.6</v>
          </cell>
          <cell r="AQ20">
            <v>1.1000000000000001</v>
          </cell>
          <cell r="AR20">
            <v>1.5</v>
          </cell>
          <cell r="AS20">
            <v>3.1</v>
          </cell>
          <cell r="AT20">
            <v>12.4</v>
          </cell>
          <cell r="AU20">
            <v>5.6000000000000005</v>
          </cell>
          <cell r="AV20">
            <v>0.5</v>
          </cell>
          <cell r="AW20">
            <v>15.700000000000001</v>
          </cell>
          <cell r="AX20">
            <v>3.1</v>
          </cell>
          <cell r="AY20">
            <v>7.6000000000000005</v>
          </cell>
          <cell r="AZ20">
            <v>0</v>
          </cell>
          <cell r="BA20">
            <v>22.3</v>
          </cell>
          <cell r="BB20">
            <v>1</v>
          </cell>
          <cell r="BC20">
            <v>1.5</v>
          </cell>
          <cell r="BD20">
            <v>2</v>
          </cell>
          <cell r="BE20">
            <v>0.9</v>
          </cell>
          <cell r="BF20">
            <v>3.6</v>
          </cell>
          <cell r="BG20">
            <v>1</v>
          </cell>
          <cell r="BH20">
            <v>3.5</v>
          </cell>
          <cell r="BI20">
            <v>0.9</v>
          </cell>
          <cell r="BJ20">
            <v>0.8</v>
          </cell>
          <cell r="BK20">
            <v>2.7</v>
          </cell>
          <cell r="BL20">
            <v>2</v>
          </cell>
          <cell r="BM20">
            <v>0.1</v>
          </cell>
          <cell r="BN20">
            <v>0.8</v>
          </cell>
          <cell r="BO20">
            <v>1.5</v>
          </cell>
          <cell r="BP20">
            <v>1.1000000000000001</v>
          </cell>
          <cell r="BQ20">
            <v>1.4000000000000001</v>
          </cell>
          <cell r="BR20">
            <v>1.8</v>
          </cell>
          <cell r="BS20">
            <v>2.8000000000000003</v>
          </cell>
          <cell r="BT20">
            <v>1.2000000000000002</v>
          </cell>
          <cell r="BU20">
            <v>1.1000000000000001</v>
          </cell>
          <cell r="BV20">
            <v>1.9000000000000001</v>
          </cell>
          <cell r="BW20">
            <v>20</v>
          </cell>
          <cell r="BX20">
            <v>111.7</v>
          </cell>
          <cell r="BY20">
            <v>48.400000000000006</v>
          </cell>
          <cell r="BZ20">
            <v>4.1000000000000005</v>
          </cell>
          <cell r="CA20">
            <v>2.5</v>
          </cell>
          <cell r="CB20">
            <v>4.1000000000000005</v>
          </cell>
          <cell r="CC20">
            <v>9.8000000000000007</v>
          </cell>
          <cell r="CD20">
            <v>7.8000000000000007</v>
          </cell>
          <cell r="CE20">
            <v>7.9</v>
          </cell>
          <cell r="CF20">
            <v>16.5</v>
          </cell>
          <cell r="CG20">
            <v>12.5</v>
          </cell>
          <cell r="CH20">
            <v>51.300000000000004</v>
          </cell>
          <cell r="CI20">
            <v>30.700000000000003</v>
          </cell>
          <cell r="CJ20">
            <v>223.20000000000002</v>
          </cell>
          <cell r="CK20">
            <v>96.7</v>
          </cell>
          <cell r="CL20">
            <v>66.8</v>
          </cell>
          <cell r="CM20">
            <v>71.8</v>
          </cell>
          <cell r="CN20">
            <v>131.6</v>
          </cell>
          <cell r="CO20">
            <v>42</v>
          </cell>
          <cell r="CP20">
            <v>61.7</v>
          </cell>
          <cell r="CQ20">
            <v>61.300000000000004</v>
          </cell>
          <cell r="CR20">
            <v>72.7</v>
          </cell>
          <cell r="CS20">
            <v>45.800000000000004</v>
          </cell>
          <cell r="CT20">
            <v>12.100000000000001</v>
          </cell>
          <cell r="CU20">
            <v>21.900000000000002</v>
          </cell>
          <cell r="CV20">
            <v>14.5</v>
          </cell>
          <cell r="CW20">
            <v>13.200000000000001</v>
          </cell>
          <cell r="CX20">
            <v>15.100000000000001</v>
          </cell>
          <cell r="CY20">
            <v>16.3</v>
          </cell>
          <cell r="CZ20">
            <v>12.200000000000001</v>
          </cell>
          <cell r="DA20">
            <v>14.3</v>
          </cell>
          <cell r="DB20">
            <v>17.7</v>
          </cell>
          <cell r="DC20">
            <v>15.8</v>
          </cell>
          <cell r="DD20">
            <v>10.5</v>
          </cell>
          <cell r="DE20">
            <v>16</v>
          </cell>
          <cell r="DF20">
            <v>57.2</v>
          </cell>
          <cell r="DG20">
            <v>43.5</v>
          </cell>
          <cell r="DH20">
            <v>94.7</v>
          </cell>
          <cell r="DI20">
            <v>68.5</v>
          </cell>
          <cell r="DJ20">
            <v>34.9</v>
          </cell>
          <cell r="DK20">
            <v>57.400000000000006</v>
          </cell>
          <cell r="DL20">
            <v>26.6</v>
          </cell>
          <cell r="DM20">
            <v>35.200000000000003</v>
          </cell>
          <cell r="DN20">
            <v>56.2</v>
          </cell>
          <cell r="DO20">
            <v>38.700000000000003</v>
          </cell>
          <cell r="DP20">
            <v>49.400000000000006</v>
          </cell>
          <cell r="DQ20">
            <v>100.4</v>
          </cell>
          <cell r="DR20">
            <v>20.439000000000004</v>
          </cell>
          <cell r="DS20">
            <v>25.527000000000001</v>
          </cell>
          <cell r="DT20">
            <v>22.326000000000001</v>
          </cell>
          <cell r="DU20">
            <v>16.193999999999999</v>
          </cell>
          <cell r="DV20">
            <v>34.926000000000002</v>
          </cell>
          <cell r="DW20">
            <v>26.137</v>
          </cell>
          <cell r="DX20">
            <v>16.693000000000001</v>
          </cell>
          <cell r="DY20">
            <v>17.633000000000003</v>
          </cell>
          <cell r="DZ20">
            <v>26.173000000000002</v>
          </cell>
          <cell r="EA20">
            <v>32.332000000000001</v>
          </cell>
          <cell r="EB20">
            <v>54.646000000000008</v>
          </cell>
          <cell r="EC20">
            <v>101.61500000000001</v>
          </cell>
          <cell r="ED20">
            <v>128.131</v>
          </cell>
          <cell r="EE20">
            <v>72.484999999999999</v>
          </cell>
          <cell r="EF20">
            <v>120.514</v>
          </cell>
          <cell r="EG20">
            <v>75.410000000000011</v>
          </cell>
          <cell r="EH20">
            <v>71.341000000000008</v>
          </cell>
          <cell r="EI20">
            <v>135.33599999999998</v>
          </cell>
          <cell r="EJ20">
            <v>27.756</v>
          </cell>
          <cell r="EK20">
            <v>21.388000000000002</v>
          </cell>
          <cell r="EL20">
            <v>37.540000000000006</v>
          </cell>
          <cell r="EM20">
            <v>107.64600000000002</v>
          </cell>
          <cell r="EN20">
            <v>39.524000000000001</v>
          </cell>
          <cell r="EO20">
            <v>129.72</v>
          </cell>
          <cell r="EP20">
            <v>170.46900000000002</v>
          </cell>
          <cell r="EQ20">
            <v>76.905000000000015</v>
          </cell>
          <cell r="ER20">
            <v>53.53</v>
          </cell>
          <cell r="ES20">
            <v>26.123000000000005</v>
          </cell>
          <cell r="ET20">
            <v>34.484000000000002</v>
          </cell>
          <cell r="EU20">
            <v>2.6480000000000001</v>
          </cell>
          <cell r="EV20">
            <v>7.3380000000000001</v>
          </cell>
          <cell r="EW20">
            <v>10.815000000000001</v>
          </cell>
          <cell r="EX20">
            <v>17.663</v>
          </cell>
          <cell r="EY20">
            <v>154.18700000000001</v>
          </cell>
          <cell r="EZ20">
            <v>128.79000000000002</v>
          </cell>
          <cell r="FA20">
            <v>115.67500000000001</v>
          </cell>
          <cell r="FB20">
            <v>43.722999999999999</v>
          </cell>
          <cell r="FC20">
            <v>57.058000000000007</v>
          </cell>
          <cell r="FD20">
            <v>62.675000000000004</v>
          </cell>
          <cell r="FE20">
            <v>144.80900000000003</v>
          </cell>
          <cell r="FF20">
            <v>72.013000000000005</v>
          </cell>
          <cell r="FG20">
            <v>28.553000000000004</v>
          </cell>
          <cell r="FH20">
            <v>9.06</v>
          </cell>
          <cell r="FI20">
            <v>9.0890000000000004</v>
          </cell>
          <cell r="FJ20">
            <v>34.809999999999995</v>
          </cell>
          <cell r="FK20">
            <v>13.038</v>
          </cell>
          <cell r="FL20">
            <v>54.474000000000004</v>
          </cell>
          <cell r="FM20">
            <v>128.761</v>
          </cell>
          <cell r="FN20">
            <v>11.619</v>
          </cell>
          <cell r="FO20">
            <v>83.225000000000009</v>
          </cell>
          <cell r="FP20">
            <v>60.727000000000004</v>
          </cell>
          <cell r="FQ20">
            <v>18.928000000000001</v>
          </cell>
          <cell r="FR20">
            <v>8.7789999999999999</v>
          </cell>
          <cell r="FS20">
            <v>22.306000000000001</v>
          </cell>
          <cell r="FT20">
            <v>12.027000000000001</v>
          </cell>
          <cell r="FU20">
            <v>29.401</v>
          </cell>
          <cell r="FV20">
            <v>29.118000000000002</v>
          </cell>
          <cell r="FW20">
            <v>74.914000000000001</v>
          </cell>
          <cell r="FX20">
            <v>41.021000000000001</v>
          </cell>
          <cell r="FY20">
            <v>0</v>
          </cell>
        </row>
      </sheetData>
      <sheetData sheetId="12">
        <row r="20">
          <cell r="B20">
            <v>1662.1000000000001</v>
          </cell>
          <cell r="C20">
            <v>848.2</v>
          </cell>
          <cell r="D20">
            <v>841.5</v>
          </cell>
          <cell r="E20">
            <v>167.60000000000002</v>
          </cell>
          <cell r="F20">
            <v>96</v>
          </cell>
          <cell r="G20">
            <v>1058.8</v>
          </cell>
          <cell r="H20">
            <v>201.9</v>
          </cell>
          <cell r="I20">
            <v>1810.8000000000002</v>
          </cell>
          <cell r="J20">
            <v>1758</v>
          </cell>
          <cell r="K20">
            <v>1574.6000000000001</v>
          </cell>
          <cell r="L20">
            <v>2898.5</v>
          </cell>
          <cell r="M20">
            <v>2410</v>
          </cell>
          <cell r="N20">
            <v>901</v>
          </cell>
          <cell r="O20">
            <v>600.4</v>
          </cell>
          <cell r="P20">
            <v>194.3</v>
          </cell>
          <cell r="Q20">
            <v>97.5</v>
          </cell>
          <cell r="R20">
            <v>131.20000000000002</v>
          </cell>
          <cell r="S20">
            <v>17.100000000000001</v>
          </cell>
          <cell r="T20">
            <v>51.400000000000006</v>
          </cell>
          <cell r="U20">
            <v>756.5</v>
          </cell>
          <cell r="V20">
            <v>4024.8</v>
          </cell>
          <cell r="W20">
            <v>2193.3000000000002</v>
          </cell>
          <cell r="X20">
            <v>3079.3</v>
          </cell>
          <cell r="Y20">
            <v>1064.5</v>
          </cell>
          <cell r="Z20">
            <v>6932.5</v>
          </cell>
          <cell r="AA20">
            <v>5167.9000000000005</v>
          </cell>
          <cell r="AB20">
            <v>2918.8</v>
          </cell>
          <cell r="AC20">
            <v>1232.6000000000001</v>
          </cell>
          <cell r="AD20">
            <v>3724.1000000000004</v>
          </cell>
          <cell r="AE20">
            <v>1380.5</v>
          </cell>
          <cell r="AF20">
            <v>3082.6000000000004</v>
          </cell>
          <cell r="AG20">
            <v>1672.6000000000001</v>
          </cell>
          <cell r="AH20">
            <v>4353.8</v>
          </cell>
          <cell r="AI20">
            <v>1141.5</v>
          </cell>
          <cell r="AJ20">
            <v>2287.6</v>
          </cell>
          <cell r="AK20">
            <v>1480.6000000000001</v>
          </cell>
          <cell r="AL20">
            <v>4063.5</v>
          </cell>
          <cell r="AM20">
            <v>829.80000000000007</v>
          </cell>
          <cell r="AN20">
            <v>4290.9000000000005</v>
          </cell>
          <cell r="AO20">
            <v>3906</v>
          </cell>
          <cell r="AP20">
            <v>1360.8000000000002</v>
          </cell>
          <cell r="AQ20">
            <v>2202.5</v>
          </cell>
          <cell r="AR20">
            <v>1577</v>
          </cell>
          <cell r="AS20">
            <v>2888.4</v>
          </cell>
          <cell r="AT20">
            <v>6061.8</v>
          </cell>
          <cell r="AU20">
            <v>292.8</v>
          </cell>
          <cell r="AV20">
            <v>1000.2</v>
          </cell>
          <cell r="AW20">
            <v>563.9</v>
          </cell>
          <cell r="AX20">
            <v>5518.4000000000005</v>
          </cell>
          <cell r="AY20">
            <v>5717</v>
          </cell>
          <cell r="AZ20">
            <v>3272.3</v>
          </cell>
          <cell r="BA20">
            <v>2.9000000000000004</v>
          </cell>
          <cell r="BB20">
            <v>3886.2000000000003</v>
          </cell>
          <cell r="BC20">
            <v>3267.4</v>
          </cell>
          <cell r="BD20">
            <v>9.1</v>
          </cell>
          <cell r="BE20">
            <v>5.3000000000000007</v>
          </cell>
          <cell r="BF20">
            <v>9.7000000000000011</v>
          </cell>
          <cell r="BG20">
            <v>4.9000000000000004</v>
          </cell>
          <cell r="BH20">
            <v>3.8000000000000003</v>
          </cell>
          <cell r="BI20">
            <v>27.5</v>
          </cell>
          <cell r="BJ20">
            <v>1.1000000000000001</v>
          </cell>
          <cell r="BK20">
            <v>23.3</v>
          </cell>
          <cell r="BL20">
            <v>2.8000000000000003</v>
          </cell>
          <cell r="BM20">
            <v>1.7000000000000002</v>
          </cell>
          <cell r="BN20">
            <v>4.4000000000000004</v>
          </cell>
          <cell r="BO20">
            <v>1.4000000000000001</v>
          </cell>
          <cell r="BP20">
            <v>0.9</v>
          </cell>
          <cell r="BQ20">
            <v>5.4</v>
          </cell>
          <cell r="BR20">
            <v>4.4000000000000004</v>
          </cell>
          <cell r="BS20">
            <v>3.7</v>
          </cell>
          <cell r="BT20">
            <v>1.7000000000000002</v>
          </cell>
          <cell r="BU20">
            <v>146.68100000000001</v>
          </cell>
          <cell r="BV20">
            <v>4.4000000000000004</v>
          </cell>
          <cell r="BW20">
            <v>5.2</v>
          </cell>
          <cell r="BX20">
            <v>130.20000000000002</v>
          </cell>
          <cell r="BY20">
            <v>146.80000000000001</v>
          </cell>
          <cell r="BZ20">
            <v>5.2</v>
          </cell>
          <cell r="CA20">
            <v>1.5</v>
          </cell>
          <cell r="CB20">
            <v>4.4000000000000004</v>
          </cell>
          <cell r="CC20">
            <v>3</v>
          </cell>
          <cell r="CD20">
            <v>17.900000000000002</v>
          </cell>
          <cell r="CE20">
            <v>5.9</v>
          </cell>
          <cell r="CF20">
            <v>4.5</v>
          </cell>
          <cell r="CG20">
            <v>13.700000000000001</v>
          </cell>
          <cell r="CH20">
            <v>2724.1000000000004</v>
          </cell>
          <cell r="CI20">
            <v>2726.3</v>
          </cell>
          <cell r="CJ20">
            <v>1878.9</v>
          </cell>
          <cell r="CK20">
            <v>2881.9</v>
          </cell>
          <cell r="CL20">
            <v>2799.2000000000003</v>
          </cell>
          <cell r="CM20">
            <v>3254.6000000000004</v>
          </cell>
          <cell r="CN20">
            <v>1277.3000000000002</v>
          </cell>
          <cell r="CO20">
            <v>3009.1000000000004</v>
          </cell>
          <cell r="CP20">
            <v>3361.8</v>
          </cell>
          <cell r="CQ20">
            <v>3593.4</v>
          </cell>
          <cell r="CR20">
            <v>3070.3</v>
          </cell>
          <cell r="CS20">
            <v>1830.5</v>
          </cell>
          <cell r="CT20">
            <v>339.3</v>
          </cell>
          <cell r="CU20">
            <v>85</v>
          </cell>
          <cell r="CV20">
            <v>78.2</v>
          </cell>
          <cell r="CW20">
            <v>96.800000000000011</v>
          </cell>
          <cell r="CX20">
            <v>96.800000000000011</v>
          </cell>
          <cell r="CY20">
            <v>77.5</v>
          </cell>
          <cell r="CZ20">
            <v>92.300000000000011</v>
          </cell>
          <cell r="DA20">
            <v>95.9</v>
          </cell>
          <cell r="DB20">
            <v>81.900000000000006</v>
          </cell>
          <cell r="DC20">
            <v>230.70000000000002</v>
          </cell>
          <cell r="DD20">
            <v>174.60000000000002</v>
          </cell>
          <cell r="DE20">
            <v>266.40000000000003</v>
          </cell>
          <cell r="DF20">
            <v>237.9</v>
          </cell>
          <cell r="DG20">
            <v>94.9</v>
          </cell>
          <cell r="DH20">
            <v>83.7</v>
          </cell>
          <cell r="DI20">
            <v>108.4</v>
          </cell>
          <cell r="DJ20">
            <v>187</v>
          </cell>
          <cell r="DK20">
            <v>231.5</v>
          </cell>
          <cell r="DL20">
            <v>126.7</v>
          </cell>
          <cell r="DM20">
            <v>315.10000000000002</v>
          </cell>
          <cell r="DN20">
            <v>305.10000000000002</v>
          </cell>
          <cell r="DO20">
            <v>230.20000000000002</v>
          </cell>
          <cell r="DP20">
            <v>192.10000000000002</v>
          </cell>
          <cell r="DQ20">
            <v>147.30000000000001</v>
          </cell>
          <cell r="DR20">
            <v>36.326000000000001</v>
          </cell>
          <cell r="DS20">
            <v>97.910000000000011</v>
          </cell>
          <cell r="DT20">
            <v>38.813000000000002</v>
          </cell>
          <cell r="DU20">
            <v>75.349000000000004</v>
          </cell>
          <cell r="DV20">
            <v>59.228000000000002</v>
          </cell>
          <cell r="DW20">
            <v>149.65200000000002</v>
          </cell>
          <cell r="DX20">
            <v>69.650000000000006</v>
          </cell>
          <cell r="DY20">
            <v>128.29400000000001</v>
          </cell>
          <cell r="DZ20">
            <v>76.100999999999999</v>
          </cell>
          <cell r="EA20">
            <v>163.42100000000002</v>
          </cell>
          <cell r="EB20">
            <v>151.09099999999998</v>
          </cell>
          <cell r="EC20">
            <v>146.892</v>
          </cell>
          <cell r="ED20">
            <v>87.397000000000006</v>
          </cell>
          <cell r="EE20">
            <v>10.691000000000001</v>
          </cell>
          <cell r="EF20">
            <v>13.127000000000002</v>
          </cell>
          <cell r="EG20">
            <v>5.3410000000000002</v>
          </cell>
          <cell r="EH20">
            <v>5.4080000000000013</v>
          </cell>
          <cell r="EI20">
            <v>15.498000000000003</v>
          </cell>
          <cell r="EJ20">
            <v>49.274000000000001</v>
          </cell>
          <cell r="EK20">
            <v>106.44200000000001</v>
          </cell>
          <cell r="EL20">
            <v>109.56099999999999</v>
          </cell>
          <cell r="EM20">
            <v>61.205999999999996</v>
          </cell>
          <cell r="EN20">
            <v>8.4060000000000006</v>
          </cell>
          <cell r="EO20">
            <v>83.028000000000006</v>
          </cell>
          <cell r="EP20">
            <v>85.093000000000004</v>
          </cell>
          <cell r="EQ20">
            <v>57.994000000000007</v>
          </cell>
          <cell r="ER20">
            <v>60.483999999999995</v>
          </cell>
          <cell r="ES20">
            <v>149.435</v>
          </cell>
          <cell r="ET20">
            <v>132.398</v>
          </cell>
          <cell r="EU20">
            <v>32.186</v>
          </cell>
          <cell r="EV20">
            <v>46.690000000000005</v>
          </cell>
          <cell r="EW20">
            <v>96.182000000000016</v>
          </cell>
          <cell r="EX20">
            <v>109.684</v>
          </cell>
          <cell r="EY20">
            <v>108.357</v>
          </cell>
          <cell r="EZ20">
            <v>32.091000000000001</v>
          </cell>
          <cell r="FA20">
            <v>36.331000000000003</v>
          </cell>
          <cell r="FB20">
            <v>18.823999999999998</v>
          </cell>
          <cell r="FC20">
            <v>53.051000000000002</v>
          </cell>
          <cell r="FD20">
            <v>49.527000000000001</v>
          </cell>
          <cell r="FE20">
            <v>90.593000000000018</v>
          </cell>
          <cell r="FF20">
            <v>13.329000000000001</v>
          </cell>
          <cell r="FG20">
            <v>13.053000000000001</v>
          </cell>
          <cell r="FH20">
            <v>6.4900000000000011</v>
          </cell>
          <cell r="FI20">
            <v>45.651000000000003</v>
          </cell>
          <cell r="FJ20">
            <v>99.064999999999998</v>
          </cell>
          <cell r="FK20">
            <v>53.456999999999994</v>
          </cell>
          <cell r="FL20">
            <v>61.092999999999996</v>
          </cell>
          <cell r="FM20">
            <v>133.4</v>
          </cell>
          <cell r="FN20">
            <v>143.857</v>
          </cell>
          <cell r="FO20">
            <v>43.881</v>
          </cell>
          <cell r="FP20">
            <v>40.444000000000003</v>
          </cell>
          <cell r="FQ20">
            <v>20.495000000000001</v>
          </cell>
          <cell r="FR20">
            <v>24.323</v>
          </cell>
          <cell r="FS20">
            <v>9.5299999999999994</v>
          </cell>
          <cell r="FT20">
            <v>79.676000000000002</v>
          </cell>
          <cell r="FU20">
            <v>10.866</v>
          </cell>
          <cell r="FV20">
            <v>25.161999999999999</v>
          </cell>
          <cell r="FW20">
            <v>116.096</v>
          </cell>
          <cell r="FX20">
            <v>89.355000000000004</v>
          </cell>
          <cell r="FY20">
            <v>0</v>
          </cell>
        </row>
      </sheetData>
      <sheetData sheetId="13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2.5</v>
          </cell>
          <cell r="O20">
            <v>4.2</v>
          </cell>
          <cell r="P20">
            <v>1.5</v>
          </cell>
          <cell r="Q20">
            <v>0</v>
          </cell>
          <cell r="R20">
            <v>2.7</v>
          </cell>
          <cell r="S20">
            <v>4.5</v>
          </cell>
          <cell r="T20">
            <v>2.5</v>
          </cell>
          <cell r="U20">
            <v>3</v>
          </cell>
          <cell r="V20">
            <v>3</v>
          </cell>
          <cell r="W20">
            <v>4</v>
          </cell>
          <cell r="X20">
            <v>1</v>
          </cell>
          <cell r="Y20">
            <v>1</v>
          </cell>
          <cell r="Z20">
            <v>1.9000000000000001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0.1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9.8000000000000007</v>
          </cell>
          <cell r="CI20">
            <v>3.9000000000000004</v>
          </cell>
          <cell r="CJ20">
            <v>3.7</v>
          </cell>
          <cell r="CK20">
            <v>6.8000000000000007</v>
          </cell>
          <cell r="CL20">
            <v>6.9</v>
          </cell>
          <cell r="CM20">
            <v>8.6</v>
          </cell>
          <cell r="CN20">
            <v>9</v>
          </cell>
          <cell r="CO20">
            <v>6.7</v>
          </cell>
          <cell r="CP20">
            <v>8</v>
          </cell>
          <cell r="CQ20">
            <v>15.3</v>
          </cell>
          <cell r="CR20">
            <v>3.4000000000000004</v>
          </cell>
          <cell r="CS20">
            <v>3.8000000000000003</v>
          </cell>
          <cell r="CT20">
            <v>0</v>
          </cell>
          <cell r="CU20">
            <v>0</v>
          </cell>
          <cell r="CV20">
            <v>2.3000000000000003</v>
          </cell>
          <cell r="CW20">
            <v>1.8</v>
          </cell>
          <cell r="CX20">
            <v>2.3000000000000003</v>
          </cell>
          <cell r="CY20">
            <v>0.9</v>
          </cell>
          <cell r="CZ20">
            <v>3.3000000000000003</v>
          </cell>
          <cell r="DA20">
            <v>1.1000000000000001</v>
          </cell>
          <cell r="DB20">
            <v>2.1</v>
          </cell>
          <cell r="DC20">
            <v>5.6000000000000005</v>
          </cell>
          <cell r="DD20">
            <v>3.9000000000000004</v>
          </cell>
          <cell r="DE20">
            <v>1.1000000000000001</v>
          </cell>
          <cell r="DF20">
            <v>5.7</v>
          </cell>
          <cell r="DG20">
            <v>3.1</v>
          </cell>
          <cell r="DH20">
            <v>0.5</v>
          </cell>
          <cell r="DI20">
            <v>3.5</v>
          </cell>
          <cell r="DJ20">
            <v>2.1</v>
          </cell>
          <cell r="DK20">
            <v>2.6</v>
          </cell>
          <cell r="DL20">
            <v>1.9000000000000001</v>
          </cell>
          <cell r="DM20">
            <v>0.9</v>
          </cell>
          <cell r="DN20">
            <v>3.9000000000000004</v>
          </cell>
          <cell r="DO20">
            <v>16.900000000000002</v>
          </cell>
          <cell r="DP20">
            <v>2.1</v>
          </cell>
          <cell r="DQ20">
            <v>0.1</v>
          </cell>
          <cell r="DR20">
            <v>5.2000000000000005E-2</v>
          </cell>
          <cell r="DS20">
            <v>5.000000000000001E-3</v>
          </cell>
          <cell r="DT20">
            <v>0</v>
          </cell>
          <cell r="DU20">
            <v>4.0000000000000001E-3</v>
          </cell>
          <cell r="DV20">
            <v>1E-3</v>
          </cell>
          <cell r="DW20">
            <v>0</v>
          </cell>
          <cell r="DX20">
            <v>6.3360000000000003</v>
          </cell>
          <cell r="DY20">
            <v>0</v>
          </cell>
          <cell r="DZ20">
            <v>2.2570000000000001</v>
          </cell>
          <cell r="EA20">
            <v>0</v>
          </cell>
          <cell r="EB20">
            <v>1E-3</v>
          </cell>
          <cell r="EC20">
            <v>18.477</v>
          </cell>
          <cell r="ED20">
            <v>4.1719999999999997</v>
          </cell>
          <cell r="EE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0</v>
          </cell>
          <cell r="EJ20">
            <v>0</v>
          </cell>
          <cell r="EK20">
            <v>0.26900000000000002</v>
          </cell>
          <cell r="EL20">
            <v>0</v>
          </cell>
          <cell r="EM20">
            <v>1.7000000000000001E-2</v>
          </cell>
          <cell r="EN20">
            <v>1E-3</v>
          </cell>
          <cell r="EO20">
            <v>0</v>
          </cell>
          <cell r="EP20">
            <v>5.4190000000000005</v>
          </cell>
          <cell r="EQ20">
            <v>0.17800000000000002</v>
          </cell>
          <cell r="ER20">
            <v>0.23599999999999999</v>
          </cell>
          <cell r="ES20">
            <v>0.54</v>
          </cell>
          <cell r="ET20">
            <v>9.7000000000000003E-2</v>
          </cell>
          <cell r="EU20">
            <v>2.7000000000000003E-2</v>
          </cell>
          <cell r="EV20">
            <v>0.123</v>
          </cell>
          <cell r="EW20">
            <v>0.26100000000000001</v>
          </cell>
          <cell r="EX20">
            <v>0.40599999999999997</v>
          </cell>
          <cell r="EY20">
            <v>2.738</v>
          </cell>
          <cell r="EZ20">
            <v>0.23399999999999999</v>
          </cell>
          <cell r="FA20">
            <v>0.318</v>
          </cell>
          <cell r="FB20">
            <v>5.7000000000000009E-2</v>
          </cell>
          <cell r="FC20">
            <v>8.3000000000000004E-2</v>
          </cell>
          <cell r="FD20">
            <v>0.75600000000000012</v>
          </cell>
          <cell r="FE20">
            <v>0.34200000000000003</v>
          </cell>
          <cell r="FF20">
            <v>0.28999999999999998</v>
          </cell>
          <cell r="FG20">
            <v>4.0000000000000008E-2</v>
          </cell>
          <cell r="FH20">
            <v>2.2000000000000002E-2</v>
          </cell>
          <cell r="FI20">
            <v>0.02</v>
          </cell>
          <cell r="FJ20">
            <v>0.45300000000000007</v>
          </cell>
          <cell r="FK20">
            <v>10.276000000000002</v>
          </cell>
          <cell r="FL20">
            <v>0.36899999999999999</v>
          </cell>
          <cell r="FM20">
            <v>0.68800000000000006</v>
          </cell>
          <cell r="FN20">
            <v>1.7450000000000001</v>
          </cell>
          <cell r="FO20">
            <v>0.43</v>
          </cell>
          <cell r="FP20">
            <v>7.8E-2</v>
          </cell>
          <cell r="FQ20">
            <v>0.222</v>
          </cell>
          <cell r="FR20">
            <v>2.1000000000000001E-2</v>
          </cell>
          <cell r="FS20">
            <v>7.2000000000000008E-2</v>
          </cell>
          <cell r="FT20">
            <v>0.107</v>
          </cell>
          <cell r="FU20">
            <v>0.04</v>
          </cell>
          <cell r="FV20">
            <v>0.16</v>
          </cell>
          <cell r="FW20">
            <v>0.435</v>
          </cell>
          <cell r="FX20">
            <v>0.191</v>
          </cell>
          <cell r="FY20">
            <v>0</v>
          </cell>
        </row>
      </sheetData>
      <sheetData sheetId="14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0.30000000000000004</v>
          </cell>
          <cell r="P20">
            <v>0.60000000000000009</v>
          </cell>
          <cell r="Q20">
            <v>0</v>
          </cell>
          <cell r="R20">
            <v>0.60000000000000009</v>
          </cell>
          <cell r="S20">
            <v>0.2</v>
          </cell>
          <cell r="T20">
            <v>0</v>
          </cell>
          <cell r="U20">
            <v>0.60000000000000009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41.5</v>
          </cell>
          <cell r="BY20">
            <v>19.3</v>
          </cell>
          <cell r="BZ20">
            <v>0</v>
          </cell>
          <cell r="CA20">
            <v>1.9000000000000001</v>
          </cell>
          <cell r="CB20">
            <v>0</v>
          </cell>
          <cell r="CC20">
            <v>2.5</v>
          </cell>
          <cell r="CD20">
            <v>0.8</v>
          </cell>
          <cell r="CE20">
            <v>1.7000000000000002</v>
          </cell>
          <cell r="CF20">
            <v>0</v>
          </cell>
          <cell r="CG20">
            <v>1.7000000000000002</v>
          </cell>
          <cell r="CH20">
            <v>2.8000000000000003</v>
          </cell>
          <cell r="CI20">
            <v>1.8</v>
          </cell>
          <cell r="CJ20">
            <v>2.9000000000000004</v>
          </cell>
          <cell r="CK20">
            <v>1.9000000000000001</v>
          </cell>
          <cell r="CL20">
            <v>1.9000000000000001</v>
          </cell>
          <cell r="CM20">
            <v>4.4000000000000004</v>
          </cell>
          <cell r="CN20">
            <v>3.6</v>
          </cell>
          <cell r="CO20">
            <v>1.6</v>
          </cell>
          <cell r="CP20">
            <v>2.3000000000000003</v>
          </cell>
          <cell r="CQ20">
            <v>2.4000000000000004</v>
          </cell>
          <cell r="CR20">
            <v>2</v>
          </cell>
          <cell r="CS20">
            <v>2</v>
          </cell>
          <cell r="CT20">
            <v>0</v>
          </cell>
          <cell r="CU20">
            <v>2.4000000000000004</v>
          </cell>
          <cell r="CV20">
            <v>0.1</v>
          </cell>
          <cell r="CW20">
            <v>0.2</v>
          </cell>
          <cell r="CX20">
            <v>0.2</v>
          </cell>
          <cell r="CY20">
            <v>0.2</v>
          </cell>
          <cell r="CZ20">
            <v>0</v>
          </cell>
          <cell r="DA20">
            <v>0</v>
          </cell>
          <cell r="DB20">
            <v>0</v>
          </cell>
          <cell r="DC20">
            <v>0</v>
          </cell>
          <cell r="DD20">
            <v>0</v>
          </cell>
          <cell r="DE20">
            <v>0.1</v>
          </cell>
          <cell r="DF20">
            <v>0.1</v>
          </cell>
          <cell r="DG20">
            <v>0.30000000000000004</v>
          </cell>
          <cell r="DH20">
            <v>0.2</v>
          </cell>
          <cell r="DI20">
            <v>0</v>
          </cell>
          <cell r="DJ20">
            <v>0</v>
          </cell>
          <cell r="DK20">
            <v>0</v>
          </cell>
          <cell r="DL20">
            <v>0.1</v>
          </cell>
          <cell r="DM20">
            <v>1.5</v>
          </cell>
          <cell r="DN20">
            <v>0.1</v>
          </cell>
          <cell r="DO20">
            <v>0.8</v>
          </cell>
          <cell r="DP20">
            <v>0.1</v>
          </cell>
          <cell r="DQ20">
            <v>0</v>
          </cell>
          <cell r="DR20">
            <v>0</v>
          </cell>
          <cell r="DS20">
            <v>1.6230000000000002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0</v>
          </cell>
          <cell r="DY20">
            <v>0</v>
          </cell>
          <cell r="DZ20">
            <v>0</v>
          </cell>
          <cell r="EA20">
            <v>0</v>
          </cell>
          <cell r="EB20">
            <v>0</v>
          </cell>
          <cell r="EC20">
            <v>0</v>
          </cell>
          <cell r="ED20">
            <v>0.11000000000000001</v>
          </cell>
          <cell r="EE20">
            <v>0.92500000000000004</v>
          </cell>
          <cell r="EF20">
            <v>7.3999999999999996E-2</v>
          </cell>
          <cell r="EG20">
            <v>0</v>
          </cell>
          <cell r="EH20">
            <v>0.26300000000000001</v>
          </cell>
          <cell r="EI20">
            <v>4.1000000000000002E-2</v>
          </cell>
          <cell r="EJ20">
            <v>1E-3</v>
          </cell>
          <cell r="EK20">
            <v>3.4999999999999996E-2</v>
          </cell>
          <cell r="EL20">
            <v>2E-3</v>
          </cell>
          <cell r="EM20">
            <v>0</v>
          </cell>
          <cell r="EN20">
            <v>1E-3</v>
          </cell>
          <cell r="EO20">
            <v>0</v>
          </cell>
          <cell r="EP20">
            <v>0.40500000000000008</v>
          </cell>
          <cell r="EQ20">
            <v>0.42400000000000004</v>
          </cell>
          <cell r="ER20">
            <v>0.23899999999999999</v>
          </cell>
          <cell r="ES20">
            <v>1.139</v>
          </cell>
          <cell r="ET20">
            <v>0.20400000000000001</v>
          </cell>
          <cell r="EU20">
            <v>6.0000000000000012E-2</v>
          </cell>
          <cell r="EV20">
            <v>0.47200000000000009</v>
          </cell>
          <cell r="EW20">
            <v>0.90100000000000002</v>
          </cell>
          <cell r="EX20">
            <v>0.89899999999999991</v>
          </cell>
          <cell r="EY20">
            <v>1.8990000000000002</v>
          </cell>
          <cell r="EZ20">
            <v>1.99</v>
          </cell>
          <cell r="FA20">
            <v>0.27400000000000002</v>
          </cell>
          <cell r="FB20">
            <v>7.6000000000000012E-2</v>
          </cell>
          <cell r="FC20">
            <v>5.7000000000000009E-2</v>
          </cell>
          <cell r="FD20">
            <v>0.16400000000000003</v>
          </cell>
          <cell r="FE20">
            <v>0.43600000000000005</v>
          </cell>
          <cell r="FF20">
            <v>9.5000000000000001E-2</v>
          </cell>
          <cell r="FG20">
            <v>2.6000000000000002E-2</v>
          </cell>
          <cell r="FH20">
            <v>1.3000000000000001E-2</v>
          </cell>
          <cell r="FI20">
            <v>1.1000000000000001E-2</v>
          </cell>
          <cell r="FJ20">
            <v>8.8999999999999996E-2</v>
          </cell>
          <cell r="FK20">
            <v>0.14499999999999999</v>
          </cell>
          <cell r="FL20">
            <v>0.17600000000000002</v>
          </cell>
          <cell r="FM20">
            <v>0.74399999999999999</v>
          </cell>
          <cell r="FN20">
            <v>0.28300000000000003</v>
          </cell>
          <cell r="FO20">
            <v>7.0000000000000007E-2</v>
          </cell>
          <cell r="FP20">
            <v>0.107</v>
          </cell>
          <cell r="FQ20">
            <v>6.3E-2</v>
          </cell>
          <cell r="FR20">
            <v>0.02</v>
          </cell>
          <cell r="FS20">
            <v>5.9000000000000004E-2</v>
          </cell>
          <cell r="FT20">
            <v>3.597</v>
          </cell>
          <cell r="FU20">
            <v>4.1000000000000002E-2</v>
          </cell>
          <cell r="FV20">
            <v>8.6000000000000007E-2</v>
          </cell>
          <cell r="FW20">
            <v>0.48299999999999998</v>
          </cell>
          <cell r="FX20">
            <v>6.0999999999999999E-2</v>
          </cell>
          <cell r="FY20">
            <v>0</v>
          </cell>
        </row>
      </sheetData>
      <sheetData sheetId="15">
        <row r="20">
          <cell r="B20">
            <v>0.8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0.30000000000000004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0.30000000000000004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0.30000000000000004</v>
          </cell>
          <cell r="BB20">
            <v>0</v>
          </cell>
          <cell r="BC20">
            <v>0</v>
          </cell>
          <cell r="BD20">
            <v>0</v>
          </cell>
          <cell r="BE20">
            <v>0.2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0.60000000000000009</v>
          </cell>
          <cell r="BW20">
            <v>1.1000000000000001</v>
          </cell>
          <cell r="BX20">
            <v>14.4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0.60000000000000009</v>
          </cell>
          <cell r="CF20">
            <v>0</v>
          </cell>
          <cell r="CG20">
            <v>0.30000000000000004</v>
          </cell>
          <cell r="CH20">
            <v>2.9000000000000004</v>
          </cell>
          <cell r="CI20">
            <v>2.6</v>
          </cell>
          <cell r="CJ20">
            <v>2.7</v>
          </cell>
          <cell r="CK20">
            <v>2.2000000000000002</v>
          </cell>
          <cell r="CL20">
            <v>2.8000000000000003</v>
          </cell>
          <cell r="CM20">
            <v>5.7</v>
          </cell>
          <cell r="CN20">
            <v>4.7</v>
          </cell>
          <cell r="CO20">
            <v>2.3000000000000003</v>
          </cell>
          <cell r="CP20">
            <v>3.2</v>
          </cell>
          <cell r="CQ20">
            <v>3</v>
          </cell>
          <cell r="CR20">
            <v>2.2000000000000002</v>
          </cell>
          <cell r="CS20">
            <v>3</v>
          </cell>
          <cell r="CT20">
            <v>0.2</v>
          </cell>
          <cell r="CU20">
            <v>0.5</v>
          </cell>
          <cell r="CV20">
            <v>0.2</v>
          </cell>
          <cell r="CW20">
            <v>1.9000000000000001</v>
          </cell>
          <cell r="CX20">
            <v>1.6</v>
          </cell>
          <cell r="CY20">
            <v>0.4</v>
          </cell>
          <cell r="CZ20">
            <v>0.60000000000000009</v>
          </cell>
          <cell r="DA20">
            <v>0.60000000000000009</v>
          </cell>
          <cell r="DB20">
            <v>0.70000000000000007</v>
          </cell>
          <cell r="DC20">
            <v>0.4</v>
          </cell>
          <cell r="DD20">
            <v>0.4</v>
          </cell>
          <cell r="DE20">
            <v>0</v>
          </cell>
          <cell r="DF20">
            <v>0.1</v>
          </cell>
          <cell r="DG20">
            <v>0</v>
          </cell>
          <cell r="DH20">
            <v>0</v>
          </cell>
          <cell r="DI20">
            <v>0</v>
          </cell>
          <cell r="DJ20">
            <v>0</v>
          </cell>
          <cell r="DK20">
            <v>0</v>
          </cell>
          <cell r="DL20">
            <v>0.2</v>
          </cell>
          <cell r="DM20">
            <v>0.2</v>
          </cell>
          <cell r="DN20">
            <v>0.2</v>
          </cell>
          <cell r="DO20">
            <v>0.1</v>
          </cell>
          <cell r="DP20">
            <v>0.2</v>
          </cell>
          <cell r="DQ20">
            <v>0.1</v>
          </cell>
          <cell r="DR20">
            <v>1.0000000000000002E-2</v>
          </cell>
          <cell r="DS20">
            <v>1E-3</v>
          </cell>
          <cell r="DT20">
            <v>2.2239999999999998</v>
          </cell>
          <cell r="DU20">
            <v>0</v>
          </cell>
          <cell r="DV20">
            <v>0</v>
          </cell>
          <cell r="DW20">
            <v>0</v>
          </cell>
          <cell r="DX20">
            <v>1.82</v>
          </cell>
          <cell r="DY20">
            <v>0</v>
          </cell>
          <cell r="DZ20">
            <v>0</v>
          </cell>
          <cell r="EA20">
            <v>19.038</v>
          </cell>
          <cell r="EB20">
            <v>0</v>
          </cell>
          <cell r="EC20">
            <v>0</v>
          </cell>
          <cell r="ED20">
            <v>2E-3</v>
          </cell>
          <cell r="EE20">
            <v>2E-3</v>
          </cell>
          <cell r="EF20">
            <v>2E-3</v>
          </cell>
          <cell r="EG20">
            <v>3.99</v>
          </cell>
          <cell r="EH20">
            <v>0</v>
          </cell>
          <cell r="EI20">
            <v>0</v>
          </cell>
          <cell r="EJ20">
            <v>4.0000000000000001E-3</v>
          </cell>
          <cell r="EK20">
            <v>2E-3</v>
          </cell>
          <cell r="EL20">
            <v>15.243000000000002</v>
          </cell>
          <cell r="EM20">
            <v>3.0000000000000001E-3</v>
          </cell>
          <cell r="EN20">
            <v>33.285000000000004</v>
          </cell>
          <cell r="EO20">
            <v>2E-3</v>
          </cell>
          <cell r="EP20">
            <v>0.8899999999999999</v>
          </cell>
          <cell r="EQ20">
            <v>2.129</v>
          </cell>
          <cell r="ER20">
            <v>0.44600000000000001</v>
          </cell>
          <cell r="ES20">
            <v>1.7410000000000001</v>
          </cell>
          <cell r="ET20">
            <v>0.28500000000000003</v>
          </cell>
          <cell r="EU20">
            <v>8.4000000000000005E-2</v>
          </cell>
          <cell r="EV20">
            <v>0.20200000000000001</v>
          </cell>
          <cell r="EW20">
            <v>3.5350000000000001</v>
          </cell>
          <cell r="EX20">
            <v>1.6859999999999999</v>
          </cell>
          <cell r="EY20">
            <v>8.048</v>
          </cell>
          <cell r="EZ20">
            <v>0.93100000000000005</v>
          </cell>
          <cell r="FA20">
            <v>1.365</v>
          </cell>
          <cell r="FB20">
            <v>0.15800000000000003</v>
          </cell>
          <cell r="FC20">
            <v>0.129</v>
          </cell>
          <cell r="FD20">
            <v>0.13300000000000001</v>
          </cell>
          <cell r="FE20">
            <v>0.40300000000000002</v>
          </cell>
          <cell r="FF20">
            <v>8.3000000000000004E-2</v>
          </cell>
          <cell r="FG20">
            <v>0.18100000000000002</v>
          </cell>
          <cell r="FH20">
            <v>3.5000000000000003E-2</v>
          </cell>
          <cell r="FI20">
            <v>0.02</v>
          </cell>
          <cell r="FJ20">
            <v>0.20200000000000001</v>
          </cell>
          <cell r="FK20">
            <v>7.0779999999999994</v>
          </cell>
          <cell r="FL20">
            <v>0.16800000000000001</v>
          </cell>
          <cell r="FM20">
            <v>0.34600000000000003</v>
          </cell>
          <cell r="FN20">
            <v>0.78200000000000003</v>
          </cell>
          <cell r="FO20">
            <v>0.57500000000000007</v>
          </cell>
          <cell r="FP20">
            <v>0.76900000000000002</v>
          </cell>
          <cell r="FQ20">
            <v>6.8000000000000005E-2</v>
          </cell>
          <cell r="FR20">
            <v>0.23300000000000001</v>
          </cell>
          <cell r="FS20">
            <v>0.505</v>
          </cell>
          <cell r="FT20">
            <v>0.64200000000000002</v>
          </cell>
          <cell r="FU20">
            <v>0.10200000000000001</v>
          </cell>
          <cell r="FV20">
            <v>9.8000000000000004E-2</v>
          </cell>
          <cell r="FW20">
            <v>0.83299999999999996</v>
          </cell>
          <cell r="FX20">
            <v>0.13200000000000001</v>
          </cell>
          <cell r="FY20">
            <v>0</v>
          </cell>
        </row>
      </sheetData>
      <sheetData sheetId="16">
        <row r="20">
          <cell r="B20">
            <v>0</v>
          </cell>
          <cell r="C20">
            <v>0.2</v>
          </cell>
          <cell r="D20">
            <v>0</v>
          </cell>
          <cell r="E20">
            <v>0</v>
          </cell>
          <cell r="F20">
            <v>0.2</v>
          </cell>
          <cell r="G20">
            <v>0.1</v>
          </cell>
          <cell r="H20">
            <v>0.1</v>
          </cell>
          <cell r="I20">
            <v>0</v>
          </cell>
          <cell r="J20">
            <v>0.1</v>
          </cell>
          <cell r="K20">
            <v>0.1</v>
          </cell>
          <cell r="L20">
            <v>0.1</v>
          </cell>
          <cell r="M20">
            <v>29.900000000000002</v>
          </cell>
          <cell r="N20">
            <v>9.4</v>
          </cell>
          <cell r="O20">
            <v>24.400000000000002</v>
          </cell>
          <cell r="P20">
            <v>9.9</v>
          </cell>
          <cell r="Q20">
            <v>0</v>
          </cell>
          <cell r="R20">
            <v>3.2</v>
          </cell>
          <cell r="S20">
            <v>4.4000000000000004</v>
          </cell>
          <cell r="T20">
            <v>5.6000000000000005</v>
          </cell>
          <cell r="U20">
            <v>1.9000000000000001</v>
          </cell>
          <cell r="V20">
            <v>6.9</v>
          </cell>
          <cell r="W20">
            <v>22</v>
          </cell>
          <cell r="X20">
            <v>6.3000000000000007</v>
          </cell>
          <cell r="Y20">
            <v>5.6000000000000005</v>
          </cell>
          <cell r="Z20">
            <v>8.2000000000000011</v>
          </cell>
          <cell r="AA20">
            <v>0</v>
          </cell>
          <cell r="AB20">
            <v>0.30000000000000004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0.1</v>
          </cell>
          <cell r="AI20">
            <v>0.30000000000000004</v>
          </cell>
          <cell r="AJ20">
            <v>0</v>
          </cell>
          <cell r="AK20">
            <v>19.8</v>
          </cell>
          <cell r="AL20">
            <v>0</v>
          </cell>
          <cell r="AM20">
            <v>0</v>
          </cell>
          <cell r="AN20">
            <v>0.30000000000000004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3.1</v>
          </cell>
          <cell r="AV20">
            <v>1.5</v>
          </cell>
          <cell r="AW20">
            <v>0</v>
          </cell>
          <cell r="AX20">
            <v>0</v>
          </cell>
          <cell r="AY20">
            <v>0.9</v>
          </cell>
          <cell r="AZ20">
            <v>0</v>
          </cell>
          <cell r="BA20">
            <v>0</v>
          </cell>
          <cell r="BB20">
            <v>1.3</v>
          </cell>
          <cell r="BC20">
            <v>0.5</v>
          </cell>
          <cell r="BD20">
            <v>0</v>
          </cell>
          <cell r="BE20">
            <v>0</v>
          </cell>
          <cell r="BF20">
            <v>0.1</v>
          </cell>
          <cell r="BG20">
            <v>0.8</v>
          </cell>
          <cell r="BH20">
            <v>0</v>
          </cell>
          <cell r="BI20">
            <v>0</v>
          </cell>
          <cell r="BJ20">
            <v>2.5</v>
          </cell>
          <cell r="BK20">
            <v>2.3000000000000003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0.30000000000000004</v>
          </cell>
          <cell r="BQ20">
            <v>0</v>
          </cell>
          <cell r="BR20">
            <v>2</v>
          </cell>
          <cell r="BS20">
            <v>1.3</v>
          </cell>
          <cell r="BT20">
            <v>0.60000000000000009</v>
          </cell>
          <cell r="BU20">
            <v>1.3</v>
          </cell>
          <cell r="BV20">
            <v>0.9</v>
          </cell>
          <cell r="BW20">
            <v>0.30000000000000004</v>
          </cell>
          <cell r="BX20">
            <v>0.4</v>
          </cell>
          <cell r="BY20">
            <v>0.1</v>
          </cell>
          <cell r="BZ20">
            <v>0.2</v>
          </cell>
          <cell r="CA20">
            <v>0.8</v>
          </cell>
          <cell r="CB20">
            <v>0.2</v>
          </cell>
          <cell r="CC20">
            <v>0.1</v>
          </cell>
          <cell r="CD20">
            <v>0.30000000000000004</v>
          </cell>
          <cell r="CE20">
            <v>0.1</v>
          </cell>
          <cell r="CF20">
            <v>1.4000000000000001</v>
          </cell>
          <cell r="CG20">
            <v>0.70000000000000007</v>
          </cell>
          <cell r="CH20">
            <v>9.9</v>
          </cell>
          <cell r="CI20">
            <v>8.9</v>
          </cell>
          <cell r="CJ20">
            <v>12.600000000000001</v>
          </cell>
          <cell r="CK20">
            <v>8.2000000000000011</v>
          </cell>
          <cell r="CL20">
            <v>9.7000000000000011</v>
          </cell>
          <cell r="CM20">
            <v>17.3</v>
          </cell>
          <cell r="CN20">
            <v>18.7</v>
          </cell>
          <cell r="CO20">
            <v>5.1000000000000005</v>
          </cell>
          <cell r="CP20">
            <v>11.100000000000001</v>
          </cell>
          <cell r="CQ20">
            <v>10.8</v>
          </cell>
          <cell r="CR20">
            <v>9.5</v>
          </cell>
          <cell r="CS20">
            <v>10.700000000000001</v>
          </cell>
          <cell r="CT20">
            <v>0.5</v>
          </cell>
          <cell r="CU20">
            <v>0.8</v>
          </cell>
          <cell r="CV20">
            <v>4.6000000000000005</v>
          </cell>
          <cell r="CW20">
            <v>0</v>
          </cell>
          <cell r="CX20">
            <v>0.2</v>
          </cell>
          <cell r="CY20">
            <v>0.30000000000000004</v>
          </cell>
          <cell r="CZ20">
            <v>0.1</v>
          </cell>
          <cell r="DA20">
            <v>2.5</v>
          </cell>
          <cell r="DB20">
            <v>0.60000000000000009</v>
          </cell>
          <cell r="DC20">
            <v>3.9000000000000004</v>
          </cell>
          <cell r="DD20">
            <v>3.5</v>
          </cell>
          <cell r="DE20">
            <v>22.200000000000003</v>
          </cell>
          <cell r="DF20">
            <v>1.8</v>
          </cell>
          <cell r="DG20">
            <v>1.7000000000000002</v>
          </cell>
          <cell r="DH20">
            <v>0.30000000000000004</v>
          </cell>
          <cell r="DI20">
            <v>0.2</v>
          </cell>
          <cell r="DJ20">
            <v>0.30000000000000004</v>
          </cell>
          <cell r="DK20">
            <v>0</v>
          </cell>
          <cell r="DL20">
            <v>0</v>
          </cell>
          <cell r="DM20">
            <v>0</v>
          </cell>
          <cell r="DN20">
            <v>2</v>
          </cell>
          <cell r="DO20">
            <v>1</v>
          </cell>
          <cell r="DP20">
            <v>0</v>
          </cell>
          <cell r="DQ20">
            <v>0</v>
          </cell>
          <cell r="DR20">
            <v>9.1000000000000011E-2</v>
          </cell>
          <cell r="DS20">
            <v>6.9999999999999993E-2</v>
          </cell>
          <cell r="DT20">
            <v>7.6000000000000012E-2</v>
          </cell>
          <cell r="DU20">
            <v>0</v>
          </cell>
          <cell r="DV20">
            <v>0</v>
          </cell>
          <cell r="DW20">
            <v>1.284</v>
          </cell>
          <cell r="DX20">
            <v>4.7E-2</v>
          </cell>
          <cell r="DY20">
            <v>4.5000000000000005E-2</v>
          </cell>
          <cell r="DZ20">
            <v>3.4460000000000002</v>
          </cell>
          <cell r="EA20">
            <v>0.124</v>
          </cell>
          <cell r="EB20">
            <v>1.2060000000000002</v>
          </cell>
          <cell r="EC20">
            <v>0.47199999999999998</v>
          </cell>
          <cell r="ED20">
            <v>0</v>
          </cell>
          <cell r="EE20">
            <v>6.8999999999999992E-2</v>
          </cell>
          <cell r="EF20">
            <v>0</v>
          </cell>
          <cell r="EG20">
            <v>0</v>
          </cell>
          <cell r="EH20">
            <v>206.81399999999999</v>
          </cell>
          <cell r="EI20">
            <v>0.40100000000000002</v>
          </cell>
          <cell r="EJ20">
            <v>1E-3</v>
          </cell>
          <cell r="EK20">
            <v>8.1000000000000016E-2</v>
          </cell>
          <cell r="EL20">
            <v>3.4359999999999999</v>
          </cell>
          <cell r="EM20">
            <v>1.014</v>
          </cell>
          <cell r="EN20">
            <v>30.645</v>
          </cell>
          <cell r="EO20">
            <v>42.128</v>
          </cell>
          <cell r="EP20">
            <v>3.7610000000000001</v>
          </cell>
          <cell r="EQ20">
            <v>4.8140000000000001</v>
          </cell>
          <cell r="ER20">
            <v>9.9130000000000003</v>
          </cell>
          <cell r="ES20">
            <v>9.7230000000000008</v>
          </cell>
          <cell r="ET20">
            <v>3.8349999999999995</v>
          </cell>
          <cell r="EU20">
            <v>1.7510000000000003</v>
          </cell>
          <cell r="EV20">
            <v>2.0310000000000001</v>
          </cell>
          <cell r="EW20">
            <v>2.3450000000000002</v>
          </cell>
          <cell r="EX20">
            <v>6.1370000000000005</v>
          </cell>
          <cell r="EY20">
            <v>28.35</v>
          </cell>
          <cell r="EZ20">
            <v>3.8689999999999998</v>
          </cell>
          <cell r="FA20">
            <v>4.9820000000000002</v>
          </cell>
          <cell r="FB20">
            <v>1.3820000000000001</v>
          </cell>
          <cell r="FC20">
            <v>1.4190000000000003</v>
          </cell>
          <cell r="FD20">
            <v>10.193</v>
          </cell>
          <cell r="FE20">
            <v>5.2989999999999995</v>
          </cell>
          <cell r="FF20">
            <v>0.90700000000000003</v>
          </cell>
          <cell r="FG20">
            <v>1.4510000000000001</v>
          </cell>
          <cell r="FH20">
            <v>2.2170000000000001</v>
          </cell>
          <cell r="FI20">
            <v>7.3999999999999996E-2</v>
          </cell>
          <cell r="FJ20">
            <v>2.2669999999999999</v>
          </cell>
          <cell r="FK20">
            <v>3.8419999999999996</v>
          </cell>
          <cell r="FL20">
            <v>0.84100000000000008</v>
          </cell>
          <cell r="FM20">
            <v>1.4800000000000002</v>
          </cell>
          <cell r="FN20">
            <v>1.865</v>
          </cell>
          <cell r="FO20">
            <v>0.72299999999999998</v>
          </cell>
          <cell r="FP20">
            <v>2.1920000000000002</v>
          </cell>
          <cell r="FQ20">
            <v>0.76800000000000002</v>
          </cell>
          <cell r="FR20">
            <v>0.14499999999999999</v>
          </cell>
          <cell r="FS20">
            <v>10.157</v>
          </cell>
          <cell r="FT20">
            <v>0.67800000000000005</v>
          </cell>
          <cell r="FU20">
            <v>1.752</v>
          </cell>
          <cell r="FV20">
            <v>6.0229999999999997</v>
          </cell>
          <cell r="FW20">
            <v>3.7030000000000003</v>
          </cell>
          <cell r="FX20">
            <v>5.1120000000000001</v>
          </cell>
          <cell r="FY20">
            <v>0</v>
          </cell>
        </row>
      </sheetData>
      <sheetData sheetId="17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72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0.70000000000000007</v>
          </cell>
          <cell r="CI20">
            <v>0.70000000000000007</v>
          </cell>
          <cell r="CJ20">
            <v>0.5</v>
          </cell>
          <cell r="CK20">
            <v>0.30000000000000004</v>
          </cell>
          <cell r="CL20">
            <v>1.4000000000000001</v>
          </cell>
          <cell r="CM20">
            <v>1</v>
          </cell>
          <cell r="CN20">
            <v>1.2000000000000002</v>
          </cell>
          <cell r="CO20">
            <v>0.4</v>
          </cell>
          <cell r="CP20">
            <v>0.60000000000000009</v>
          </cell>
          <cell r="CQ20">
            <v>0.70000000000000007</v>
          </cell>
          <cell r="CR20">
            <v>0.4</v>
          </cell>
          <cell r="CS20">
            <v>0.5</v>
          </cell>
          <cell r="CT20">
            <v>1.7000000000000002</v>
          </cell>
          <cell r="CU20">
            <v>1.1000000000000001</v>
          </cell>
          <cell r="CV20">
            <v>1</v>
          </cell>
          <cell r="CW20">
            <v>0.60000000000000009</v>
          </cell>
          <cell r="CX20">
            <v>2.4000000000000004</v>
          </cell>
          <cell r="CY20">
            <v>0.8</v>
          </cell>
          <cell r="CZ20">
            <v>1.7000000000000002</v>
          </cell>
          <cell r="DA20">
            <v>1.3</v>
          </cell>
          <cell r="DB20">
            <v>0.9</v>
          </cell>
          <cell r="DC20">
            <v>0.4</v>
          </cell>
          <cell r="DD20">
            <v>1.7000000000000002</v>
          </cell>
          <cell r="DE20">
            <v>0.70000000000000007</v>
          </cell>
          <cell r="DF20">
            <v>0</v>
          </cell>
          <cell r="DG20">
            <v>0</v>
          </cell>
          <cell r="DH20">
            <v>0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3.0000000000000001E-3</v>
          </cell>
          <cell r="DS20">
            <v>1E-3</v>
          </cell>
          <cell r="DT20">
            <v>0</v>
          </cell>
          <cell r="DU20">
            <v>8.0000000000000016E-2</v>
          </cell>
          <cell r="DV20">
            <v>7.9000000000000015E-2</v>
          </cell>
          <cell r="DW20">
            <v>1E-3</v>
          </cell>
          <cell r="DX20">
            <v>1E-3</v>
          </cell>
          <cell r="DY20">
            <v>0</v>
          </cell>
          <cell r="DZ20">
            <v>2E-3</v>
          </cell>
          <cell r="EA20">
            <v>0</v>
          </cell>
          <cell r="EB20">
            <v>0</v>
          </cell>
          <cell r="EC20">
            <v>0</v>
          </cell>
          <cell r="ED20">
            <v>0</v>
          </cell>
          <cell r="EE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8.0000000000000002E-3</v>
          </cell>
          <cell r="EN20">
            <v>0</v>
          </cell>
          <cell r="EO20">
            <v>0</v>
          </cell>
          <cell r="EP20">
            <v>9.5000000000000015E-2</v>
          </cell>
          <cell r="EQ20">
            <v>9.5000000000000001E-2</v>
          </cell>
          <cell r="ER20">
            <v>5.7000000000000009E-2</v>
          </cell>
          <cell r="ES20">
            <v>0.28799999999999998</v>
          </cell>
          <cell r="ET20">
            <v>7.8000000000000014E-2</v>
          </cell>
          <cell r="EU20">
            <v>5.000000000000001E-3</v>
          </cell>
          <cell r="EV20">
            <v>0.439</v>
          </cell>
          <cell r="EW20">
            <v>0.63200000000000012</v>
          </cell>
          <cell r="EX20">
            <v>0.35099999999999998</v>
          </cell>
          <cell r="EY20">
            <v>0.22900000000000001</v>
          </cell>
          <cell r="EZ20">
            <v>6.6000000000000003E-2</v>
          </cell>
          <cell r="FA20">
            <v>0.10300000000000001</v>
          </cell>
          <cell r="FB20">
            <v>5.1000000000000004E-2</v>
          </cell>
          <cell r="FC20">
            <v>4.3000000000000003E-2</v>
          </cell>
          <cell r="FD20">
            <v>6.1000000000000013E-2</v>
          </cell>
          <cell r="FE20">
            <v>0.89500000000000002</v>
          </cell>
          <cell r="FF20">
            <v>4.8000000000000001E-2</v>
          </cell>
          <cell r="FG20">
            <v>4.4000000000000004E-2</v>
          </cell>
          <cell r="FH20">
            <v>1.0000000000000002E-2</v>
          </cell>
          <cell r="FI20">
            <v>1.3000000000000001E-2</v>
          </cell>
          <cell r="FJ20">
            <v>2.3E-2</v>
          </cell>
          <cell r="FK20">
            <v>7.5000000000000011E-2</v>
          </cell>
          <cell r="FL20">
            <v>2.7999999999999997E-2</v>
          </cell>
          <cell r="FM20">
            <v>5.7999999999999996E-2</v>
          </cell>
          <cell r="FN20">
            <v>6.6000000000000003E-2</v>
          </cell>
          <cell r="FO20">
            <v>3.7999999999999999E-2</v>
          </cell>
          <cell r="FP20">
            <v>4.4999999999999998E-2</v>
          </cell>
          <cell r="FQ20">
            <v>8.0000000000000002E-3</v>
          </cell>
          <cell r="FR20">
            <v>2.4E-2</v>
          </cell>
          <cell r="FS20">
            <v>5.2999999999999999E-2</v>
          </cell>
          <cell r="FT20">
            <v>4.3000000000000003E-2</v>
          </cell>
          <cell r="FU20">
            <v>4.4999999999999998E-2</v>
          </cell>
          <cell r="FV20">
            <v>2.9000000000000001E-2</v>
          </cell>
          <cell r="FW20">
            <v>2.2530000000000001</v>
          </cell>
          <cell r="FX20">
            <v>1.077</v>
          </cell>
          <cell r="FY20">
            <v>0</v>
          </cell>
        </row>
      </sheetData>
      <sheetData sheetId="18">
        <row r="20">
          <cell r="B20">
            <v>0</v>
          </cell>
          <cell r="C20">
            <v>0</v>
          </cell>
          <cell r="D20">
            <v>0</v>
          </cell>
          <cell r="E20">
            <v>0.1</v>
          </cell>
          <cell r="F20">
            <v>0</v>
          </cell>
          <cell r="G20">
            <v>0</v>
          </cell>
          <cell r="H20">
            <v>0.1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0.1</v>
          </cell>
          <cell r="N20">
            <v>0</v>
          </cell>
          <cell r="O20">
            <v>0</v>
          </cell>
          <cell r="P20">
            <v>0.2</v>
          </cell>
          <cell r="Q20">
            <v>0</v>
          </cell>
          <cell r="R20">
            <v>0.1</v>
          </cell>
          <cell r="S20">
            <v>0.1</v>
          </cell>
          <cell r="T20">
            <v>0</v>
          </cell>
          <cell r="U20">
            <v>0</v>
          </cell>
          <cell r="V20">
            <v>0</v>
          </cell>
          <cell r="W20">
            <v>0.1</v>
          </cell>
          <cell r="X20">
            <v>0</v>
          </cell>
          <cell r="Y20">
            <v>0</v>
          </cell>
          <cell r="Z20">
            <v>0</v>
          </cell>
          <cell r="AA20">
            <v>0.1</v>
          </cell>
          <cell r="AB20">
            <v>0.2</v>
          </cell>
          <cell r="AC20">
            <v>0</v>
          </cell>
          <cell r="AD20">
            <v>0.1</v>
          </cell>
          <cell r="AE20">
            <v>0.1</v>
          </cell>
          <cell r="AF20">
            <v>0.1</v>
          </cell>
          <cell r="AG20">
            <v>0</v>
          </cell>
          <cell r="AH20">
            <v>0.1</v>
          </cell>
          <cell r="AI20">
            <v>0</v>
          </cell>
          <cell r="AJ20">
            <v>0.1</v>
          </cell>
          <cell r="AK20">
            <v>0.1</v>
          </cell>
          <cell r="AL20">
            <v>0.1</v>
          </cell>
          <cell r="AM20">
            <v>0.1</v>
          </cell>
          <cell r="AN20">
            <v>0.1</v>
          </cell>
          <cell r="AO20">
            <v>0.2</v>
          </cell>
          <cell r="AP20">
            <v>0.1</v>
          </cell>
          <cell r="AQ20">
            <v>0</v>
          </cell>
          <cell r="AR20">
            <v>0</v>
          </cell>
          <cell r="AS20">
            <v>0</v>
          </cell>
          <cell r="AT20">
            <v>5.4</v>
          </cell>
          <cell r="AU20">
            <v>33.300000000000004</v>
          </cell>
          <cell r="AV20">
            <v>19.700000000000003</v>
          </cell>
          <cell r="AW20">
            <v>19.900000000000002</v>
          </cell>
          <cell r="AX20">
            <v>0.2</v>
          </cell>
          <cell r="AY20">
            <v>0</v>
          </cell>
          <cell r="AZ20">
            <v>0</v>
          </cell>
          <cell r="BA20">
            <v>0.1</v>
          </cell>
          <cell r="BB20">
            <v>0.2</v>
          </cell>
          <cell r="BC20">
            <v>0</v>
          </cell>
          <cell r="BD20">
            <v>0</v>
          </cell>
          <cell r="BE20">
            <v>0.1</v>
          </cell>
          <cell r="BF20">
            <v>0</v>
          </cell>
          <cell r="BG20">
            <v>0</v>
          </cell>
          <cell r="BH20">
            <v>0.1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0.1</v>
          </cell>
          <cell r="BT20">
            <v>0.1</v>
          </cell>
          <cell r="BU20">
            <v>0</v>
          </cell>
          <cell r="BV20">
            <v>0</v>
          </cell>
          <cell r="BW20">
            <v>0</v>
          </cell>
          <cell r="BX20">
            <v>40.5</v>
          </cell>
          <cell r="BY20">
            <v>53.300000000000004</v>
          </cell>
          <cell r="BZ20">
            <v>2.7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1.2000000000000002</v>
          </cell>
          <cell r="CF20">
            <v>0</v>
          </cell>
          <cell r="CG20">
            <v>0</v>
          </cell>
          <cell r="CH20">
            <v>1.1000000000000001</v>
          </cell>
          <cell r="CI20">
            <v>1</v>
          </cell>
          <cell r="CJ20">
            <v>1.4000000000000001</v>
          </cell>
          <cell r="CK20">
            <v>1.2000000000000002</v>
          </cell>
          <cell r="CL20">
            <v>1.3</v>
          </cell>
          <cell r="CM20">
            <v>1.8</v>
          </cell>
          <cell r="CN20">
            <v>1.7000000000000002</v>
          </cell>
          <cell r="CO20">
            <v>0.70000000000000007</v>
          </cell>
          <cell r="CP20">
            <v>1.6</v>
          </cell>
          <cell r="CQ20">
            <v>1.6</v>
          </cell>
          <cell r="CR20">
            <v>1</v>
          </cell>
          <cell r="CS20">
            <v>1.4000000000000001</v>
          </cell>
          <cell r="CT20">
            <v>3.2</v>
          </cell>
          <cell r="CU20">
            <v>2.7</v>
          </cell>
          <cell r="CV20">
            <v>2.4000000000000004</v>
          </cell>
          <cell r="CW20">
            <v>3.2</v>
          </cell>
          <cell r="CX20">
            <v>1.9000000000000001</v>
          </cell>
          <cell r="CY20">
            <v>2.1</v>
          </cell>
          <cell r="CZ20">
            <v>3.4000000000000004</v>
          </cell>
          <cell r="DA20">
            <v>2.3000000000000003</v>
          </cell>
          <cell r="DB20">
            <v>7.6000000000000005</v>
          </cell>
          <cell r="DC20">
            <v>6.4</v>
          </cell>
          <cell r="DD20">
            <v>2.3000000000000003</v>
          </cell>
          <cell r="DE20">
            <v>3.3000000000000003</v>
          </cell>
          <cell r="DF20">
            <v>0.1</v>
          </cell>
          <cell r="DG20">
            <v>1</v>
          </cell>
          <cell r="DH20">
            <v>0.5</v>
          </cell>
          <cell r="DI20">
            <v>0.4</v>
          </cell>
          <cell r="DJ20">
            <v>0</v>
          </cell>
          <cell r="DK20">
            <v>0.2</v>
          </cell>
          <cell r="DL20">
            <v>78.7</v>
          </cell>
          <cell r="DM20">
            <v>0.2</v>
          </cell>
          <cell r="DN20">
            <v>0.1</v>
          </cell>
          <cell r="DO20">
            <v>1</v>
          </cell>
          <cell r="DP20">
            <v>0.2</v>
          </cell>
          <cell r="DQ20">
            <v>0.4</v>
          </cell>
          <cell r="DR20">
            <v>2.2520000000000002</v>
          </cell>
          <cell r="DS20">
            <v>0.17600000000000002</v>
          </cell>
          <cell r="DT20">
            <v>0.42900000000000005</v>
          </cell>
          <cell r="DU20">
            <v>8.7000000000000008E-2</v>
          </cell>
          <cell r="DV20">
            <v>0</v>
          </cell>
          <cell r="DW20">
            <v>0.215</v>
          </cell>
          <cell r="DX20">
            <v>85.544000000000011</v>
          </cell>
          <cell r="DY20">
            <v>2.5000000000000001E-2</v>
          </cell>
          <cell r="DZ20">
            <v>4.9380000000000006</v>
          </cell>
          <cell r="EA20">
            <v>0.18100000000000002</v>
          </cell>
          <cell r="EB20">
            <v>0.33700000000000002</v>
          </cell>
          <cell r="EC20">
            <v>0.13100000000000001</v>
          </cell>
          <cell r="ED20">
            <v>0.40599999999999997</v>
          </cell>
          <cell r="EE20">
            <v>0.33700000000000002</v>
          </cell>
          <cell r="EF20">
            <v>1.4999999999999999E-2</v>
          </cell>
          <cell r="EG20">
            <v>0.25</v>
          </cell>
          <cell r="EH20">
            <v>0.192</v>
          </cell>
          <cell r="EI20">
            <v>0.29199999999999998</v>
          </cell>
          <cell r="EJ20">
            <v>0.28799999999999998</v>
          </cell>
          <cell r="EK20">
            <v>0.22999999999999998</v>
          </cell>
          <cell r="EL20">
            <v>0.25999999999999995</v>
          </cell>
          <cell r="EM20">
            <v>573.39800000000002</v>
          </cell>
          <cell r="EN20">
            <v>0.23799999999999999</v>
          </cell>
          <cell r="EO20">
            <v>0.33100000000000002</v>
          </cell>
          <cell r="EP20">
            <v>0.621</v>
          </cell>
          <cell r="EQ20">
            <v>1.01</v>
          </cell>
          <cell r="ER20">
            <v>0.11799999999999999</v>
          </cell>
          <cell r="ES20">
            <v>28.991999999999997</v>
          </cell>
          <cell r="ET20">
            <v>4.7000000000000007E-2</v>
          </cell>
          <cell r="EU20">
            <v>1.6E-2</v>
          </cell>
          <cell r="EV20">
            <v>9.2000000000000012E-2</v>
          </cell>
          <cell r="EW20">
            <v>0.8650000000000001</v>
          </cell>
          <cell r="EX20">
            <v>0.124</v>
          </cell>
          <cell r="EY20">
            <v>733.68900000000008</v>
          </cell>
          <cell r="EZ20">
            <v>0.67500000000000004</v>
          </cell>
          <cell r="FA20">
            <v>0.30499999999999999</v>
          </cell>
          <cell r="FB20">
            <v>9.3000000000000013E-2</v>
          </cell>
          <cell r="FC20">
            <v>1.9000000000000003E-2</v>
          </cell>
          <cell r="FD20">
            <v>0.94699999999999995</v>
          </cell>
          <cell r="FE20">
            <v>0.221</v>
          </cell>
          <cell r="FF20">
            <v>5.6000000000000008E-2</v>
          </cell>
          <cell r="FG20">
            <v>2.8000000000000004E-2</v>
          </cell>
          <cell r="FH20">
            <v>8.0000000000000002E-3</v>
          </cell>
          <cell r="FI20">
            <v>5.000000000000001E-3</v>
          </cell>
          <cell r="FJ20">
            <v>2.7000000000000003E-2</v>
          </cell>
          <cell r="FK20">
            <v>0.05</v>
          </cell>
          <cell r="FL20">
            <v>0.31</v>
          </cell>
          <cell r="FM20">
            <v>0.27500000000000002</v>
          </cell>
          <cell r="FN20">
            <v>9.5000000000000001E-2</v>
          </cell>
          <cell r="FO20">
            <v>3.6000000000000004E-2</v>
          </cell>
          <cell r="FP20">
            <v>5.2999999999999999E-2</v>
          </cell>
          <cell r="FQ20">
            <v>1.2E-2</v>
          </cell>
          <cell r="FR20">
            <v>6.0000000000000001E-3</v>
          </cell>
          <cell r="FS20">
            <v>0.03</v>
          </cell>
          <cell r="FT20">
            <v>0.16700000000000001</v>
          </cell>
          <cell r="FU20">
            <v>1.6E-2</v>
          </cell>
          <cell r="FV20">
            <v>0.16700000000000001</v>
          </cell>
          <cell r="FW20">
            <v>0.56500000000000006</v>
          </cell>
          <cell r="FX20">
            <v>0.46200000000000002</v>
          </cell>
          <cell r="FY20">
            <v>0</v>
          </cell>
        </row>
      </sheetData>
      <sheetData sheetId="19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49.2</v>
          </cell>
          <cell r="AF20">
            <v>0</v>
          </cell>
          <cell r="AG20">
            <v>15</v>
          </cell>
          <cell r="AH20">
            <v>12.8</v>
          </cell>
          <cell r="AI20">
            <v>109.7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0.30000000000000004</v>
          </cell>
          <cell r="AO20">
            <v>0.1</v>
          </cell>
          <cell r="AP20">
            <v>0</v>
          </cell>
          <cell r="AQ20">
            <v>0</v>
          </cell>
          <cell r="AR20">
            <v>0</v>
          </cell>
          <cell r="AS20">
            <v>0.1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0.5</v>
          </cell>
          <cell r="BB20">
            <v>0.8</v>
          </cell>
          <cell r="BC20">
            <v>0.70000000000000007</v>
          </cell>
          <cell r="BD20">
            <v>1</v>
          </cell>
          <cell r="BE20">
            <v>0.5</v>
          </cell>
          <cell r="BF20">
            <v>0</v>
          </cell>
          <cell r="BG20">
            <v>0.5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0.8</v>
          </cell>
          <cell r="BM20">
            <v>0.5</v>
          </cell>
          <cell r="BN20">
            <v>0</v>
          </cell>
          <cell r="BO20">
            <v>0.70000000000000007</v>
          </cell>
          <cell r="BP20">
            <v>0</v>
          </cell>
          <cell r="BQ20">
            <v>0.30000000000000004</v>
          </cell>
          <cell r="BR20">
            <v>2.2000000000000002</v>
          </cell>
          <cell r="BS20">
            <v>0</v>
          </cell>
          <cell r="BT20">
            <v>0</v>
          </cell>
          <cell r="BU20">
            <v>0</v>
          </cell>
          <cell r="BV20">
            <v>0.5</v>
          </cell>
          <cell r="BW20">
            <v>0</v>
          </cell>
          <cell r="BX20">
            <v>0</v>
          </cell>
          <cell r="BY20">
            <v>0</v>
          </cell>
          <cell r="BZ20">
            <v>1.3</v>
          </cell>
          <cell r="CA20">
            <v>0.30000000000000004</v>
          </cell>
          <cell r="CB20">
            <v>0</v>
          </cell>
          <cell r="CC20">
            <v>0.30000000000000004</v>
          </cell>
          <cell r="CD20">
            <v>0</v>
          </cell>
          <cell r="CE20">
            <v>1.1000000000000001</v>
          </cell>
          <cell r="CF20">
            <v>0</v>
          </cell>
          <cell r="CG20">
            <v>0</v>
          </cell>
          <cell r="CH20">
            <v>14.4</v>
          </cell>
          <cell r="CI20">
            <v>4.6000000000000005</v>
          </cell>
          <cell r="CJ20">
            <v>4.5</v>
          </cell>
          <cell r="CK20">
            <v>3.5</v>
          </cell>
          <cell r="CL20">
            <v>3.9000000000000004</v>
          </cell>
          <cell r="CM20">
            <v>5.7</v>
          </cell>
          <cell r="CN20">
            <v>3.7</v>
          </cell>
          <cell r="CO20">
            <v>1.7000000000000002</v>
          </cell>
          <cell r="CP20">
            <v>3.1</v>
          </cell>
          <cell r="CQ20">
            <v>4.8000000000000007</v>
          </cell>
          <cell r="CR20">
            <v>5.1000000000000005</v>
          </cell>
          <cell r="CS20">
            <v>5.7</v>
          </cell>
          <cell r="CT20">
            <v>1.7000000000000002</v>
          </cell>
          <cell r="CU20">
            <v>2.1</v>
          </cell>
          <cell r="CV20">
            <v>2.4000000000000004</v>
          </cell>
          <cell r="CW20">
            <v>1.1000000000000001</v>
          </cell>
          <cell r="CX20">
            <v>1.4000000000000001</v>
          </cell>
          <cell r="CY20">
            <v>1.7000000000000002</v>
          </cell>
          <cell r="CZ20">
            <v>0.5</v>
          </cell>
          <cell r="DA20">
            <v>1.4000000000000001</v>
          </cell>
          <cell r="DB20">
            <v>0.9</v>
          </cell>
          <cell r="DC20">
            <v>1.6</v>
          </cell>
          <cell r="DD20">
            <v>1.5</v>
          </cell>
          <cell r="DE20">
            <v>1.1000000000000001</v>
          </cell>
          <cell r="DF20">
            <v>0.70000000000000007</v>
          </cell>
          <cell r="DG20">
            <v>2.1</v>
          </cell>
          <cell r="DH20">
            <v>1.9000000000000001</v>
          </cell>
          <cell r="DI20">
            <v>1.1000000000000001</v>
          </cell>
          <cell r="DJ20">
            <v>0</v>
          </cell>
          <cell r="DK20">
            <v>0.60000000000000009</v>
          </cell>
          <cell r="DL20">
            <v>1.3</v>
          </cell>
          <cell r="DM20">
            <v>0.9</v>
          </cell>
          <cell r="DN20">
            <v>0.5</v>
          </cell>
          <cell r="DO20">
            <v>103</v>
          </cell>
          <cell r="DP20">
            <v>0.5</v>
          </cell>
          <cell r="DQ20">
            <v>0.5</v>
          </cell>
          <cell r="DR20">
            <v>67.128</v>
          </cell>
          <cell r="DS20">
            <v>5.5000000000000007E-2</v>
          </cell>
          <cell r="DT20">
            <v>3.9000000000000007E-2</v>
          </cell>
          <cell r="DU20">
            <v>13.67</v>
          </cell>
          <cell r="DV20">
            <v>1.9079999999999999</v>
          </cell>
          <cell r="DW20">
            <v>0.51500000000000001</v>
          </cell>
          <cell r="DX20">
            <v>0.45100000000000001</v>
          </cell>
          <cell r="DY20">
            <v>0</v>
          </cell>
          <cell r="DZ20">
            <v>0.96600000000000008</v>
          </cell>
          <cell r="EA20">
            <v>0.17400000000000002</v>
          </cell>
          <cell r="EB20">
            <v>0.252</v>
          </cell>
          <cell r="EC20">
            <v>0.27800000000000002</v>
          </cell>
          <cell r="ED20">
            <v>2.1000000000000005E-2</v>
          </cell>
          <cell r="EE20">
            <v>1.9000000000000003E-2</v>
          </cell>
          <cell r="EF20">
            <v>1E-3</v>
          </cell>
          <cell r="EG20">
            <v>2.8000000000000004E-2</v>
          </cell>
          <cell r="EH20">
            <v>0</v>
          </cell>
          <cell r="EI20">
            <v>5.000000000000001E-3</v>
          </cell>
          <cell r="EJ20">
            <v>2E-3</v>
          </cell>
          <cell r="EK20">
            <v>1E-3</v>
          </cell>
          <cell r="EL20">
            <v>1.0000000000000002E-2</v>
          </cell>
          <cell r="EM20">
            <v>1E-3</v>
          </cell>
          <cell r="EN20">
            <v>3.0000000000000001E-3</v>
          </cell>
          <cell r="EO20">
            <v>2.0000000000000004E-2</v>
          </cell>
          <cell r="EP20">
            <v>0.11000000000000001</v>
          </cell>
          <cell r="EQ20">
            <v>1.07</v>
          </cell>
          <cell r="ER20">
            <v>0.372</v>
          </cell>
          <cell r="ES20">
            <v>0.32400000000000007</v>
          </cell>
          <cell r="ET20">
            <v>7.2999999999999995E-2</v>
          </cell>
          <cell r="EU20">
            <v>1.2000000000000002E-2</v>
          </cell>
          <cell r="EV20">
            <v>5.6000000000000008E-2</v>
          </cell>
          <cell r="EW20">
            <v>1.147</v>
          </cell>
          <cell r="EX20">
            <v>0.60400000000000009</v>
          </cell>
          <cell r="EY20">
            <v>13.123000000000003</v>
          </cell>
          <cell r="EZ20">
            <v>3.351</v>
          </cell>
          <cell r="FA20">
            <v>5.5549999999999997</v>
          </cell>
          <cell r="FB20">
            <v>6.6000000000000003E-2</v>
          </cell>
          <cell r="FC20">
            <v>8.0000000000000016E-2</v>
          </cell>
          <cell r="FD20">
            <v>7.8000000000000014E-2</v>
          </cell>
          <cell r="FE20">
            <v>7.4040000000000008</v>
          </cell>
          <cell r="FF20">
            <v>0.52900000000000003</v>
          </cell>
          <cell r="FG20">
            <v>0.52200000000000002</v>
          </cell>
          <cell r="FH20">
            <v>8.9999999999999993E-3</v>
          </cell>
          <cell r="FI20">
            <v>6.000000000000001E-3</v>
          </cell>
          <cell r="FJ20">
            <v>4.3999999999999997E-2</v>
          </cell>
          <cell r="FK20">
            <v>0.25700000000000001</v>
          </cell>
          <cell r="FL20">
            <v>9.7320000000000011</v>
          </cell>
          <cell r="FM20">
            <v>0.11300000000000002</v>
          </cell>
          <cell r="FN20">
            <v>0.19700000000000001</v>
          </cell>
          <cell r="FO20">
            <v>0.11700000000000001</v>
          </cell>
          <cell r="FP20">
            <v>2.8000000000000001E-2</v>
          </cell>
          <cell r="FQ20">
            <v>3.6000000000000004E-2</v>
          </cell>
          <cell r="FR20">
            <v>1.9E-2</v>
          </cell>
          <cell r="FS20">
            <v>5.2999999999999999E-2</v>
          </cell>
          <cell r="FT20">
            <v>4.3000000000000003E-2</v>
          </cell>
          <cell r="FU20">
            <v>1.4E-2</v>
          </cell>
          <cell r="FV20">
            <v>3.5000000000000003E-2</v>
          </cell>
          <cell r="FW20">
            <v>0.26</v>
          </cell>
          <cell r="FX20">
            <v>0.14499999999999999</v>
          </cell>
          <cell r="FY20">
            <v>0</v>
          </cell>
        </row>
      </sheetData>
      <sheetData sheetId="20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49.800000000000004</v>
          </cell>
          <cell r="BZ20">
            <v>0</v>
          </cell>
          <cell r="CA20">
            <v>3.4000000000000004</v>
          </cell>
          <cell r="CB20">
            <v>0</v>
          </cell>
          <cell r="CC20">
            <v>0</v>
          </cell>
          <cell r="CD20">
            <v>5.4</v>
          </cell>
          <cell r="CE20">
            <v>3.4000000000000004</v>
          </cell>
          <cell r="CF20">
            <v>0</v>
          </cell>
          <cell r="CG20">
            <v>0</v>
          </cell>
          <cell r="CH20">
            <v>4</v>
          </cell>
          <cell r="CI20">
            <v>0.70000000000000007</v>
          </cell>
          <cell r="CJ20">
            <v>4.6000000000000005</v>
          </cell>
          <cell r="CK20">
            <v>0.60000000000000009</v>
          </cell>
          <cell r="CL20">
            <v>4.4000000000000004</v>
          </cell>
          <cell r="CM20">
            <v>20</v>
          </cell>
          <cell r="CN20">
            <v>4.2</v>
          </cell>
          <cell r="CO20">
            <v>3</v>
          </cell>
          <cell r="CP20">
            <v>5.5</v>
          </cell>
          <cell r="CQ20">
            <v>0.8</v>
          </cell>
          <cell r="CR20">
            <v>1.2000000000000002</v>
          </cell>
          <cell r="CS20">
            <v>1</v>
          </cell>
          <cell r="CT20">
            <v>0</v>
          </cell>
          <cell r="CU20">
            <v>5.4</v>
          </cell>
          <cell r="CV20">
            <v>0.2</v>
          </cell>
          <cell r="CW20">
            <v>1.8</v>
          </cell>
          <cell r="CX20">
            <v>0.1</v>
          </cell>
          <cell r="CY20">
            <v>0.2</v>
          </cell>
          <cell r="CZ20">
            <v>0</v>
          </cell>
          <cell r="DA20">
            <v>1.2000000000000002</v>
          </cell>
          <cell r="DB20">
            <v>0.1</v>
          </cell>
          <cell r="DC20">
            <v>0.4</v>
          </cell>
          <cell r="DD20">
            <v>3.6</v>
          </cell>
          <cell r="DE20">
            <v>0</v>
          </cell>
          <cell r="DF20">
            <v>3.4000000000000004</v>
          </cell>
          <cell r="DG20">
            <v>2.6</v>
          </cell>
          <cell r="DH20">
            <v>0</v>
          </cell>
          <cell r="DI20">
            <v>0.5</v>
          </cell>
          <cell r="DJ20">
            <v>0</v>
          </cell>
          <cell r="DK20">
            <v>0</v>
          </cell>
          <cell r="DL20">
            <v>3.5</v>
          </cell>
          <cell r="DM20">
            <v>2.5</v>
          </cell>
          <cell r="DN20">
            <v>1.7000000000000002</v>
          </cell>
          <cell r="DO20">
            <v>0</v>
          </cell>
          <cell r="DP20">
            <v>0.70000000000000007</v>
          </cell>
          <cell r="DQ20">
            <v>0.5</v>
          </cell>
          <cell r="DR20">
            <v>2E-3</v>
          </cell>
          <cell r="DS20">
            <v>2E-3</v>
          </cell>
          <cell r="DT20">
            <v>8.9999999999999993E-3</v>
          </cell>
          <cell r="DU20">
            <v>1E-3</v>
          </cell>
          <cell r="DV20">
            <v>2.1000000000000001E-2</v>
          </cell>
          <cell r="DW20">
            <v>0</v>
          </cell>
          <cell r="DX20">
            <v>7.000000000000001E-3</v>
          </cell>
          <cell r="DY20">
            <v>4.0000000000000001E-3</v>
          </cell>
          <cell r="DZ20">
            <v>6.0000000000000001E-3</v>
          </cell>
          <cell r="EA20">
            <v>0.13499999999999998</v>
          </cell>
          <cell r="EB20">
            <v>0.30600000000000005</v>
          </cell>
          <cell r="EC20">
            <v>6.0000000000000001E-3</v>
          </cell>
          <cell r="ED20">
            <v>3.1E-2</v>
          </cell>
          <cell r="EE20">
            <v>0</v>
          </cell>
          <cell r="EF20">
            <v>1E-3</v>
          </cell>
          <cell r="EG20">
            <v>2E-3</v>
          </cell>
          <cell r="EH20">
            <v>7.000000000000001E-3</v>
          </cell>
          <cell r="EI20">
            <v>0.11000000000000001</v>
          </cell>
          <cell r="EJ20">
            <v>3.0000000000000001E-3</v>
          </cell>
          <cell r="EK20">
            <v>3.5999999999999997E-2</v>
          </cell>
          <cell r="EL20">
            <v>1E-3</v>
          </cell>
          <cell r="EM20">
            <v>8.3000000000000018E-2</v>
          </cell>
          <cell r="EN20">
            <v>4.0000000000000001E-3</v>
          </cell>
          <cell r="EO20">
            <v>0</v>
          </cell>
          <cell r="EP20">
            <v>4.5000000000000005E-2</v>
          </cell>
          <cell r="EQ20">
            <v>1.2360000000000002</v>
          </cell>
          <cell r="ER20">
            <v>0.10900000000000001</v>
          </cell>
          <cell r="ES20">
            <v>1.319</v>
          </cell>
          <cell r="ET20">
            <v>2.7000000000000003E-2</v>
          </cell>
          <cell r="EU20">
            <v>0.14200000000000002</v>
          </cell>
          <cell r="EV20">
            <v>0.13399999999999998</v>
          </cell>
          <cell r="EW20">
            <v>4.4000000000000004E-2</v>
          </cell>
          <cell r="EX20">
            <v>5.2000000000000005E-2</v>
          </cell>
          <cell r="EY20">
            <v>0.29499999999999998</v>
          </cell>
          <cell r="EZ20">
            <v>7.7000000000000013E-2</v>
          </cell>
          <cell r="FA20">
            <v>4.4520000000000008</v>
          </cell>
          <cell r="FB20">
            <v>9.6000000000000002E-2</v>
          </cell>
          <cell r="FC20">
            <v>2.8000000000000004E-2</v>
          </cell>
          <cell r="FD20">
            <v>0.34200000000000003</v>
          </cell>
          <cell r="FE20">
            <v>0.10100000000000001</v>
          </cell>
          <cell r="FF20">
            <v>2.5000000000000001E-2</v>
          </cell>
          <cell r="FG20">
            <v>1.0000000000000002E-2</v>
          </cell>
          <cell r="FH20">
            <v>4.0000000000000001E-3</v>
          </cell>
          <cell r="FI20">
            <v>4.0000000000000001E-3</v>
          </cell>
          <cell r="FJ20">
            <v>4.200000000000001E-2</v>
          </cell>
          <cell r="FK20">
            <v>4.4000000000000004E-2</v>
          </cell>
          <cell r="FL20">
            <v>8.2000000000000003E-2</v>
          </cell>
          <cell r="FM20">
            <v>9.3000000000000013E-2</v>
          </cell>
          <cell r="FN20">
            <v>7.2999999999999995E-2</v>
          </cell>
          <cell r="FO20">
            <v>2.8000000000000001E-2</v>
          </cell>
          <cell r="FP20">
            <v>0.154</v>
          </cell>
          <cell r="FQ20">
            <v>3.2000000000000001E-2</v>
          </cell>
          <cell r="FR20">
            <v>1.0289999999999999</v>
          </cell>
          <cell r="FS20">
            <v>0.223</v>
          </cell>
          <cell r="FT20">
            <v>4.3999999999999997E-2</v>
          </cell>
          <cell r="FU20">
            <v>0.02</v>
          </cell>
          <cell r="FV20">
            <v>4.0000000000000001E-3</v>
          </cell>
          <cell r="FW20">
            <v>0.36399999999999999</v>
          </cell>
          <cell r="FX20">
            <v>5.0000000000000001E-3</v>
          </cell>
          <cell r="FY20">
            <v>0</v>
          </cell>
        </row>
      </sheetData>
      <sheetData sheetId="21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>
            <v>0</v>
          </cell>
          <cell r="CX20">
            <v>0</v>
          </cell>
          <cell r="CY20">
            <v>0</v>
          </cell>
          <cell r="CZ20">
            <v>0</v>
          </cell>
          <cell r="DA20">
            <v>0</v>
          </cell>
          <cell r="DB20">
            <v>0</v>
          </cell>
          <cell r="DC20">
            <v>0</v>
          </cell>
          <cell r="DD20">
            <v>0</v>
          </cell>
          <cell r="DE20">
            <v>0</v>
          </cell>
          <cell r="DF20">
            <v>0</v>
          </cell>
          <cell r="DG20">
            <v>0</v>
          </cell>
          <cell r="DH20">
            <v>0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0</v>
          </cell>
          <cell r="DY20">
            <v>0</v>
          </cell>
          <cell r="DZ20">
            <v>0</v>
          </cell>
          <cell r="EA20">
            <v>0</v>
          </cell>
          <cell r="EB20">
            <v>0</v>
          </cell>
          <cell r="EC20">
            <v>0</v>
          </cell>
          <cell r="ED20">
            <v>0</v>
          </cell>
          <cell r="EE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>
            <v>0</v>
          </cell>
          <cell r="FH20">
            <v>0</v>
          </cell>
          <cell r="FI20">
            <v>0</v>
          </cell>
          <cell r="FJ20">
            <v>0</v>
          </cell>
          <cell r="FK20">
            <v>0</v>
          </cell>
          <cell r="FL20">
            <v>0</v>
          </cell>
          <cell r="FM20">
            <v>0</v>
          </cell>
          <cell r="FN20">
            <v>0</v>
          </cell>
          <cell r="FO20">
            <v>0</v>
          </cell>
          <cell r="FP20">
            <v>0</v>
          </cell>
          <cell r="FQ20">
            <v>0</v>
          </cell>
          <cell r="FR20">
            <v>0</v>
          </cell>
          <cell r="FS20">
            <v>0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Y20">
            <v>0</v>
          </cell>
        </row>
      </sheetData>
      <sheetData sheetId="22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0.30000000000000004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169.9</v>
          </cell>
          <cell r="BL20">
            <v>0</v>
          </cell>
          <cell r="BM20">
            <v>0</v>
          </cell>
          <cell r="BN20">
            <v>0.1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232.70000000000002</v>
          </cell>
          <cell r="BY20">
            <v>184.4</v>
          </cell>
          <cell r="BZ20">
            <v>11.9</v>
          </cell>
          <cell r="CA20">
            <v>2.6</v>
          </cell>
          <cell r="CB20">
            <v>0.30000000000000004</v>
          </cell>
          <cell r="CC20">
            <v>0.8</v>
          </cell>
          <cell r="CD20">
            <v>12.200000000000001</v>
          </cell>
          <cell r="CE20">
            <v>9</v>
          </cell>
          <cell r="CF20">
            <v>2.6</v>
          </cell>
          <cell r="CG20">
            <v>3</v>
          </cell>
          <cell r="CH20">
            <v>21.900000000000002</v>
          </cell>
          <cell r="CI20">
            <v>20.100000000000001</v>
          </cell>
          <cell r="CJ20">
            <v>55.2</v>
          </cell>
          <cell r="CK20">
            <v>14</v>
          </cell>
          <cell r="CL20">
            <v>22.400000000000002</v>
          </cell>
          <cell r="CM20">
            <v>54.7</v>
          </cell>
          <cell r="CN20">
            <v>54.2</v>
          </cell>
          <cell r="CO20">
            <v>27.200000000000003</v>
          </cell>
          <cell r="CP20">
            <v>55.5</v>
          </cell>
          <cell r="CQ20">
            <v>18.900000000000002</v>
          </cell>
          <cell r="CR20">
            <v>18.3</v>
          </cell>
          <cell r="CS20">
            <v>37.800000000000004</v>
          </cell>
          <cell r="CT20">
            <v>0</v>
          </cell>
          <cell r="CU20">
            <v>2.3000000000000003</v>
          </cell>
          <cell r="CV20">
            <v>13.700000000000001</v>
          </cell>
          <cell r="CW20">
            <v>0.4</v>
          </cell>
          <cell r="CX20">
            <v>0.1</v>
          </cell>
          <cell r="CY20">
            <v>0.4</v>
          </cell>
          <cell r="CZ20">
            <v>0.1</v>
          </cell>
          <cell r="DA20">
            <v>0.1</v>
          </cell>
          <cell r="DB20">
            <v>0</v>
          </cell>
          <cell r="DC20">
            <v>1.4000000000000001</v>
          </cell>
          <cell r="DD20">
            <v>0.5</v>
          </cell>
          <cell r="DE20">
            <v>0.9</v>
          </cell>
          <cell r="DF20">
            <v>0.4</v>
          </cell>
          <cell r="DG20">
            <v>0.70000000000000007</v>
          </cell>
          <cell r="DH20">
            <v>0.2</v>
          </cell>
          <cell r="DI20">
            <v>0.8</v>
          </cell>
          <cell r="DJ20">
            <v>3.4000000000000004</v>
          </cell>
          <cell r="DK20">
            <v>0.70000000000000007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0.1</v>
          </cell>
          <cell r="DQ20">
            <v>0</v>
          </cell>
          <cell r="DR20">
            <v>11.441000000000001</v>
          </cell>
          <cell r="DS20">
            <v>7.3999999999999996E-2</v>
          </cell>
          <cell r="DT20">
            <v>5.000000000000001E-3</v>
          </cell>
          <cell r="DU20">
            <v>3.6740000000000004</v>
          </cell>
          <cell r="DV20">
            <v>0</v>
          </cell>
          <cell r="DW20">
            <v>0</v>
          </cell>
          <cell r="DX20">
            <v>4.5000000000000005E-2</v>
          </cell>
          <cell r="DY20">
            <v>4.0000000000000001E-3</v>
          </cell>
          <cell r="DZ20">
            <v>0.29099999999999998</v>
          </cell>
          <cell r="EA20">
            <v>0.75700000000000001</v>
          </cell>
          <cell r="EB20">
            <v>16.231000000000002</v>
          </cell>
          <cell r="EC20">
            <v>0</v>
          </cell>
          <cell r="ED20">
            <v>12.945</v>
          </cell>
          <cell r="EE20">
            <v>3.6999999999999998E-2</v>
          </cell>
          <cell r="EF20">
            <v>4.9510000000000005</v>
          </cell>
          <cell r="EG20">
            <v>7.9700000000000006</v>
          </cell>
          <cell r="EH20">
            <v>13.622</v>
          </cell>
          <cell r="EI20">
            <v>0</v>
          </cell>
          <cell r="EJ20">
            <v>0.25300000000000006</v>
          </cell>
          <cell r="EK20">
            <v>6.000000000000001E-3</v>
          </cell>
          <cell r="EL20">
            <v>0.10600000000000001</v>
          </cell>
          <cell r="EM20">
            <v>11.011000000000001</v>
          </cell>
          <cell r="EN20">
            <v>0.20299999999999999</v>
          </cell>
          <cell r="EO20">
            <v>6.7810000000000006</v>
          </cell>
          <cell r="EP20">
            <v>1.2160000000000002</v>
          </cell>
          <cell r="EQ20">
            <v>1.3860000000000001</v>
          </cell>
          <cell r="ER20">
            <v>6.7700000000000005</v>
          </cell>
          <cell r="ES20">
            <v>8.859</v>
          </cell>
          <cell r="ET20">
            <v>3.7119999999999997</v>
          </cell>
          <cell r="EU20">
            <v>9.9200000000000017</v>
          </cell>
          <cell r="EV20">
            <v>0.99299999999999999</v>
          </cell>
          <cell r="EW20">
            <v>4.444</v>
          </cell>
          <cell r="EX20">
            <v>2.8890000000000002</v>
          </cell>
          <cell r="EY20">
            <v>11.61</v>
          </cell>
          <cell r="EZ20">
            <v>44.477000000000004</v>
          </cell>
          <cell r="FA20">
            <v>40.777999999999999</v>
          </cell>
          <cell r="FB20">
            <v>11.48</v>
          </cell>
          <cell r="FC20">
            <v>3.8390000000000004</v>
          </cell>
          <cell r="FD20">
            <v>1.883</v>
          </cell>
          <cell r="FE20">
            <v>42.064999999999998</v>
          </cell>
          <cell r="FF20">
            <v>6.3460000000000001</v>
          </cell>
          <cell r="FG20">
            <v>3.9159999999999999</v>
          </cell>
          <cell r="FH20">
            <v>6.7000000000000004E-2</v>
          </cell>
          <cell r="FI20">
            <v>9.3000000000000013E-2</v>
          </cell>
          <cell r="FJ20">
            <v>0.52100000000000002</v>
          </cell>
          <cell r="FK20">
            <v>0.75700000000000012</v>
          </cell>
          <cell r="FL20">
            <v>0.6160000000000001</v>
          </cell>
          <cell r="FM20">
            <v>31.507999999999999</v>
          </cell>
          <cell r="FN20">
            <v>3.1510000000000002</v>
          </cell>
          <cell r="FO20">
            <v>20.366</v>
          </cell>
          <cell r="FP20">
            <v>13.044</v>
          </cell>
          <cell r="FQ20">
            <v>25.648</v>
          </cell>
          <cell r="FR20">
            <v>9.3439999999999994</v>
          </cell>
          <cell r="FS20">
            <v>36.408000000000001</v>
          </cell>
          <cell r="FT20">
            <v>0.76500000000000001</v>
          </cell>
          <cell r="FU20">
            <v>18.895</v>
          </cell>
          <cell r="FV20">
            <v>93.123000000000005</v>
          </cell>
          <cell r="FW20">
            <v>66.945999999999998</v>
          </cell>
          <cell r="FX20">
            <v>31.225999999999999</v>
          </cell>
          <cell r="FY20">
            <v>0</v>
          </cell>
        </row>
      </sheetData>
      <sheetData sheetId="23">
        <row r="20">
          <cell r="B20">
            <v>0</v>
          </cell>
          <cell r="C20">
            <v>0.9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0.8</v>
          </cell>
          <cell r="M20">
            <v>0</v>
          </cell>
          <cell r="N20">
            <v>0.5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0.4</v>
          </cell>
          <cell r="Z20">
            <v>0.4</v>
          </cell>
          <cell r="AA20">
            <v>0.2</v>
          </cell>
          <cell r="AB20">
            <v>0.30000000000000004</v>
          </cell>
          <cell r="AC20">
            <v>0</v>
          </cell>
          <cell r="AD20">
            <v>0</v>
          </cell>
          <cell r="AE20">
            <v>0.4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1.6</v>
          </cell>
          <cell r="AL20">
            <v>0</v>
          </cell>
          <cell r="AM20">
            <v>0.9</v>
          </cell>
          <cell r="AN20">
            <v>0</v>
          </cell>
          <cell r="AO20">
            <v>0.9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0.8</v>
          </cell>
          <cell r="AX20">
            <v>0</v>
          </cell>
          <cell r="AY20">
            <v>0.9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247.5</v>
          </cell>
          <cell r="BY20">
            <v>134.9</v>
          </cell>
          <cell r="BZ20">
            <v>8.4</v>
          </cell>
          <cell r="CA20">
            <v>8.3000000000000007</v>
          </cell>
          <cell r="CB20">
            <v>3.4000000000000004</v>
          </cell>
          <cell r="CC20">
            <v>0</v>
          </cell>
          <cell r="CD20">
            <v>1.2000000000000002</v>
          </cell>
          <cell r="CE20">
            <v>13.9</v>
          </cell>
          <cell r="CF20">
            <v>6.9</v>
          </cell>
          <cell r="CG20">
            <v>1</v>
          </cell>
          <cell r="CH20">
            <v>17.5</v>
          </cell>
          <cell r="CI20">
            <v>10.100000000000001</v>
          </cell>
          <cell r="CJ20">
            <v>12.9</v>
          </cell>
          <cell r="CK20">
            <v>11.700000000000001</v>
          </cell>
          <cell r="CL20">
            <v>11.700000000000001</v>
          </cell>
          <cell r="CM20">
            <v>22.1</v>
          </cell>
          <cell r="CN20">
            <v>9.7000000000000011</v>
          </cell>
          <cell r="CO20">
            <v>12.700000000000001</v>
          </cell>
          <cell r="CP20">
            <v>12</v>
          </cell>
          <cell r="CQ20">
            <v>10.9</v>
          </cell>
          <cell r="CR20">
            <v>7.1000000000000005</v>
          </cell>
          <cell r="CS20">
            <v>7.8000000000000007</v>
          </cell>
          <cell r="CT20">
            <v>0.1</v>
          </cell>
          <cell r="CU20">
            <v>0.2</v>
          </cell>
          <cell r="CV20">
            <v>0.1</v>
          </cell>
          <cell r="CW20">
            <v>0</v>
          </cell>
          <cell r="CX20">
            <v>0.2</v>
          </cell>
          <cell r="CY20">
            <v>0</v>
          </cell>
          <cell r="CZ20">
            <v>0.1</v>
          </cell>
          <cell r="DA20">
            <v>0</v>
          </cell>
          <cell r="DB20">
            <v>0.1</v>
          </cell>
          <cell r="DC20">
            <v>0.30000000000000004</v>
          </cell>
          <cell r="DD20">
            <v>0.30000000000000004</v>
          </cell>
          <cell r="DE20">
            <v>0.2</v>
          </cell>
          <cell r="DF20">
            <v>0.5</v>
          </cell>
          <cell r="DG20">
            <v>0.9</v>
          </cell>
          <cell r="DH20">
            <v>0.30000000000000004</v>
          </cell>
          <cell r="DI20">
            <v>0.30000000000000004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3.9000000000000004</v>
          </cell>
          <cell r="DP20">
            <v>0</v>
          </cell>
          <cell r="DQ20">
            <v>0</v>
          </cell>
          <cell r="DR20">
            <v>0.75600000000000001</v>
          </cell>
          <cell r="DS20">
            <v>3.3000000000000002E-2</v>
          </cell>
          <cell r="DT20">
            <v>0.10800000000000001</v>
          </cell>
          <cell r="DU20">
            <v>0</v>
          </cell>
          <cell r="DV20">
            <v>0</v>
          </cell>
          <cell r="DW20">
            <v>1E-3</v>
          </cell>
          <cell r="DX20">
            <v>0.13300000000000001</v>
          </cell>
          <cell r="DY20">
            <v>9.0000000000000011E-2</v>
          </cell>
          <cell r="DZ20">
            <v>1E-3</v>
          </cell>
          <cell r="EA20">
            <v>28.78</v>
          </cell>
          <cell r="EB20">
            <v>0.58799999999999997</v>
          </cell>
          <cell r="EC20">
            <v>2E-3</v>
          </cell>
          <cell r="ED20">
            <v>28.608000000000001</v>
          </cell>
          <cell r="EE20">
            <v>3.0000000000000001E-3</v>
          </cell>
          <cell r="EF20">
            <v>0.78600000000000003</v>
          </cell>
          <cell r="EG20">
            <v>0.11399999999999999</v>
          </cell>
          <cell r="EH20">
            <v>5.4000000000000006E-2</v>
          </cell>
          <cell r="EI20">
            <v>5.800000000000001E-2</v>
          </cell>
          <cell r="EJ20">
            <v>5.9000000000000011E-2</v>
          </cell>
          <cell r="EK20">
            <v>0.19400000000000001</v>
          </cell>
          <cell r="EL20">
            <v>5.7000000000000009E-2</v>
          </cell>
          <cell r="EM20">
            <v>1.6660000000000001</v>
          </cell>
          <cell r="EN20">
            <v>0.69000000000000006</v>
          </cell>
          <cell r="EO20">
            <v>0.38900000000000001</v>
          </cell>
          <cell r="EP20">
            <v>0.29299999999999998</v>
          </cell>
          <cell r="EQ20">
            <v>0.72599999999999998</v>
          </cell>
          <cell r="ER20">
            <v>0.29500000000000004</v>
          </cell>
          <cell r="ES20">
            <v>2.1030000000000002</v>
          </cell>
          <cell r="ET20">
            <v>0.18600000000000003</v>
          </cell>
          <cell r="EU20">
            <v>5.5000000000000007E-2</v>
          </cell>
          <cell r="EV20">
            <v>0.10700000000000001</v>
          </cell>
          <cell r="EW20">
            <v>0.11400000000000002</v>
          </cell>
          <cell r="EX20">
            <v>0.40500000000000003</v>
          </cell>
          <cell r="EY20">
            <v>3.1580000000000004</v>
          </cell>
          <cell r="EZ20">
            <v>0.28199999999999997</v>
          </cell>
          <cell r="FA20">
            <v>0.74800000000000011</v>
          </cell>
          <cell r="FB20">
            <v>9.2000000000000012E-2</v>
          </cell>
          <cell r="FC20">
            <v>0.20600000000000002</v>
          </cell>
          <cell r="FD20">
            <v>0.28499999999999998</v>
          </cell>
          <cell r="FE20">
            <v>0.39600000000000002</v>
          </cell>
          <cell r="FF20">
            <v>0.13100000000000001</v>
          </cell>
          <cell r="FG20">
            <v>6.0999999999999999E-2</v>
          </cell>
          <cell r="FH20">
            <v>2.7000000000000003E-2</v>
          </cell>
          <cell r="FI20">
            <v>0.14699999999999999</v>
          </cell>
          <cell r="FJ20">
            <v>0.12100000000000002</v>
          </cell>
          <cell r="FK20">
            <v>0.32100000000000001</v>
          </cell>
          <cell r="FL20">
            <v>0.10300000000000001</v>
          </cell>
          <cell r="FM20">
            <v>0.41399999999999998</v>
          </cell>
          <cell r="FN20">
            <v>0.33200000000000002</v>
          </cell>
          <cell r="FO20">
            <v>5.2000000000000005E-2</v>
          </cell>
          <cell r="FP20">
            <v>5.2999999999999999E-2</v>
          </cell>
          <cell r="FQ20">
            <v>1.3000000000000001E-2</v>
          </cell>
          <cell r="FR20">
            <v>0.13400000000000001</v>
          </cell>
          <cell r="FS20">
            <v>5.6000000000000001E-2</v>
          </cell>
          <cell r="FT20">
            <v>6.7000000000000004E-2</v>
          </cell>
          <cell r="FU20">
            <v>3.4000000000000002E-2</v>
          </cell>
          <cell r="FV20">
            <v>0.04</v>
          </cell>
          <cell r="FW20">
            <v>0.38500000000000001</v>
          </cell>
          <cell r="FX20">
            <v>4.8000000000000001E-2</v>
          </cell>
          <cell r="FY20">
            <v>0</v>
          </cell>
        </row>
      </sheetData>
      <sheetData sheetId="24">
        <row r="20">
          <cell r="B20">
            <v>0</v>
          </cell>
          <cell r="C20">
            <v>0.5</v>
          </cell>
          <cell r="D20">
            <v>1.1000000000000001</v>
          </cell>
          <cell r="E20">
            <v>0</v>
          </cell>
          <cell r="F20">
            <v>2.1</v>
          </cell>
          <cell r="G20">
            <v>1.6</v>
          </cell>
          <cell r="H20">
            <v>0</v>
          </cell>
          <cell r="I20">
            <v>0.5</v>
          </cell>
          <cell r="J20">
            <v>0.5</v>
          </cell>
          <cell r="K20">
            <v>1.1000000000000001</v>
          </cell>
          <cell r="L20">
            <v>1.1000000000000001</v>
          </cell>
          <cell r="M20">
            <v>2.9000000000000004</v>
          </cell>
          <cell r="N20">
            <v>0</v>
          </cell>
          <cell r="O20">
            <v>0.5</v>
          </cell>
          <cell r="P20">
            <v>0.5</v>
          </cell>
          <cell r="Q20">
            <v>0</v>
          </cell>
          <cell r="R20">
            <v>2</v>
          </cell>
          <cell r="S20">
            <v>1.1000000000000001</v>
          </cell>
          <cell r="T20">
            <v>0.5</v>
          </cell>
          <cell r="U20">
            <v>0.5</v>
          </cell>
          <cell r="V20">
            <v>0.5</v>
          </cell>
          <cell r="W20">
            <v>1.1000000000000001</v>
          </cell>
          <cell r="X20">
            <v>1.6</v>
          </cell>
          <cell r="Y20">
            <v>0</v>
          </cell>
          <cell r="Z20">
            <v>0.5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56.800000000000004</v>
          </cell>
          <cell r="BY20">
            <v>29.200000000000003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2.8000000000000003</v>
          </cell>
          <cell r="CI20">
            <v>1.5</v>
          </cell>
          <cell r="CJ20">
            <v>8.7000000000000011</v>
          </cell>
          <cell r="CK20">
            <v>2.3000000000000003</v>
          </cell>
          <cell r="CL20">
            <v>14.5</v>
          </cell>
          <cell r="CM20">
            <v>6</v>
          </cell>
          <cell r="CN20">
            <v>7.5</v>
          </cell>
          <cell r="CO20">
            <v>5.1000000000000005</v>
          </cell>
          <cell r="CP20">
            <v>6.6000000000000005</v>
          </cell>
          <cell r="CQ20">
            <v>6.6000000000000005</v>
          </cell>
          <cell r="CR20">
            <v>5.1000000000000005</v>
          </cell>
          <cell r="CS20">
            <v>5.4</v>
          </cell>
          <cell r="CT20">
            <v>0.2</v>
          </cell>
          <cell r="CU20">
            <v>0.2</v>
          </cell>
          <cell r="CV20">
            <v>0.2</v>
          </cell>
          <cell r="CW20">
            <v>0.2</v>
          </cell>
          <cell r="CX20">
            <v>0.2</v>
          </cell>
          <cell r="CY20">
            <v>0.2</v>
          </cell>
          <cell r="CZ20">
            <v>0</v>
          </cell>
          <cell r="DA20">
            <v>0</v>
          </cell>
          <cell r="DB20">
            <v>0.1</v>
          </cell>
          <cell r="DC20">
            <v>0.8</v>
          </cell>
          <cell r="DD20">
            <v>0.1</v>
          </cell>
          <cell r="DE20">
            <v>0</v>
          </cell>
          <cell r="DF20">
            <v>1.3</v>
          </cell>
          <cell r="DG20">
            <v>0.30000000000000004</v>
          </cell>
          <cell r="DH20">
            <v>0.1</v>
          </cell>
          <cell r="DI20">
            <v>0.1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1.4000000000000001</v>
          </cell>
          <cell r="DO20">
            <v>1.6</v>
          </cell>
          <cell r="DP20">
            <v>1.7000000000000002</v>
          </cell>
          <cell r="DQ20">
            <v>1.6</v>
          </cell>
          <cell r="DR20">
            <v>0</v>
          </cell>
          <cell r="DS20">
            <v>0</v>
          </cell>
          <cell r="DT20">
            <v>0</v>
          </cell>
          <cell r="DU20">
            <v>2.0000000000000004E-2</v>
          </cell>
          <cell r="DV20">
            <v>0</v>
          </cell>
          <cell r="DW20">
            <v>8.9999999999999993E-3</v>
          </cell>
          <cell r="DX20">
            <v>9.9000000000000005E-2</v>
          </cell>
          <cell r="DY20">
            <v>1E-3</v>
          </cell>
          <cell r="DZ20">
            <v>0</v>
          </cell>
          <cell r="EA20">
            <v>0</v>
          </cell>
          <cell r="EB20">
            <v>0</v>
          </cell>
          <cell r="EC20">
            <v>0</v>
          </cell>
          <cell r="ED20">
            <v>2.6000000000000002E-2</v>
          </cell>
          <cell r="EE20">
            <v>3.5999999999999997E-2</v>
          </cell>
          <cell r="EF20">
            <v>9.6000000000000002E-2</v>
          </cell>
          <cell r="EG20">
            <v>0</v>
          </cell>
          <cell r="EH20">
            <v>1.7000000000000001E-2</v>
          </cell>
          <cell r="EI20">
            <v>0.13600000000000001</v>
          </cell>
          <cell r="EJ20">
            <v>1E-3</v>
          </cell>
          <cell r="EK20">
            <v>0</v>
          </cell>
          <cell r="EL20">
            <v>1E-3</v>
          </cell>
          <cell r="EM20">
            <v>0</v>
          </cell>
          <cell r="EN20">
            <v>1E-3</v>
          </cell>
          <cell r="EO20">
            <v>8.4000000000000005E-2</v>
          </cell>
          <cell r="EP20">
            <v>2.0040000000000004</v>
          </cell>
          <cell r="EQ20">
            <v>0.23900000000000002</v>
          </cell>
          <cell r="ER20">
            <v>0.25800000000000001</v>
          </cell>
          <cell r="ES20">
            <v>0.63500000000000012</v>
          </cell>
          <cell r="ET20">
            <v>0.10400000000000001</v>
          </cell>
          <cell r="EU20">
            <v>2.6000000000000002E-2</v>
          </cell>
          <cell r="EV20">
            <v>0.12799999999999997</v>
          </cell>
          <cell r="EW20">
            <v>0.38700000000000001</v>
          </cell>
          <cell r="EX20">
            <v>0.34099999999999997</v>
          </cell>
          <cell r="EY20">
            <v>1.363</v>
          </cell>
          <cell r="EZ20">
            <v>0.68700000000000006</v>
          </cell>
          <cell r="FA20">
            <v>0.43300000000000005</v>
          </cell>
          <cell r="FB20">
            <v>9.8000000000000004E-2</v>
          </cell>
          <cell r="FC20">
            <v>7.2999999999999995E-2</v>
          </cell>
          <cell r="FD20">
            <v>0.15600000000000003</v>
          </cell>
          <cell r="FE20">
            <v>0.186</v>
          </cell>
          <cell r="FF20">
            <v>3.2999999999999995E-2</v>
          </cell>
          <cell r="FG20">
            <v>3.4999999999999996E-2</v>
          </cell>
          <cell r="FH20">
            <v>1.9000000000000003E-2</v>
          </cell>
          <cell r="FI20">
            <v>1.3999999999999999E-2</v>
          </cell>
          <cell r="FJ20">
            <v>0.10200000000000001</v>
          </cell>
          <cell r="FK20">
            <v>0.16100000000000003</v>
          </cell>
          <cell r="FL20">
            <v>0.17100000000000001</v>
          </cell>
          <cell r="FM20">
            <v>0.16900000000000001</v>
          </cell>
          <cell r="FN20">
            <v>0.45800000000000002</v>
          </cell>
          <cell r="FO20">
            <v>0.111</v>
          </cell>
          <cell r="FP20">
            <v>9.9000000000000005E-2</v>
          </cell>
          <cell r="FQ20">
            <v>1.8000000000000002E-2</v>
          </cell>
          <cell r="FR20">
            <v>2.5000000000000001E-2</v>
          </cell>
          <cell r="FS20">
            <v>0.10300000000000001</v>
          </cell>
          <cell r="FT20">
            <v>0.20800000000000002</v>
          </cell>
          <cell r="FU20">
            <v>0.04</v>
          </cell>
          <cell r="FV20">
            <v>6.0999999999999999E-2</v>
          </cell>
          <cell r="FW20">
            <v>0.33400000000000002</v>
          </cell>
          <cell r="FX20">
            <v>8.4000000000000005E-2</v>
          </cell>
          <cell r="FY20">
            <v>0</v>
          </cell>
        </row>
      </sheetData>
      <sheetData sheetId="25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0.70000000000000007</v>
          </cell>
          <cell r="X20">
            <v>3.3000000000000003</v>
          </cell>
          <cell r="Y20">
            <v>1.3</v>
          </cell>
          <cell r="Z20">
            <v>1.3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0.8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46.5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1</v>
          </cell>
          <cell r="CF20">
            <v>0</v>
          </cell>
          <cell r="CG20">
            <v>0</v>
          </cell>
          <cell r="CH20">
            <v>0.9</v>
          </cell>
          <cell r="CI20">
            <v>1</v>
          </cell>
          <cell r="CJ20">
            <v>1.3</v>
          </cell>
          <cell r="CK20">
            <v>1.8</v>
          </cell>
          <cell r="CL20">
            <v>1.6</v>
          </cell>
          <cell r="CM20">
            <v>2.6</v>
          </cell>
          <cell r="CN20">
            <v>1.3</v>
          </cell>
          <cell r="CO20">
            <v>0.60000000000000009</v>
          </cell>
          <cell r="CP20">
            <v>2.4000000000000004</v>
          </cell>
          <cell r="CQ20">
            <v>0.60000000000000009</v>
          </cell>
          <cell r="CR20">
            <v>0.5</v>
          </cell>
          <cell r="CS20">
            <v>0.60000000000000009</v>
          </cell>
          <cell r="CT20">
            <v>0</v>
          </cell>
          <cell r="CU20">
            <v>0</v>
          </cell>
          <cell r="CV20">
            <v>0</v>
          </cell>
          <cell r="CW20">
            <v>0</v>
          </cell>
          <cell r="CX20">
            <v>0</v>
          </cell>
          <cell r="CY20">
            <v>0</v>
          </cell>
          <cell r="CZ20">
            <v>0</v>
          </cell>
          <cell r="DA20">
            <v>0</v>
          </cell>
          <cell r="DB20">
            <v>0</v>
          </cell>
          <cell r="DC20">
            <v>0.4</v>
          </cell>
          <cell r="DD20">
            <v>0.4</v>
          </cell>
          <cell r="DE20">
            <v>0.4</v>
          </cell>
          <cell r="DF20">
            <v>0.1</v>
          </cell>
          <cell r="DG20">
            <v>0</v>
          </cell>
          <cell r="DH20">
            <v>0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5.000000000000001E-3</v>
          </cell>
          <cell r="DY20">
            <v>0</v>
          </cell>
          <cell r="DZ20">
            <v>0</v>
          </cell>
          <cell r="EA20">
            <v>0</v>
          </cell>
          <cell r="EB20">
            <v>0</v>
          </cell>
          <cell r="EC20">
            <v>0</v>
          </cell>
          <cell r="ED20">
            <v>0</v>
          </cell>
          <cell r="EE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1E-3</v>
          </cell>
          <cell r="EM20">
            <v>9.9750000000000014</v>
          </cell>
          <cell r="EN20">
            <v>0</v>
          </cell>
          <cell r="EO20">
            <v>0</v>
          </cell>
          <cell r="EP20">
            <v>0.19300000000000003</v>
          </cell>
          <cell r="EQ20">
            <v>0.22199999999999998</v>
          </cell>
          <cell r="ER20">
            <v>3.0430000000000001</v>
          </cell>
          <cell r="ES20">
            <v>1.2240000000000002</v>
          </cell>
          <cell r="ET20">
            <v>0.10899999999999999</v>
          </cell>
          <cell r="EU20">
            <v>1.7999999999999999E-2</v>
          </cell>
          <cell r="EV20">
            <v>6.5000000000000002E-2</v>
          </cell>
          <cell r="EW20">
            <v>0.13499999999999998</v>
          </cell>
          <cell r="EX20">
            <v>0.35200000000000004</v>
          </cell>
          <cell r="EY20">
            <v>0.60300000000000009</v>
          </cell>
          <cell r="EZ20">
            <v>16.071999999999999</v>
          </cell>
          <cell r="FA20">
            <v>10.113</v>
          </cell>
          <cell r="FB20">
            <v>5.9000000000000011E-2</v>
          </cell>
          <cell r="FC20">
            <v>3.3999999999999996E-2</v>
          </cell>
          <cell r="FD20">
            <v>12.791000000000002</v>
          </cell>
          <cell r="FE20">
            <v>11.64</v>
          </cell>
          <cell r="FF20">
            <v>7.4610000000000003</v>
          </cell>
          <cell r="FG20">
            <v>2.8000000000000004E-2</v>
          </cell>
          <cell r="FH20">
            <v>6.0000000000000001E-3</v>
          </cell>
          <cell r="FI20">
            <v>6.9999999999999993E-3</v>
          </cell>
          <cell r="FJ20">
            <v>25.158000000000001</v>
          </cell>
          <cell r="FK20">
            <v>0.30299999999999999</v>
          </cell>
          <cell r="FL20">
            <v>0.18000000000000002</v>
          </cell>
          <cell r="FM20">
            <v>25.751000000000001</v>
          </cell>
          <cell r="FN20">
            <v>7.1820000000000004</v>
          </cell>
          <cell r="FO20">
            <v>5.8979999999999997</v>
          </cell>
          <cell r="FP20">
            <v>8.2000000000000003E-2</v>
          </cell>
          <cell r="FQ20">
            <v>1.2E-2</v>
          </cell>
          <cell r="FR20">
            <v>0.83399999999999996</v>
          </cell>
          <cell r="FS20">
            <v>6.3620000000000001</v>
          </cell>
          <cell r="FT20">
            <v>6.3E-2</v>
          </cell>
          <cell r="FU20">
            <v>4.5449999999999999</v>
          </cell>
          <cell r="FV20">
            <v>0.23100000000000001</v>
          </cell>
          <cell r="FW20">
            <v>18.753</v>
          </cell>
          <cell r="FX20">
            <v>7.1260000000000003</v>
          </cell>
          <cell r="FY20">
            <v>0</v>
          </cell>
        </row>
      </sheetData>
      <sheetData sheetId="26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0.2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0.1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24.1</v>
          </cell>
          <cell r="BY20">
            <v>36.800000000000004</v>
          </cell>
          <cell r="BZ20">
            <v>2.6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0.60000000000000009</v>
          </cell>
          <cell r="CH20">
            <v>0.60000000000000009</v>
          </cell>
          <cell r="CI20">
            <v>0.60000000000000009</v>
          </cell>
          <cell r="CJ20">
            <v>1</v>
          </cell>
          <cell r="CK20">
            <v>0.4</v>
          </cell>
          <cell r="CL20">
            <v>0.70000000000000007</v>
          </cell>
          <cell r="CM20">
            <v>1.2000000000000002</v>
          </cell>
          <cell r="CN20">
            <v>1</v>
          </cell>
          <cell r="CO20">
            <v>0.9</v>
          </cell>
          <cell r="CP20">
            <v>1.3</v>
          </cell>
          <cell r="CQ20">
            <v>0.8</v>
          </cell>
          <cell r="CR20">
            <v>0.70000000000000007</v>
          </cell>
          <cell r="CS20">
            <v>0.70000000000000007</v>
          </cell>
          <cell r="CT20">
            <v>0</v>
          </cell>
          <cell r="CU20">
            <v>0</v>
          </cell>
          <cell r="CV20">
            <v>0.30000000000000004</v>
          </cell>
          <cell r="CW20">
            <v>0</v>
          </cell>
          <cell r="CX20">
            <v>0</v>
          </cell>
          <cell r="CY20">
            <v>0</v>
          </cell>
          <cell r="CZ20">
            <v>0</v>
          </cell>
          <cell r="DA20">
            <v>0</v>
          </cell>
          <cell r="DB20">
            <v>0</v>
          </cell>
          <cell r="DC20">
            <v>0</v>
          </cell>
          <cell r="DD20">
            <v>0</v>
          </cell>
          <cell r="DE20">
            <v>0</v>
          </cell>
          <cell r="DF20">
            <v>0.30000000000000004</v>
          </cell>
          <cell r="DG20">
            <v>0.1</v>
          </cell>
          <cell r="DH20">
            <v>0</v>
          </cell>
          <cell r="DI20">
            <v>0</v>
          </cell>
          <cell r="DJ20">
            <v>0</v>
          </cell>
          <cell r="DK20">
            <v>0.2</v>
          </cell>
          <cell r="DL20">
            <v>0</v>
          </cell>
          <cell r="DM20">
            <v>0</v>
          </cell>
          <cell r="DN20">
            <v>0</v>
          </cell>
          <cell r="DO20">
            <v>0.30000000000000004</v>
          </cell>
          <cell r="DP20">
            <v>0</v>
          </cell>
          <cell r="DQ20">
            <v>0</v>
          </cell>
          <cell r="DR20">
            <v>8.8000000000000009E-2</v>
          </cell>
          <cell r="DS20">
            <v>8.9999999999999993E-3</v>
          </cell>
          <cell r="DT20">
            <v>2.8999999999999998E-2</v>
          </cell>
          <cell r="DU20">
            <v>0</v>
          </cell>
          <cell r="DV20">
            <v>0</v>
          </cell>
          <cell r="DW20">
            <v>0</v>
          </cell>
          <cell r="DX20">
            <v>2E-3</v>
          </cell>
          <cell r="DY20">
            <v>1.1000000000000001E-2</v>
          </cell>
          <cell r="DZ20">
            <v>5.000000000000001E-3</v>
          </cell>
          <cell r="EA20">
            <v>2.2000000000000006E-2</v>
          </cell>
          <cell r="EB20">
            <v>7.3999999999999996E-2</v>
          </cell>
          <cell r="EC20">
            <v>0</v>
          </cell>
          <cell r="ED20">
            <v>0</v>
          </cell>
          <cell r="EE20">
            <v>3.2000000000000001E-2</v>
          </cell>
          <cell r="EF20">
            <v>0</v>
          </cell>
          <cell r="EG20">
            <v>1.4000000000000002E-2</v>
          </cell>
          <cell r="EH20">
            <v>1.7000000000000001E-2</v>
          </cell>
          <cell r="EI20">
            <v>6.0000000000000001E-3</v>
          </cell>
          <cell r="EJ20">
            <v>1.4740000000000002</v>
          </cell>
          <cell r="EK20">
            <v>0</v>
          </cell>
          <cell r="EL20">
            <v>8.7000000000000022E-2</v>
          </cell>
          <cell r="EM20">
            <v>0.80100000000000005</v>
          </cell>
          <cell r="EN20">
            <v>3.1E-2</v>
          </cell>
          <cell r="EO20">
            <v>0</v>
          </cell>
          <cell r="EP20">
            <v>8.1000000000000016E-2</v>
          </cell>
          <cell r="EQ20">
            <v>0.29699999999999999</v>
          </cell>
          <cell r="ER20">
            <v>0.20499999999999999</v>
          </cell>
          <cell r="ES20">
            <v>0.99199999999999999</v>
          </cell>
          <cell r="ET20">
            <v>5.6000000000000008E-2</v>
          </cell>
          <cell r="EU20">
            <v>1.6E-2</v>
          </cell>
          <cell r="EV20">
            <v>6.8999999999999992E-2</v>
          </cell>
          <cell r="EW20">
            <v>0.23500000000000001</v>
          </cell>
          <cell r="EX20">
            <v>0.32300000000000001</v>
          </cell>
          <cell r="EY20">
            <v>0.90500000000000014</v>
          </cell>
          <cell r="EZ20">
            <v>0.95900000000000007</v>
          </cell>
          <cell r="FA20">
            <v>0.11200000000000002</v>
          </cell>
          <cell r="FB20">
            <v>6.7999999999999991E-2</v>
          </cell>
          <cell r="FC20">
            <v>1.7000000000000001E-2</v>
          </cell>
          <cell r="FD20">
            <v>5.4000000000000006E-2</v>
          </cell>
          <cell r="FE20">
            <v>0.18900000000000003</v>
          </cell>
          <cell r="FF20">
            <v>2.8999999999999998E-2</v>
          </cell>
          <cell r="FG20">
            <v>7.000000000000001E-3</v>
          </cell>
          <cell r="FH20">
            <v>6.0000000000000001E-3</v>
          </cell>
          <cell r="FI20">
            <v>0.04</v>
          </cell>
          <cell r="FJ20">
            <v>0.24600000000000005</v>
          </cell>
          <cell r="FK20">
            <v>6.0999999999999999E-2</v>
          </cell>
          <cell r="FL20">
            <v>4.1000000000000002E-2</v>
          </cell>
          <cell r="FM20">
            <v>4.9000000000000002E-2</v>
          </cell>
          <cell r="FN20">
            <v>0.10300000000000001</v>
          </cell>
          <cell r="FO20">
            <v>1.4999999999999999E-2</v>
          </cell>
          <cell r="FP20">
            <v>2.4E-2</v>
          </cell>
          <cell r="FQ20">
            <v>4.0000000000000001E-3</v>
          </cell>
          <cell r="FR20">
            <v>6.0000000000000001E-3</v>
          </cell>
          <cell r="FS20">
            <v>1.4999999999999999E-2</v>
          </cell>
          <cell r="FT20">
            <v>3.7999999999999999E-2</v>
          </cell>
          <cell r="FU20">
            <v>7.4999999999999997E-2</v>
          </cell>
          <cell r="FV20">
            <v>1.0999999999999999E-2</v>
          </cell>
          <cell r="FW20">
            <v>0.105</v>
          </cell>
          <cell r="FX20">
            <v>2.3E-2</v>
          </cell>
          <cell r="FY20">
            <v>0</v>
          </cell>
        </row>
      </sheetData>
      <sheetData sheetId="27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6.2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0.1</v>
          </cell>
          <cell r="AT20">
            <v>0.1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0.30000000000000004</v>
          </cell>
          <cell r="BC20">
            <v>0</v>
          </cell>
          <cell r="BD20">
            <v>0</v>
          </cell>
          <cell r="BE20">
            <v>0</v>
          </cell>
          <cell r="BF20">
            <v>3.1</v>
          </cell>
          <cell r="BG20">
            <v>1.4000000000000001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0.30000000000000004</v>
          </cell>
          <cell r="BN20">
            <v>0</v>
          </cell>
          <cell r="BO20">
            <v>0.30000000000000004</v>
          </cell>
          <cell r="BP20">
            <v>0</v>
          </cell>
          <cell r="BQ20">
            <v>0</v>
          </cell>
          <cell r="BR20">
            <v>0</v>
          </cell>
          <cell r="BS20">
            <v>0.1</v>
          </cell>
          <cell r="BT20">
            <v>0.2</v>
          </cell>
          <cell r="BU20">
            <v>0.4</v>
          </cell>
          <cell r="BV20">
            <v>0.1</v>
          </cell>
          <cell r="BW20">
            <v>0</v>
          </cell>
          <cell r="BX20">
            <v>0</v>
          </cell>
          <cell r="BY20">
            <v>0.1</v>
          </cell>
          <cell r="BZ20">
            <v>0.1</v>
          </cell>
          <cell r="CA20">
            <v>0.2</v>
          </cell>
          <cell r="CB20">
            <v>0</v>
          </cell>
          <cell r="CC20">
            <v>0</v>
          </cell>
          <cell r="CD20">
            <v>0.1</v>
          </cell>
          <cell r="CE20">
            <v>0.1</v>
          </cell>
          <cell r="CF20">
            <v>0.1</v>
          </cell>
          <cell r="CG20">
            <v>0.70000000000000007</v>
          </cell>
          <cell r="CH20">
            <v>10.100000000000001</v>
          </cell>
          <cell r="CI20">
            <v>23.700000000000003</v>
          </cell>
          <cell r="CJ20">
            <v>54.2</v>
          </cell>
          <cell r="CK20">
            <v>25.200000000000003</v>
          </cell>
          <cell r="CL20">
            <v>9.4</v>
          </cell>
          <cell r="CM20">
            <v>21</v>
          </cell>
          <cell r="CN20">
            <v>32.800000000000004</v>
          </cell>
          <cell r="CO20">
            <v>7.5</v>
          </cell>
          <cell r="CP20">
            <v>20.5</v>
          </cell>
          <cell r="CQ20">
            <v>17.8</v>
          </cell>
          <cell r="CR20">
            <v>19.100000000000001</v>
          </cell>
          <cell r="CS20">
            <v>21.8</v>
          </cell>
          <cell r="CT20">
            <v>0.9</v>
          </cell>
          <cell r="CU20">
            <v>1.3</v>
          </cell>
          <cell r="CV20">
            <v>1.8</v>
          </cell>
          <cell r="CW20">
            <v>1.2000000000000002</v>
          </cell>
          <cell r="CX20">
            <v>1.2000000000000002</v>
          </cell>
          <cell r="CY20">
            <v>1</v>
          </cell>
          <cell r="CZ20">
            <v>0.30000000000000004</v>
          </cell>
          <cell r="DA20">
            <v>0.9</v>
          </cell>
          <cell r="DB20">
            <v>0.8</v>
          </cell>
          <cell r="DC20">
            <v>27.200000000000003</v>
          </cell>
          <cell r="DD20">
            <v>61.2</v>
          </cell>
          <cell r="DE20">
            <v>24.8</v>
          </cell>
          <cell r="DF20">
            <v>1.7000000000000002</v>
          </cell>
          <cell r="DG20">
            <v>2</v>
          </cell>
          <cell r="DH20">
            <v>2.1</v>
          </cell>
          <cell r="DI20">
            <v>0.8</v>
          </cell>
          <cell r="DJ20">
            <v>35.4</v>
          </cell>
          <cell r="DK20">
            <v>18.3</v>
          </cell>
          <cell r="DL20">
            <v>0.2</v>
          </cell>
          <cell r="DM20">
            <v>16.400000000000002</v>
          </cell>
          <cell r="DN20">
            <v>15.200000000000001</v>
          </cell>
          <cell r="DO20">
            <v>22.400000000000002</v>
          </cell>
          <cell r="DP20">
            <v>8.3000000000000007</v>
          </cell>
          <cell r="DQ20">
            <v>1.2000000000000002</v>
          </cell>
          <cell r="DR20">
            <v>0.28300000000000003</v>
          </cell>
          <cell r="DS20">
            <v>9.4120000000000008</v>
          </cell>
          <cell r="DT20">
            <v>2.6000000000000002E-2</v>
          </cell>
          <cell r="DU20">
            <v>5.6310000000000002</v>
          </cell>
          <cell r="DV20">
            <v>5.827</v>
          </cell>
          <cell r="DW20">
            <v>3.9000000000000007E-2</v>
          </cell>
          <cell r="DX20">
            <v>4.0220000000000002</v>
          </cell>
          <cell r="DY20">
            <v>4.0439999999999996</v>
          </cell>
          <cell r="DZ20">
            <v>16.898000000000003</v>
          </cell>
          <cell r="EA20">
            <v>6.82</v>
          </cell>
          <cell r="EB20">
            <v>0.79400000000000004</v>
          </cell>
          <cell r="EC20">
            <v>34.651000000000003</v>
          </cell>
          <cell r="ED20">
            <v>1.8920000000000003</v>
          </cell>
          <cell r="EE20">
            <v>2E-3</v>
          </cell>
          <cell r="EF20">
            <v>3.0000000000000001E-3</v>
          </cell>
          <cell r="EG20">
            <v>0.14799999999999999</v>
          </cell>
          <cell r="EH20">
            <v>0.05</v>
          </cell>
          <cell r="EI20">
            <v>6.000000000000001E-3</v>
          </cell>
          <cell r="EJ20">
            <v>2.8070000000000004</v>
          </cell>
          <cell r="EK20">
            <v>6.0000000000000001E-3</v>
          </cell>
          <cell r="EL20">
            <v>1.3000000000000001E-2</v>
          </cell>
          <cell r="EM20">
            <v>0.123</v>
          </cell>
          <cell r="EN20">
            <v>8.3000000000000004E-2</v>
          </cell>
          <cell r="EO20">
            <v>4.0000000000000001E-3</v>
          </cell>
          <cell r="EP20">
            <v>4.7520000000000007</v>
          </cell>
          <cell r="EQ20">
            <v>2.7780000000000005</v>
          </cell>
          <cell r="ER20">
            <v>2.4790000000000005</v>
          </cell>
          <cell r="ES20">
            <v>4.0230000000000006</v>
          </cell>
          <cell r="ET20">
            <v>2.919</v>
          </cell>
          <cell r="EU20">
            <v>0.77900000000000003</v>
          </cell>
          <cell r="EV20">
            <v>0.68300000000000005</v>
          </cell>
          <cell r="EW20">
            <v>2.1240000000000001</v>
          </cell>
          <cell r="EX20">
            <v>7.2170000000000005</v>
          </cell>
          <cell r="EY20">
            <v>13.544</v>
          </cell>
          <cell r="EZ20">
            <v>35.975000000000001</v>
          </cell>
          <cell r="FA20">
            <v>50.247999999999998</v>
          </cell>
          <cell r="FB20">
            <v>0.57900000000000007</v>
          </cell>
          <cell r="FC20">
            <v>0.48700000000000004</v>
          </cell>
          <cell r="FD20">
            <v>0.58700000000000008</v>
          </cell>
          <cell r="FE20">
            <v>1.9420000000000002</v>
          </cell>
          <cell r="FF20">
            <v>0.38600000000000007</v>
          </cell>
          <cell r="FG20">
            <v>0.31900000000000006</v>
          </cell>
          <cell r="FH20">
            <v>0.223</v>
          </cell>
          <cell r="FI20">
            <v>5.7999999999999996E-2</v>
          </cell>
          <cell r="FJ20">
            <v>2.1440000000000001</v>
          </cell>
          <cell r="FK20">
            <v>1.69</v>
          </cell>
          <cell r="FL20">
            <v>0.56999999999999995</v>
          </cell>
          <cell r="FM20">
            <v>1.613</v>
          </cell>
          <cell r="FN20">
            <v>1.534</v>
          </cell>
          <cell r="FO20">
            <v>0.34600000000000003</v>
          </cell>
          <cell r="FP20">
            <v>0.35100000000000003</v>
          </cell>
          <cell r="FQ20">
            <v>1.8420000000000001</v>
          </cell>
          <cell r="FR20">
            <v>7.6999999999999999E-2</v>
          </cell>
          <cell r="FS20">
            <v>0.41200000000000003</v>
          </cell>
          <cell r="FT20">
            <v>0.69600000000000006</v>
          </cell>
          <cell r="FU20">
            <v>0.18099999999999999</v>
          </cell>
          <cell r="FV20">
            <v>0.83100000000000007</v>
          </cell>
          <cell r="FW20">
            <v>1.9850000000000001</v>
          </cell>
          <cell r="FX20">
            <v>0.44900000000000001</v>
          </cell>
          <cell r="FY20">
            <v>0</v>
          </cell>
        </row>
      </sheetData>
      <sheetData sheetId="28">
        <row r="20">
          <cell r="B20">
            <v>16.7</v>
          </cell>
          <cell r="C20">
            <v>11.100000000000001</v>
          </cell>
          <cell r="D20">
            <v>17.2</v>
          </cell>
          <cell r="E20">
            <v>19</v>
          </cell>
          <cell r="F20">
            <v>12.700000000000001</v>
          </cell>
          <cell r="G20">
            <v>7</v>
          </cell>
          <cell r="H20">
            <v>7.4</v>
          </cell>
          <cell r="I20">
            <v>3</v>
          </cell>
          <cell r="J20">
            <v>7</v>
          </cell>
          <cell r="K20">
            <v>8</v>
          </cell>
          <cell r="L20">
            <v>7</v>
          </cell>
          <cell r="M20">
            <v>9.6000000000000014</v>
          </cell>
          <cell r="N20">
            <v>10.5</v>
          </cell>
          <cell r="O20">
            <v>9.5</v>
          </cell>
          <cell r="P20">
            <v>7.2</v>
          </cell>
          <cell r="Q20">
            <v>1.8</v>
          </cell>
          <cell r="R20">
            <v>6.1000000000000005</v>
          </cell>
          <cell r="S20">
            <v>1.5</v>
          </cell>
          <cell r="T20">
            <v>5</v>
          </cell>
          <cell r="U20">
            <v>5.8000000000000007</v>
          </cell>
          <cell r="V20">
            <v>6.3000000000000007</v>
          </cell>
          <cell r="W20">
            <v>8.2000000000000011</v>
          </cell>
          <cell r="X20">
            <v>12.5</v>
          </cell>
          <cell r="Y20">
            <v>11.8</v>
          </cell>
          <cell r="Z20">
            <v>11.700000000000001</v>
          </cell>
          <cell r="AA20">
            <v>2.9000000000000004</v>
          </cell>
          <cell r="AB20">
            <v>1</v>
          </cell>
          <cell r="AC20">
            <v>0</v>
          </cell>
          <cell r="AD20">
            <v>1</v>
          </cell>
          <cell r="AE20">
            <v>0</v>
          </cell>
          <cell r="AF20">
            <v>1</v>
          </cell>
          <cell r="AG20">
            <v>1</v>
          </cell>
          <cell r="AH20">
            <v>2.8000000000000003</v>
          </cell>
          <cell r="AI20">
            <v>3</v>
          </cell>
          <cell r="AJ20">
            <v>4.8000000000000007</v>
          </cell>
          <cell r="AK20">
            <v>2.9000000000000004</v>
          </cell>
          <cell r="AL20">
            <v>2</v>
          </cell>
          <cell r="AM20">
            <v>3.9000000000000004</v>
          </cell>
          <cell r="AN20">
            <v>0</v>
          </cell>
          <cell r="AO20">
            <v>1.9000000000000001</v>
          </cell>
          <cell r="AP20">
            <v>0</v>
          </cell>
          <cell r="AQ20">
            <v>0.9</v>
          </cell>
          <cell r="AR20">
            <v>0</v>
          </cell>
          <cell r="AS20">
            <v>1</v>
          </cell>
          <cell r="AT20">
            <v>5.3000000000000007</v>
          </cell>
          <cell r="AU20">
            <v>5.9</v>
          </cell>
          <cell r="AV20">
            <v>5</v>
          </cell>
          <cell r="AW20">
            <v>4.5</v>
          </cell>
          <cell r="AX20">
            <v>1</v>
          </cell>
          <cell r="AY20">
            <v>3.2</v>
          </cell>
          <cell r="AZ20">
            <v>0</v>
          </cell>
          <cell r="BA20">
            <v>1</v>
          </cell>
          <cell r="BB20">
            <v>0</v>
          </cell>
          <cell r="BC20">
            <v>1</v>
          </cell>
          <cell r="BD20">
            <v>0</v>
          </cell>
          <cell r="BE20">
            <v>1.5</v>
          </cell>
          <cell r="BF20">
            <v>5</v>
          </cell>
          <cell r="BG20">
            <v>4.5</v>
          </cell>
          <cell r="BH20">
            <v>37.800000000000004</v>
          </cell>
          <cell r="BI20">
            <v>2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0.30000000000000004</v>
          </cell>
          <cell r="BQ20">
            <v>0</v>
          </cell>
          <cell r="BR20">
            <v>1.2000000000000002</v>
          </cell>
          <cell r="BS20">
            <v>4.4000000000000004</v>
          </cell>
          <cell r="BT20">
            <v>5.1000000000000005</v>
          </cell>
          <cell r="BU20">
            <v>3.5</v>
          </cell>
          <cell r="BV20">
            <v>0</v>
          </cell>
          <cell r="BW20">
            <v>0</v>
          </cell>
          <cell r="BX20">
            <v>0</v>
          </cell>
          <cell r="BY20">
            <v>123.4</v>
          </cell>
          <cell r="BZ20">
            <v>6.9</v>
          </cell>
          <cell r="CA20">
            <v>0</v>
          </cell>
          <cell r="CB20">
            <v>0</v>
          </cell>
          <cell r="CC20">
            <v>4.1000000000000005</v>
          </cell>
          <cell r="CD20">
            <v>0</v>
          </cell>
          <cell r="CE20">
            <v>2.5</v>
          </cell>
          <cell r="CF20">
            <v>2.5</v>
          </cell>
          <cell r="CG20">
            <v>2.5</v>
          </cell>
          <cell r="CH20">
            <v>18.7</v>
          </cell>
          <cell r="CI20">
            <v>36.1</v>
          </cell>
          <cell r="CJ20">
            <v>23.1</v>
          </cell>
          <cell r="CK20">
            <v>16.8</v>
          </cell>
          <cell r="CL20">
            <v>26.3</v>
          </cell>
          <cell r="CM20">
            <v>19.600000000000001</v>
          </cell>
          <cell r="CN20">
            <v>19.400000000000002</v>
          </cell>
          <cell r="CO20">
            <v>50.900000000000006</v>
          </cell>
          <cell r="CP20">
            <v>15.8</v>
          </cell>
          <cell r="CQ20">
            <v>15.4</v>
          </cell>
          <cell r="CR20">
            <v>7.6000000000000005</v>
          </cell>
          <cell r="CS20">
            <v>5.7</v>
          </cell>
          <cell r="CT20">
            <v>2.4000000000000004</v>
          </cell>
          <cell r="CU20">
            <v>3.5</v>
          </cell>
          <cell r="CV20">
            <v>2.2000000000000002</v>
          </cell>
          <cell r="CW20">
            <v>2.8000000000000003</v>
          </cell>
          <cell r="CX20">
            <v>3.1</v>
          </cell>
          <cell r="CY20">
            <v>1.9000000000000001</v>
          </cell>
          <cell r="CZ20">
            <v>2</v>
          </cell>
          <cell r="DA20">
            <v>3</v>
          </cell>
          <cell r="DB20">
            <v>2.5</v>
          </cell>
          <cell r="DC20">
            <v>11.200000000000001</v>
          </cell>
          <cell r="DD20">
            <v>4.8000000000000007</v>
          </cell>
          <cell r="DE20">
            <v>28.400000000000002</v>
          </cell>
          <cell r="DF20">
            <v>5.7</v>
          </cell>
          <cell r="DG20">
            <v>6.4</v>
          </cell>
          <cell r="DH20">
            <v>5.4</v>
          </cell>
          <cell r="DI20">
            <v>1</v>
          </cell>
          <cell r="DJ20">
            <v>1.9000000000000001</v>
          </cell>
          <cell r="DK20">
            <v>57.400000000000006</v>
          </cell>
          <cell r="DL20">
            <v>3.1</v>
          </cell>
          <cell r="DM20">
            <v>14.3</v>
          </cell>
          <cell r="DN20">
            <v>25.5</v>
          </cell>
          <cell r="DO20">
            <v>9.4</v>
          </cell>
          <cell r="DP20">
            <v>12.4</v>
          </cell>
          <cell r="DQ20">
            <v>19.400000000000002</v>
          </cell>
          <cell r="DR20">
            <v>50.472000000000008</v>
          </cell>
          <cell r="DS20">
            <v>73.427000000000007</v>
          </cell>
          <cell r="DT20">
            <v>15.488</v>
          </cell>
          <cell r="DU20">
            <v>17.856000000000002</v>
          </cell>
          <cell r="DV20">
            <v>26.569000000000003</v>
          </cell>
          <cell r="DW20">
            <v>39.662000000000006</v>
          </cell>
          <cell r="DX20">
            <v>49.751000000000005</v>
          </cell>
          <cell r="DY20">
            <v>14.685</v>
          </cell>
          <cell r="DZ20">
            <v>33.249000000000002</v>
          </cell>
          <cell r="EA20">
            <v>44.414000000000001</v>
          </cell>
          <cell r="EB20">
            <v>39.391000000000005</v>
          </cell>
          <cell r="EC20">
            <v>24.606000000000002</v>
          </cell>
          <cell r="ED20">
            <v>5.7720000000000002</v>
          </cell>
          <cell r="EE20">
            <v>1.9330000000000003</v>
          </cell>
          <cell r="EF20">
            <v>9.9000000000000005E-2</v>
          </cell>
          <cell r="EG20">
            <v>3.4009999999999998</v>
          </cell>
          <cell r="EH20">
            <v>3.3450000000000006</v>
          </cell>
          <cell r="EI20">
            <v>3.44</v>
          </cell>
          <cell r="EJ20">
            <v>9.42</v>
          </cell>
          <cell r="EK20">
            <v>3.6920000000000002</v>
          </cell>
          <cell r="EL20">
            <v>4.28</v>
          </cell>
          <cell r="EM20">
            <v>6.782</v>
          </cell>
          <cell r="EN20">
            <v>3.6110000000000002</v>
          </cell>
          <cell r="EO20">
            <v>14.215000000000002</v>
          </cell>
          <cell r="EP20">
            <v>7.346000000000001</v>
          </cell>
          <cell r="EQ20">
            <v>8.125</v>
          </cell>
          <cell r="ER20">
            <v>6.8589999999999991</v>
          </cell>
          <cell r="ES20">
            <v>10.145000000000001</v>
          </cell>
          <cell r="ET20">
            <v>5.4470000000000001</v>
          </cell>
          <cell r="EU20">
            <v>1.2869999999999999</v>
          </cell>
          <cell r="EV20">
            <v>2.0710000000000002</v>
          </cell>
          <cell r="EW20">
            <v>4.2720000000000002</v>
          </cell>
          <cell r="EX20">
            <v>9.6490000000000009</v>
          </cell>
          <cell r="EY20">
            <v>13.531000000000001</v>
          </cell>
          <cell r="EZ20">
            <v>4.0789999999999997</v>
          </cell>
          <cell r="FA20">
            <v>12.203000000000001</v>
          </cell>
          <cell r="FB20">
            <v>10.494</v>
          </cell>
          <cell r="FC20">
            <v>5.6530000000000005</v>
          </cell>
          <cell r="FD20">
            <v>14.085000000000003</v>
          </cell>
          <cell r="FE20">
            <v>1.929</v>
          </cell>
          <cell r="FF20">
            <v>2.0980000000000003</v>
          </cell>
          <cell r="FG20">
            <v>9.907</v>
          </cell>
          <cell r="FH20">
            <v>5.3000000000000005E-2</v>
          </cell>
          <cell r="FI20">
            <v>2.7000000000000003E-2</v>
          </cell>
          <cell r="FJ20">
            <v>0.30600000000000005</v>
          </cell>
          <cell r="FK20">
            <v>0.438</v>
          </cell>
          <cell r="FL20">
            <v>0.33100000000000002</v>
          </cell>
          <cell r="FM20">
            <v>0.38800000000000001</v>
          </cell>
          <cell r="FN20">
            <v>0.98099999999999998</v>
          </cell>
          <cell r="FO20">
            <v>0.28400000000000003</v>
          </cell>
          <cell r="FP20">
            <v>0.193</v>
          </cell>
          <cell r="FQ20">
            <v>4.2000000000000003E-2</v>
          </cell>
          <cell r="FR20">
            <v>6.3E-2</v>
          </cell>
          <cell r="FS20">
            <v>0.156</v>
          </cell>
          <cell r="FT20">
            <v>0.21199999999999999</v>
          </cell>
          <cell r="FU20">
            <v>7.6999999999999999E-2</v>
          </cell>
          <cell r="FV20">
            <v>0.13400000000000001</v>
          </cell>
          <cell r="FW20">
            <v>0.97299999999999998</v>
          </cell>
          <cell r="FX20">
            <v>0.13500000000000001</v>
          </cell>
          <cell r="FY20">
            <v>0</v>
          </cell>
        </row>
      </sheetData>
      <sheetData sheetId="29">
        <row r="20">
          <cell r="B20">
            <v>0</v>
          </cell>
          <cell r="C20">
            <v>0.8</v>
          </cell>
          <cell r="D20">
            <v>0</v>
          </cell>
          <cell r="E20">
            <v>0.8</v>
          </cell>
          <cell r="F20">
            <v>0</v>
          </cell>
          <cell r="G20">
            <v>0.70000000000000007</v>
          </cell>
          <cell r="H20">
            <v>0</v>
          </cell>
          <cell r="I20">
            <v>78</v>
          </cell>
          <cell r="J20">
            <v>0.70000000000000007</v>
          </cell>
          <cell r="K20">
            <v>0</v>
          </cell>
          <cell r="L20">
            <v>417.8</v>
          </cell>
          <cell r="M20">
            <v>38.700000000000003</v>
          </cell>
          <cell r="N20">
            <v>153.70000000000002</v>
          </cell>
          <cell r="O20">
            <v>10.8</v>
          </cell>
          <cell r="P20">
            <v>2.7</v>
          </cell>
          <cell r="Q20">
            <v>11.9</v>
          </cell>
          <cell r="R20">
            <v>1.3</v>
          </cell>
          <cell r="S20">
            <v>4.4000000000000004</v>
          </cell>
          <cell r="T20">
            <v>2.6</v>
          </cell>
          <cell r="U20">
            <v>0</v>
          </cell>
          <cell r="V20">
            <v>0.70000000000000007</v>
          </cell>
          <cell r="W20">
            <v>1.5</v>
          </cell>
          <cell r="X20">
            <v>0.70000000000000007</v>
          </cell>
          <cell r="Y20">
            <v>2.5</v>
          </cell>
          <cell r="Z20">
            <v>2.9000000000000004</v>
          </cell>
          <cell r="AA20">
            <v>4.1000000000000005</v>
          </cell>
          <cell r="AB20">
            <v>2.3000000000000003</v>
          </cell>
          <cell r="AC20">
            <v>0</v>
          </cell>
          <cell r="AD20">
            <v>0</v>
          </cell>
          <cell r="AE20">
            <v>0</v>
          </cell>
          <cell r="AF20">
            <v>1.3</v>
          </cell>
          <cell r="AG20">
            <v>0</v>
          </cell>
          <cell r="AH20">
            <v>1.5</v>
          </cell>
          <cell r="AI20">
            <v>2.1</v>
          </cell>
          <cell r="AJ20">
            <v>11.4</v>
          </cell>
          <cell r="AK20">
            <v>1.5</v>
          </cell>
          <cell r="AL20">
            <v>4.1000000000000005</v>
          </cell>
          <cell r="AM20">
            <v>6.4</v>
          </cell>
          <cell r="AN20">
            <v>9.1</v>
          </cell>
          <cell r="AO20">
            <v>3.8000000000000003</v>
          </cell>
          <cell r="AP20">
            <v>7.3000000000000007</v>
          </cell>
          <cell r="AQ20">
            <v>0</v>
          </cell>
          <cell r="AR20">
            <v>0</v>
          </cell>
          <cell r="AS20">
            <v>4.2</v>
          </cell>
          <cell r="AT20">
            <v>12.5</v>
          </cell>
          <cell r="AU20">
            <v>1.6</v>
          </cell>
          <cell r="AV20">
            <v>0.5</v>
          </cell>
          <cell r="AW20">
            <v>3.7</v>
          </cell>
          <cell r="AX20">
            <v>0.5</v>
          </cell>
          <cell r="AY20">
            <v>3.4000000000000004</v>
          </cell>
          <cell r="AZ20">
            <v>0.30000000000000004</v>
          </cell>
          <cell r="BA20">
            <v>1</v>
          </cell>
          <cell r="BB20">
            <v>0.8</v>
          </cell>
          <cell r="BC20">
            <v>1.5</v>
          </cell>
          <cell r="BD20">
            <v>0.9</v>
          </cell>
          <cell r="BE20">
            <v>0.1</v>
          </cell>
          <cell r="BF20">
            <v>2.8000000000000003</v>
          </cell>
          <cell r="BG20">
            <v>2.6</v>
          </cell>
          <cell r="BH20">
            <v>1.1000000000000001</v>
          </cell>
          <cell r="BI20">
            <v>3.1</v>
          </cell>
          <cell r="BJ20">
            <v>0.1</v>
          </cell>
          <cell r="BK20">
            <v>1.8</v>
          </cell>
          <cell r="BL20">
            <v>0.60000000000000009</v>
          </cell>
          <cell r="BM20">
            <v>0</v>
          </cell>
          <cell r="BN20">
            <v>0.8</v>
          </cell>
          <cell r="BO20">
            <v>8.6</v>
          </cell>
          <cell r="BP20">
            <v>1.3</v>
          </cell>
          <cell r="BQ20">
            <v>5.6000000000000005</v>
          </cell>
          <cell r="BR20">
            <v>3.6</v>
          </cell>
          <cell r="BS20">
            <v>4.9000000000000004</v>
          </cell>
          <cell r="BT20">
            <v>2.9000000000000004</v>
          </cell>
          <cell r="BU20">
            <v>0.60000000000000009</v>
          </cell>
          <cell r="BV20">
            <v>1.1000000000000001</v>
          </cell>
          <cell r="BW20">
            <v>6.4</v>
          </cell>
          <cell r="BX20">
            <v>261.40000000000003</v>
          </cell>
          <cell r="BY20">
            <v>153.70000000000002</v>
          </cell>
          <cell r="BZ20">
            <v>10.5</v>
          </cell>
          <cell r="CA20">
            <v>8.4</v>
          </cell>
          <cell r="CB20">
            <v>9.8000000000000007</v>
          </cell>
          <cell r="CC20">
            <v>3.3000000000000003</v>
          </cell>
          <cell r="CD20">
            <v>3.9000000000000004</v>
          </cell>
          <cell r="CE20">
            <v>1.6</v>
          </cell>
          <cell r="CF20">
            <v>18.7</v>
          </cell>
          <cell r="CG20">
            <v>17</v>
          </cell>
          <cell r="CH20">
            <v>143.20000000000002</v>
          </cell>
          <cell r="CI20">
            <v>228.3</v>
          </cell>
          <cell r="CJ20">
            <v>266.10000000000002</v>
          </cell>
          <cell r="CK20">
            <v>214.70000000000002</v>
          </cell>
          <cell r="CL20">
            <v>272.7</v>
          </cell>
          <cell r="CM20">
            <v>272.3</v>
          </cell>
          <cell r="CN20">
            <v>287.40000000000003</v>
          </cell>
          <cell r="CO20">
            <v>250.4</v>
          </cell>
          <cell r="CP20">
            <v>188.3</v>
          </cell>
          <cell r="CQ20">
            <v>245.8</v>
          </cell>
          <cell r="CR20">
            <v>239.20000000000002</v>
          </cell>
          <cell r="CS20">
            <v>189.60000000000002</v>
          </cell>
          <cell r="CT20">
            <v>185.70000000000002</v>
          </cell>
          <cell r="CU20">
            <v>31.700000000000003</v>
          </cell>
          <cell r="CV20">
            <v>29</v>
          </cell>
          <cell r="CW20">
            <v>98.5</v>
          </cell>
          <cell r="CX20">
            <v>39.700000000000003</v>
          </cell>
          <cell r="CY20">
            <v>36.200000000000003</v>
          </cell>
          <cell r="CZ20">
            <v>33.200000000000003</v>
          </cell>
          <cell r="DA20">
            <v>39.300000000000004</v>
          </cell>
          <cell r="DB20">
            <v>32.800000000000004</v>
          </cell>
          <cell r="DC20">
            <v>125.7</v>
          </cell>
          <cell r="DD20">
            <v>59.900000000000006</v>
          </cell>
          <cell r="DE20">
            <v>218.4</v>
          </cell>
          <cell r="DF20">
            <v>85.9</v>
          </cell>
          <cell r="DG20">
            <v>43.300000000000004</v>
          </cell>
          <cell r="DH20">
            <v>44.5</v>
          </cell>
          <cell r="DI20">
            <v>54.800000000000004</v>
          </cell>
          <cell r="DJ20">
            <v>14.3</v>
          </cell>
          <cell r="DK20">
            <v>44.5</v>
          </cell>
          <cell r="DL20">
            <v>11.3</v>
          </cell>
          <cell r="DM20">
            <v>140.6</v>
          </cell>
          <cell r="DN20">
            <v>16.100000000000001</v>
          </cell>
          <cell r="DO20">
            <v>43.7</v>
          </cell>
          <cell r="DP20">
            <v>35</v>
          </cell>
          <cell r="DQ20">
            <v>4.4000000000000004</v>
          </cell>
          <cell r="DR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0</v>
          </cell>
          <cell r="DY20">
            <v>0</v>
          </cell>
          <cell r="DZ20">
            <v>0</v>
          </cell>
          <cell r="EA20">
            <v>0</v>
          </cell>
          <cell r="EB20">
            <v>0</v>
          </cell>
          <cell r="EC20">
            <v>0</v>
          </cell>
          <cell r="ED20">
            <v>2.3199999999999998</v>
          </cell>
          <cell r="EE20">
            <v>1.024</v>
          </cell>
          <cell r="EF20">
            <v>21.408000000000001</v>
          </cell>
          <cell r="EG20">
            <v>9.3030000000000008</v>
          </cell>
          <cell r="EH20">
            <v>33.777000000000001</v>
          </cell>
          <cell r="EI20">
            <v>4.4950000000000001</v>
          </cell>
          <cell r="EJ20">
            <v>1.5730000000000002</v>
          </cell>
          <cell r="EK20">
            <v>1.9039999999999999</v>
          </cell>
          <cell r="EL20">
            <v>1.2590000000000001</v>
          </cell>
          <cell r="EM20">
            <v>15.884</v>
          </cell>
          <cell r="EN20">
            <v>4.6030000000000006</v>
          </cell>
          <cell r="EO20">
            <v>1.143</v>
          </cell>
          <cell r="EP20">
            <v>2.8000000000000004E-2</v>
          </cell>
          <cell r="EQ20">
            <v>1.8410000000000002</v>
          </cell>
          <cell r="ER20">
            <v>1.359</v>
          </cell>
          <cell r="ES20">
            <v>2.593</v>
          </cell>
          <cell r="ET20">
            <v>3.0660000000000003</v>
          </cell>
          <cell r="EU20">
            <v>3.3030000000000004</v>
          </cell>
          <cell r="EV20">
            <v>0.84000000000000008</v>
          </cell>
          <cell r="EW20">
            <v>1.3280000000000001</v>
          </cell>
          <cell r="EX20">
            <v>2.2000000000000002E-2</v>
          </cell>
          <cell r="EY20">
            <v>0.18900000000000003</v>
          </cell>
          <cell r="EZ20">
            <v>0.79400000000000004</v>
          </cell>
          <cell r="FA20">
            <v>4.3999999999999997E-2</v>
          </cell>
          <cell r="FB20">
            <v>0.52100000000000002</v>
          </cell>
          <cell r="FC20">
            <v>0.76800000000000002</v>
          </cell>
          <cell r="FD20">
            <v>2.2830000000000004</v>
          </cell>
          <cell r="FE20">
            <v>0.65100000000000002</v>
          </cell>
          <cell r="FF20">
            <v>8.0000000000000002E-3</v>
          </cell>
          <cell r="FG20">
            <v>18.658000000000001</v>
          </cell>
          <cell r="FH20">
            <v>0.56200000000000006</v>
          </cell>
          <cell r="FI20">
            <v>2.6000000000000002E-2</v>
          </cell>
          <cell r="FJ20">
            <v>0.313</v>
          </cell>
          <cell r="FK20">
            <v>0.59000000000000008</v>
          </cell>
          <cell r="FL20">
            <v>4.6000000000000006E-2</v>
          </cell>
          <cell r="FM20">
            <v>1.0890000000000002</v>
          </cell>
          <cell r="FN20">
            <v>24.504999999999999</v>
          </cell>
          <cell r="FO20">
            <v>0.59099999999999997</v>
          </cell>
          <cell r="FP20">
            <v>0.09</v>
          </cell>
          <cell r="FQ20">
            <v>0.78300000000000003</v>
          </cell>
          <cell r="FR20">
            <v>0.28600000000000003</v>
          </cell>
          <cell r="FS20">
            <v>3.6000000000000004E-2</v>
          </cell>
          <cell r="FT20">
            <v>0.504</v>
          </cell>
          <cell r="FU20">
            <v>1.593</v>
          </cell>
          <cell r="FV20">
            <v>1.0999999999999999E-2</v>
          </cell>
          <cell r="FW20">
            <v>24.78</v>
          </cell>
          <cell r="FX20">
            <v>1.0999999999999999E-2</v>
          </cell>
          <cell r="FY20">
            <v>0.06</v>
          </cell>
        </row>
      </sheetData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20">
          <cell r="B20">
            <v>15.5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19.100000000000001</v>
          </cell>
          <cell r="K20">
            <v>9.7000000000000011</v>
          </cell>
          <cell r="L20">
            <v>4.5</v>
          </cell>
          <cell r="M20">
            <v>7.4</v>
          </cell>
          <cell r="N20">
            <v>0.1</v>
          </cell>
          <cell r="O20">
            <v>0</v>
          </cell>
          <cell r="P20">
            <v>0.4</v>
          </cell>
          <cell r="Q20">
            <v>0</v>
          </cell>
          <cell r="R20">
            <v>0</v>
          </cell>
          <cell r="S20">
            <v>1.1000000000000001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0.1</v>
          </cell>
          <cell r="Z20">
            <v>0</v>
          </cell>
          <cell r="AA20">
            <v>1.7000000000000002</v>
          </cell>
          <cell r="AB20">
            <v>9</v>
          </cell>
          <cell r="AC20">
            <v>3.2</v>
          </cell>
          <cell r="AD20">
            <v>8.2000000000000011</v>
          </cell>
          <cell r="AE20">
            <v>1.9000000000000001</v>
          </cell>
          <cell r="AF20">
            <v>0</v>
          </cell>
          <cell r="AG20">
            <v>4.5</v>
          </cell>
          <cell r="AH20">
            <v>0.5</v>
          </cell>
          <cell r="AI20">
            <v>2.7</v>
          </cell>
          <cell r="AJ20">
            <v>2.7</v>
          </cell>
          <cell r="AK20">
            <v>6.8000000000000007</v>
          </cell>
          <cell r="AL20">
            <v>2.7</v>
          </cell>
          <cell r="AM20">
            <v>1.2000000000000002</v>
          </cell>
          <cell r="AN20">
            <v>43</v>
          </cell>
          <cell r="AO20">
            <v>2.4000000000000004</v>
          </cell>
          <cell r="AP20">
            <v>2.7</v>
          </cell>
          <cell r="AQ20">
            <v>1.8</v>
          </cell>
          <cell r="AR20">
            <v>0.4</v>
          </cell>
          <cell r="AS20">
            <v>4.6000000000000005</v>
          </cell>
          <cell r="AT20">
            <v>8.5</v>
          </cell>
          <cell r="AU20">
            <v>2.5</v>
          </cell>
          <cell r="AV20">
            <v>17.3</v>
          </cell>
          <cell r="AW20">
            <v>3.7</v>
          </cell>
          <cell r="AX20">
            <v>6.2</v>
          </cell>
          <cell r="AY20">
            <v>6.1000000000000005</v>
          </cell>
          <cell r="AZ20">
            <v>1</v>
          </cell>
          <cell r="BA20">
            <v>9.8000000000000007</v>
          </cell>
          <cell r="BB20">
            <v>0.9</v>
          </cell>
          <cell r="BC20">
            <v>15.3</v>
          </cell>
          <cell r="BD20">
            <v>2.7</v>
          </cell>
          <cell r="BE20">
            <v>16.900000000000002</v>
          </cell>
          <cell r="BF20">
            <v>11.3</v>
          </cell>
          <cell r="BG20">
            <v>16.3</v>
          </cell>
          <cell r="BH20">
            <v>16.100000000000001</v>
          </cell>
          <cell r="BI20">
            <v>0</v>
          </cell>
          <cell r="BJ20">
            <v>0.1</v>
          </cell>
          <cell r="BK20">
            <v>5.3000000000000007</v>
          </cell>
          <cell r="BL20">
            <v>17.3</v>
          </cell>
          <cell r="BM20">
            <v>0.4</v>
          </cell>
          <cell r="BN20">
            <v>2.3000000000000003</v>
          </cell>
          <cell r="BO20">
            <v>29.700000000000003</v>
          </cell>
          <cell r="BP20">
            <v>3</v>
          </cell>
          <cell r="BQ20">
            <v>18.2</v>
          </cell>
          <cell r="BR20">
            <v>27.200000000000003</v>
          </cell>
          <cell r="BS20">
            <v>16.100000000000001</v>
          </cell>
          <cell r="BT20">
            <v>77</v>
          </cell>
          <cell r="BU20">
            <v>17.7</v>
          </cell>
          <cell r="BV20">
            <v>51.800000000000004</v>
          </cell>
          <cell r="BW20">
            <v>29.700000000000003</v>
          </cell>
          <cell r="BX20">
            <v>65.100000000000009</v>
          </cell>
          <cell r="BY20">
            <v>2.3000000000000003</v>
          </cell>
          <cell r="BZ20">
            <v>7.3000000000000007</v>
          </cell>
          <cell r="CA20">
            <v>20.5</v>
          </cell>
          <cell r="CB20">
            <v>11.700000000000001</v>
          </cell>
          <cell r="CC20">
            <v>30.6</v>
          </cell>
          <cell r="CD20">
            <v>22.3</v>
          </cell>
          <cell r="CE20">
            <v>8.6</v>
          </cell>
          <cell r="CF20">
            <v>73.600000000000009</v>
          </cell>
          <cell r="CG20">
            <v>48.7</v>
          </cell>
          <cell r="CH20">
            <v>51.400000000000006</v>
          </cell>
          <cell r="CI20">
            <v>63.6</v>
          </cell>
          <cell r="CJ20">
            <v>37</v>
          </cell>
          <cell r="CK20">
            <v>30.700000000000003</v>
          </cell>
          <cell r="CL20">
            <v>32.1</v>
          </cell>
          <cell r="CM20">
            <v>78.900000000000006</v>
          </cell>
          <cell r="CN20">
            <v>15</v>
          </cell>
          <cell r="CO20">
            <v>21.200000000000003</v>
          </cell>
          <cell r="CP20">
            <v>24.1</v>
          </cell>
          <cell r="CQ20">
            <v>44.1</v>
          </cell>
          <cell r="CR20">
            <v>9.6000000000000014</v>
          </cell>
          <cell r="CS20">
            <v>57.400000000000006</v>
          </cell>
          <cell r="CT20">
            <v>29.5</v>
          </cell>
          <cell r="CU20">
            <v>70.5</v>
          </cell>
          <cell r="CV20">
            <v>1.8</v>
          </cell>
          <cell r="CW20">
            <v>28.1</v>
          </cell>
          <cell r="CX20">
            <v>28.8</v>
          </cell>
          <cell r="CY20">
            <v>18.100000000000001</v>
          </cell>
          <cell r="CZ20">
            <v>3.6</v>
          </cell>
          <cell r="DA20">
            <v>46.1</v>
          </cell>
          <cell r="DB20">
            <v>59</v>
          </cell>
          <cell r="DC20">
            <v>12.9</v>
          </cell>
          <cell r="DD20">
            <v>25.200000000000003</v>
          </cell>
          <cell r="DE20">
            <v>15</v>
          </cell>
          <cell r="DF20">
            <v>27.3</v>
          </cell>
          <cell r="DG20">
            <v>11.200000000000001</v>
          </cell>
          <cell r="DH20">
            <v>17.400000000000002</v>
          </cell>
          <cell r="DI20">
            <v>12.700000000000001</v>
          </cell>
          <cell r="DJ20">
            <v>29</v>
          </cell>
          <cell r="DK20">
            <v>4.1000000000000005</v>
          </cell>
          <cell r="DL20">
            <v>64.400000000000006</v>
          </cell>
          <cell r="DM20">
            <v>14</v>
          </cell>
          <cell r="DN20">
            <v>38.800000000000004</v>
          </cell>
          <cell r="DO20">
            <v>41.2</v>
          </cell>
          <cell r="DP20">
            <v>14.700000000000001</v>
          </cell>
          <cell r="DQ20">
            <v>13.9</v>
          </cell>
          <cell r="DR20">
            <v>51.967000000000098</v>
          </cell>
          <cell r="DS20">
            <v>17.597000000000119</v>
          </cell>
          <cell r="DT20">
            <v>13.26700000000019</v>
          </cell>
          <cell r="DU20">
            <v>47.295999999999914</v>
          </cell>
          <cell r="DV20">
            <v>36.865999999999985</v>
          </cell>
          <cell r="DW20">
            <v>2.5149999999999637</v>
          </cell>
          <cell r="DX20">
            <v>29.058999999999834</v>
          </cell>
          <cell r="DY20">
            <v>12.169999999999892</v>
          </cell>
          <cell r="DZ20">
            <v>66.106000000000137</v>
          </cell>
          <cell r="EA20">
            <v>67.213000000000108</v>
          </cell>
          <cell r="EB20">
            <v>40.204000000000178</v>
          </cell>
          <cell r="EC20">
            <v>65.866999999999834</v>
          </cell>
          <cell r="ED20">
            <v>43.048999999999978</v>
          </cell>
          <cell r="EE20">
            <v>269.95899999999983</v>
          </cell>
          <cell r="EF20">
            <v>141.8270000000006</v>
          </cell>
          <cell r="EG20">
            <v>71.087999999999738</v>
          </cell>
          <cell r="EH20">
            <v>24.778999999999726</v>
          </cell>
          <cell r="EI20">
            <v>42.990000000000329</v>
          </cell>
          <cell r="EJ20">
            <v>21.943999999999871</v>
          </cell>
          <cell r="EK20">
            <v>15.570999999999913</v>
          </cell>
          <cell r="EL20">
            <v>3.8699999999998909</v>
          </cell>
          <cell r="EM20">
            <v>47.134999999999856</v>
          </cell>
          <cell r="EN20">
            <v>14.995999999999913</v>
          </cell>
          <cell r="EO20">
            <v>44.218999999999873</v>
          </cell>
          <cell r="EP20">
            <v>15.457999999999812</v>
          </cell>
          <cell r="EQ20">
            <v>44.247000000000121</v>
          </cell>
          <cell r="ER20">
            <v>61.095999999999464</v>
          </cell>
          <cell r="ES20">
            <v>13.481999999999609</v>
          </cell>
          <cell r="ET20">
            <v>9.5759999999998406</v>
          </cell>
          <cell r="EU20">
            <v>54.540000000000283</v>
          </cell>
          <cell r="EV20">
            <v>14.453999999999906</v>
          </cell>
          <cell r="EW20">
            <v>891.86599999999999</v>
          </cell>
          <cell r="EX20">
            <v>76.430999999999401</v>
          </cell>
          <cell r="EY20">
            <v>7.5070000000006987</v>
          </cell>
          <cell r="EZ20">
            <v>22.734000000000744</v>
          </cell>
          <cell r="FA20">
            <v>66.310000000000215</v>
          </cell>
          <cell r="FB20">
            <v>7.9379999999995565</v>
          </cell>
          <cell r="FC20">
            <v>36.466999999999828</v>
          </cell>
          <cell r="FD20">
            <v>48.230999999999767</v>
          </cell>
          <cell r="FE20">
            <v>28.827999999999886</v>
          </cell>
          <cell r="FF20">
            <v>16.155999999999768</v>
          </cell>
          <cell r="FG20">
            <v>0.30300000000061122</v>
          </cell>
          <cell r="FH20">
            <v>27.574000000000524</v>
          </cell>
          <cell r="FI20">
            <v>24.13600000000006</v>
          </cell>
          <cell r="FJ20">
            <v>13.357000000000335</v>
          </cell>
          <cell r="FK20">
            <v>60.522000000001576</v>
          </cell>
          <cell r="FL20">
            <v>10.658000000000904</v>
          </cell>
          <cell r="FM20">
            <v>16.515999999999622</v>
          </cell>
          <cell r="FN20">
            <v>967.84500000000003</v>
          </cell>
          <cell r="FO20">
            <v>851.077</v>
          </cell>
          <cell r="FP20">
            <v>791.59900000000005</v>
          </cell>
          <cell r="FQ20">
            <v>839.00300000000004</v>
          </cell>
          <cell r="FR20">
            <v>830.43299999999999</v>
          </cell>
          <cell r="FS20">
            <v>837.19600000000003</v>
          </cell>
          <cell r="FT20">
            <v>869.16399999999999</v>
          </cell>
          <cell r="FU20">
            <v>835.52200000000005</v>
          </cell>
          <cell r="FV20">
            <v>1202.191</v>
          </cell>
          <cell r="FW20">
            <v>1461.0150000000001</v>
          </cell>
          <cell r="FX20">
            <v>1337.7429999999999</v>
          </cell>
          <cell r="FY20">
            <v>986.32600000000002</v>
          </cell>
        </row>
      </sheetData>
      <sheetData sheetId="1">
        <row r="20">
          <cell r="B20">
            <v>11840.300000000001</v>
          </cell>
          <cell r="C20">
            <v>6807.6</v>
          </cell>
          <cell r="D20">
            <v>10670</v>
          </cell>
          <cell r="E20">
            <v>14869.1</v>
          </cell>
          <cell r="F20">
            <v>8706.1</v>
          </cell>
          <cell r="G20">
            <v>15399.900000000001</v>
          </cell>
          <cell r="H20">
            <v>14763</v>
          </cell>
          <cell r="I20">
            <v>13229.5</v>
          </cell>
          <cell r="J20">
            <v>10177</v>
          </cell>
          <cell r="K20">
            <v>18189.3</v>
          </cell>
          <cell r="L20">
            <v>1626.3000000000002</v>
          </cell>
          <cell r="M20">
            <v>4584.3</v>
          </cell>
          <cell r="N20">
            <v>9783</v>
          </cell>
          <cell r="O20">
            <v>5034.1000000000004</v>
          </cell>
          <cell r="P20">
            <v>9748.4</v>
          </cell>
          <cell r="Q20">
            <v>9756.3000000000011</v>
          </cell>
          <cell r="R20">
            <v>7073.3</v>
          </cell>
          <cell r="S20">
            <v>10282.900000000001</v>
          </cell>
          <cell r="T20">
            <v>5253.2000000000007</v>
          </cell>
          <cell r="U20">
            <v>8043.2000000000007</v>
          </cell>
          <cell r="V20">
            <v>6861.1</v>
          </cell>
          <cell r="W20">
            <v>6906.3</v>
          </cell>
          <cell r="X20">
            <v>7245.7000000000007</v>
          </cell>
          <cell r="Y20">
            <v>4585.1000000000004</v>
          </cell>
          <cell r="Z20">
            <v>16944.2</v>
          </cell>
          <cell r="AA20">
            <v>28596.5</v>
          </cell>
          <cell r="AB20">
            <v>23641.7</v>
          </cell>
          <cell r="AC20">
            <v>16079.1</v>
          </cell>
          <cell r="AD20">
            <v>21305.4</v>
          </cell>
          <cell r="AE20">
            <v>13933.5</v>
          </cell>
          <cell r="AF20">
            <v>21884</v>
          </cell>
          <cell r="AG20">
            <v>23360.300000000003</v>
          </cell>
          <cell r="AH20">
            <v>21552.2</v>
          </cell>
          <cell r="AI20">
            <v>17242.100000000002</v>
          </cell>
          <cell r="AJ20">
            <v>21658.400000000001</v>
          </cell>
          <cell r="AK20">
            <v>24240.5</v>
          </cell>
          <cell r="AL20">
            <v>19619.5</v>
          </cell>
          <cell r="AM20">
            <v>26158.400000000001</v>
          </cell>
          <cell r="AN20">
            <v>24428.800000000003</v>
          </cell>
          <cell r="AO20">
            <v>24042.7</v>
          </cell>
          <cell r="AP20">
            <v>9349.4</v>
          </cell>
          <cell r="AQ20">
            <v>13936.2</v>
          </cell>
          <cell r="AR20">
            <v>17963.2</v>
          </cell>
          <cell r="AS20">
            <v>15505.7</v>
          </cell>
          <cell r="AT20">
            <v>15249.900000000001</v>
          </cell>
          <cell r="AU20">
            <v>27242.5</v>
          </cell>
          <cell r="AV20">
            <v>25166</v>
          </cell>
          <cell r="AW20">
            <v>4499.7</v>
          </cell>
          <cell r="AX20">
            <v>16965.400000000001</v>
          </cell>
          <cell r="AY20">
            <v>13211.6</v>
          </cell>
          <cell r="AZ20">
            <v>16845.900000000001</v>
          </cell>
          <cell r="BA20">
            <v>6854.2000000000007</v>
          </cell>
          <cell r="BB20">
            <v>15778.900000000001</v>
          </cell>
          <cell r="BC20">
            <v>4360.8</v>
          </cell>
          <cell r="BD20">
            <v>2442.5</v>
          </cell>
          <cell r="BE20">
            <v>3575.6000000000004</v>
          </cell>
          <cell r="BF20">
            <v>7182.3</v>
          </cell>
          <cell r="BG20">
            <v>1525.8000000000002</v>
          </cell>
          <cell r="BH20">
            <v>7800.7000000000007</v>
          </cell>
          <cell r="BI20">
            <v>1092</v>
          </cell>
          <cell r="BJ20">
            <v>6379.6</v>
          </cell>
          <cell r="BK20">
            <v>6386</v>
          </cell>
          <cell r="BL20">
            <v>6504.8</v>
          </cell>
          <cell r="BM20">
            <v>6902.8</v>
          </cell>
          <cell r="BN20">
            <v>3221.1000000000004</v>
          </cell>
          <cell r="BO20">
            <v>3970.3</v>
          </cell>
          <cell r="BP20">
            <v>7343.5</v>
          </cell>
          <cell r="BQ20">
            <v>4108.6000000000004</v>
          </cell>
          <cell r="BR20">
            <v>6511.6</v>
          </cell>
          <cell r="BS20">
            <v>5073.5</v>
          </cell>
          <cell r="BT20">
            <v>1342.7</v>
          </cell>
          <cell r="BU20">
            <v>26126.5</v>
          </cell>
          <cell r="BV20">
            <v>1516.6000000000001</v>
          </cell>
          <cell r="BW20">
            <v>9756</v>
          </cell>
          <cell r="BX20">
            <v>3428.2000000000003</v>
          </cell>
          <cell r="BY20">
            <v>3079.6000000000004</v>
          </cell>
          <cell r="BZ20">
            <v>4552.2</v>
          </cell>
          <cell r="CA20">
            <v>388.20000000000005</v>
          </cell>
          <cell r="CB20">
            <v>2196.7000000000003</v>
          </cell>
          <cell r="CC20">
            <v>1545.1000000000001</v>
          </cell>
          <cell r="CD20">
            <v>11044.1</v>
          </cell>
          <cell r="CE20">
            <v>22241.200000000001</v>
          </cell>
          <cell r="CF20">
            <v>20714.300000000003</v>
          </cell>
          <cell r="CG20">
            <v>16991.400000000001</v>
          </cell>
          <cell r="CH20">
            <v>8752.9</v>
          </cell>
          <cell r="CI20">
            <v>16644.7</v>
          </cell>
          <cell r="CJ20">
            <v>14484.1</v>
          </cell>
          <cell r="CK20">
            <v>15299.400000000001</v>
          </cell>
          <cell r="CL20">
            <v>23440.100000000002</v>
          </cell>
          <cell r="CM20">
            <v>12758.7</v>
          </cell>
          <cell r="CN20">
            <v>11169.400000000001</v>
          </cell>
          <cell r="CO20">
            <v>13007.5</v>
          </cell>
          <cell r="CP20">
            <v>17161.8</v>
          </cell>
          <cell r="CQ20">
            <v>20293.2</v>
          </cell>
          <cell r="CR20">
            <v>20707.5</v>
          </cell>
          <cell r="CS20">
            <v>31289.300000000003</v>
          </cell>
          <cell r="CT20">
            <v>5254.9000000000005</v>
          </cell>
          <cell r="CU20">
            <v>10117.200000000001</v>
          </cell>
          <cell r="CV20">
            <v>12367.400000000001</v>
          </cell>
          <cell r="CW20">
            <v>5906.2000000000007</v>
          </cell>
          <cell r="CX20">
            <v>13855.400000000001</v>
          </cell>
          <cell r="CY20">
            <v>7764.2000000000007</v>
          </cell>
          <cell r="CZ20">
            <v>14154.2</v>
          </cell>
          <cell r="DA20">
            <v>6727.9000000000005</v>
          </cell>
          <cell r="DB20">
            <v>5752.3</v>
          </cell>
          <cell r="DC20">
            <v>4613.4000000000005</v>
          </cell>
          <cell r="DD20">
            <v>5971.4000000000005</v>
          </cell>
          <cell r="DE20">
            <v>5499.1</v>
          </cell>
          <cell r="DF20">
            <v>4450.7</v>
          </cell>
          <cell r="DG20">
            <v>4506.6000000000004</v>
          </cell>
          <cell r="DH20">
            <v>5284.1</v>
          </cell>
          <cell r="DI20">
            <v>4793</v>
          </cell>
          <cell r="DJ20">
            <v>5005.5</v>
          </cell>
          <cell r="DK20">
            <v>5465.5</v>
          </cell>
          <cell r="DL20">
            <v>4486.3</v>
          </cell>
          <cell r="DM20">
            <v>4838.7</v>
          </cell>
          <cell r="DN20">
            <v>4624.7</v>
          </cell>
          <cell r="DO20">
            <v>6192.8</v>
          </cell>
          <cell r="DP20">
            <v>5675.3</v>
          </cell>
          <cell r="DQ20">
            <v>5380.4000000000005</v>
          </cell>
          <cell r="DR20">
            <v>3083.4080000000004</v>
          </cell>
          <cell r="DS20">
            <v>4936.0849999999991</v>
          </cell>
          <cell r="DT20">
            <v>3851.7950000000001</v>
          </cell>
          <cell r="DU20">
            <v>3318.6179999999995</v>
          </cell>
          <cell r="DV20">
            <v>3018.4769999999999</v>
          </cell>
          <cell r="DW20">
            <v>3173.5990000000006</v>
          </cell>
          <cell r="DX20">
            <v>3672.4639999999995</v>
          </cell>
          <cell r="DY20">
            <v>2626.1050000000005</v>
          </cell>
          <cell r="DZ20">
            <v>3524.0680000000002</v>
          </cell>
          <cell r="EA20">
            <v>4342.1609999999991</v>
          </cell>
          <cell r="EB20">
            <v>4106.2160000000003</v>
          </cell>
          <cell r="EC20">
            <v>3856.3480000000004</v>
          </cell>
          <cell r="ED20">
            <v>3784.8670000000006</v>
          </cell>
          <cell r="EE20">
            <v>3605.4140000000002</v>
          </cell>
          <cell r="EF20">
            <v>4217.0349999999999</v>
          </cell>
          <cell r="EG20">
            <v>3169.4980000000005</v>
          </cell>
          <cell r="EH20">
            <v>2600.1880000000006</v>
          </cell>
          <cell r="EI20">
            <v>2888.7020000000007</v>
          </cell>
          <cell r="EJ20">
            <v>2788.181</v>
          </cell>
          <cell r="EK20">
            <v>2518.1350000000002</v>
          </cell>
          <cell r="EL20">
            <v>3140.7529999999992</v>
          </cell>
          <cell r="EM20">
            <v>3225.248</v>
          </cell>
          <cell r="EN20">
            <v>3557.799</v>
          </cell>
          <cell r="EO20">
            <v>3381.2080000000005</v>
          </cell>
          <cell r="EP20">
            <v>4826.2869999999994</v>
          </cell>
          <cell r="EQ20">
            <v>4146.4209999999994</v>
          </cell>
          <cell r="ER20">
            <v>4664.8720000000021</v>
          </cell>
          <cell r="ES20">
            <v>5256.3629999999994</v>
          </cell>
          <cell r="ET20">
            <v>4686.5039999999999</v>
          </cell>
          <cell r="EU20">
            <v>3941.473</v>
          </cell>
          <cell r="EV20">
            <v>4726.2310000000016</v>
          </cell>
          <cell r="EW20">
            <v>4043.6410000000019</v>
          </cell>
          <cell r="EX20">
            <v>5339.1240000000007</v>
          </cell>
          <cell r="EY20">
            <v>9173.6119999999992</v>
          </cell>
          <cell r="EZ20">
            <v>9887.1270000000004</v>
          </cell>
          <cell r="FA20">
            <v>6712.5330000000004</v>
          </cell>
          <cell r="FB20">
            <v>25511.352999999996</v>
          </cell>
          <cell r="FC20">
            <v>25214.368000000002</v>
          </cell>
          <cell r="FD20">
            <v>38715.824000000015</v>
          </cell>
          <cell r="FE20">
            <v>13386.647000000001</v>
          </cell>
          <cell r="FF20">
            <v>34081.486000000004</v>
          </cell>
          <cell r="FG20">
            <v>37098.794999999998</v>
          </cell>
          <cell r="FH20">
            <v>29249.884000000005</v>
          </cell>
          <cell r="FI20">
            <v>20871.356</v>
          </cell>
          <cell r="FJ20">
            <v>27365.313000000002</v>
          </cell>
          <cell r="FK20">
            <v>30575.027999999991</v>
          </cell>
          <cell r="FL20">
            <v>50077.499999999993</v>
          </cell>
          <cell r="FM20">
            <v>41038.528000000006</v>
          </cell>
          <cell r="FN20">
            <v>43347.743000000002</v>
          </cell>
          <cell r="FO20">
            <v>41027.24</v>
          </cell>
          <cell r="FP20">
            <v>15962.688</v>
          </cell>
          <cell r="FQ20">
            <v>8543.4089999999997</v>
          </cell>
          <cell r="FR20">
            <v>4224.9560000000001</v>
          </cell>
          <cell r="FS20">
            <v>10597.821</v>
          </cell>
          <cell r="FT20">
            <v>20220.413</v>
          </cell>
          <cell r="FU20">
            <v>14092.519</v>
          </cell>
          <cell r="FV20">
            <v>26152.984</v>
          </cell>
          <cell r="FW20">
            <v>18089.827000000001</v>
          </cell>
          <cell r="FX20">
            <v>23081.736000000001</v>
          </cell>
          <cell r="FY20">
            <v>0</v>
          </cell>
        </row>
      </sheetData>
      <sheetData sheetId="2">
        <row r="20">
          <cell r="B20">
            <v>0</v>
          </cell>
          <cell r="C20">
            <v>0</v>
          </cell>
          <cell r="D20">
            <v>0.1</v>
          </cell>
          <cell r="E20">
            <v>0</v>
          </cell>
          <cell r="F20">
            <v>0</v>
          </cell>
          <cell r="G20">
            <v>0</v>
          </cell>
          <cell r="H20">
            <v>0.1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0.1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0.1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0.2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0.1</v>
          </cell>
          <cell r="BG20">
            <v>0.1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0.2</v>
          </cell>
          <cell r="BS20">
            <v>0.1</v>
          </cell>
          <cell r="BT20">
            <v>0</v>
          </cell>
          <cell r="BU20">
            <v>0</v>
          </cell>
          <cell r="BV20">
            <v>0.1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0.30000000000000004</v>
          </cell>
          <cell r="CD20">
            <v>0.4</v>
          </cell>
          <cell r="CE20">
            <v>0.2</v>
          </cell>
          <cell r="CF20">
            <v>0</v>
          </cell>
          <cell r="CG20">
            <v>0</v>
          </cell>
          <cell r="CH20">
            <v>72.400000000000006</v>
          </cell>
          <cell r="CI20">
            <v>76.900000000000006</v>
          </cell>
          <cell r="CJ20">
            <v>110.9</v>
          </cell>
          <cell r="CK20">
            <v>89.100000000000009</v>
          </cell>
          <cell r="CL20">
            <v>105.5</v>
          </cell>
          <cell r="CM20">
            <v>89.7</v>
          </cell>
          <cell r="CN20">
            <v>56.2</v>
          </cell>
          <cell r="CO20">
            <v>9.9</v>
          </cell>
          <cell r="CP20">
            <v>127</v>
          </cell>
          <cell r="CQ20">
            <v>111.2</v>
          </cell>
          <cell r="CR20">
            <v>17.5</v>
          </cell>
          <cell r="CS20">
            <v>44.300000000000004</v>
          </cell>
          <cell r="CT20">
            <v>0.8</v>
          </cell>
          <cell r="CU20">
            <v>2</v>
          </cell>
          <cell r="CV20">
            <v>1</v>
          </cell>
          <cell r="CW20">
            <v>0.70000000000000007</v>
          </cell>
          <cell r="CX20">
            <v>0.70000000000000007</v>
          </cell>
          <cell r="CY20">
            <v>1</v>
          </cell>
          <cell r="CZ20">
            <v>0.5</v>
          </cell>
          <cell r="DA20">
            <v>0.8</v>
          </cell>
          <cell r="DB20">
            <v>1.1000000000000001</v>
          </cell>
          <cell r="DC20">
            <v>1</v>
          </cell>
          <cell r="DD20">
            <v>16.5</v>
          </cell>
          <cell r="DE20">
            <v>0.9</v>
          </cell>
          <cell r="DF20">
            <v>19.200000000000003</v>
          </cell>
          <cell r="DG20">
            <v>1.6</v>
          </cell>
          <cell r="DH20">
            <v>3.6</v>
          </cell>
          <cell r="DI20">
            <v>2.5</v>
          </cell>
          <cell r="DJ20">
            <v>31.6</v>
          </cell>
          <cell r="DK20">
            <v>32.800000000000004</v>
          </cell>
          <cell r="DL20">
            <v>53.5</v>
          </cell>
          <cell r="DM20">
            <v>40.5</v>
          </cell>
          <cell r="DN20">
            <v>70.100000000000009</v>
          </cell>
          <cell r="DO20">
            <v>4.5</v>
          </cell>
          <cell r="DP20">
            <v>28.900000000000002</v>
          </cell>
          <cell r="DQ20">
            <v>4.2</v>
          </cell>
          <cell r="DR20">
            <v>33.422000000000004</v>
          </cell>
          <cell r="DS20">
            <v>2.0640000000000001</v>
          </cell>
          <cell r="DT20">
            <v>3.6820000000000004</v>
          </cell>
          <cell r="DU20">
            <v>6.0210000000000008</v>
          </cell>
          <cell r="DV20">
            <v>2.0379999999999998</v>
          </cell>
          <cell r="DW20">
            <v>5.36</v>
          </cell>
          <cell r="DX20">
            <v>4.8480000000000008</v>
          </cell>
          <cell r="DY20">
            <v>1.6870000000000003</v>
          </cell>
          <cell r="DZ20">
            <v>4.5729999999999995</v>
          </cell>
          <cell r="EA20">
            <v>2.54</v>
          </cell>
          <cell r="EB20">
            <v>5.37</v>
          </cell>
          <cell r="EC20">
            <v>3.6320000000000001</v>
          </cell>
          <cell r="ED20">
            <v>4.7670000000000003</v>
          </cell>
          <cell r="EE20">
            <v>0.66900000000000004</v>
          </cell>
          <cell r="EF20">
            <v>1.8380000000000003</v>
          </cell>
          <cell r="EG20">
            <v>3.758</v>
          </cell>
          <cell r="EH20">
            <v>30.506</v>
          </cell>
          <cell r="EI20">
            <v>0.95599999999999996</v>
          </cell>
          <cell r="EJ20">
            <v>3.3250000000000002</v>
          </cell>
          <cell r="EK20">
            <v>6.11</v>
          </cell>
          <cell r="EL20">
            <v>1.7070000000000001</v>
          </cell>
          <cell r="EM20">
            <v>2.64</v>
          </cell>
          <cell r="EN20">
            <v>6.2520000000000007</v>
          </cell>
          <cell r="EO20">
            <v>2.3490000000000002</v>
          </cell>
          <cell r="EP20">
            <v>2.1350000000000002</v>
          </cell>
          <cell r="EQ20">
            <v>2.7040000000000006</v>
          </cell>
          <cell r="ER20">
            <v>11.488</v>
          </cell>
          <cell r="ES20">
            <v>16.484000000000002</v>
          </cell>
          <cell r="ET20">
            <v>17.564</v>
          </cell>
          <cell r="EU20">
            <v>7.0830000000000002</v>
          </cell>
          <cell r="EV20">
            <v>14.615000000000002</v>
          </cell>
          <cell r="EW20">
            <v>8.9310000000000009</v>
          </cell>
          <cell r="EX20">
            <v>4.8470000000000004</v>
          </cell>
          <cell r="EY20">
            <v>6.7830000000000004</v>
          </cell>
          <cell r="EZ20">
            <v>9.0120000000000005</v>
          </cell>
          <cell r="FA20">
            <v>8.8209999999999997</v>
          </cell>
          <cell r="FB20">
            <v>45.943000000000005</v>
          </cell>
          <cell r="FC20">
            <v>53.076000000000001</v>
          </cell>
          <cell r="FD20">
            <v>96.972000000000008</v>
          </cell>
          <cell r="FE20">
            <v>10.972000000000001</v>
          </cell>
          <cell r="FF20">
            <v>77.003</v>
          </cell>
          <cell r="FG20">
            <v>194.108</v>
          </cell>
          <cell r="FH20">
            <v>58.768999999999998</v>
          </cell>
          <cell r="FI20">
            <v>85.927999999999997</v>
          </cell>
          <cell r="FJ20">
            <v>64.408000000000001</v>
          </cell>
          <cell r="FK20">
            <v>85.581999999999994</v>
          </cell>
          <cell r="FL20">
            <v>206.84400000000002</v>
          </cell>
          <cell r="FM20">
            <v>54.838000000000001</v>
          </cell>
          <cell r="FN20">
            <v>233.982</v>
          </cell>
          <cell r="FO20">
            <v>207.21100000000001</v>
          </cell>
          <cell r="FP20">
            <v>8.0830000000000002</v>
          </cell>
          <cell r="FQ20">
            <v>11.923</v>
          </cell>
          <cell r="FR20">
            <v>6.2279999999999998</v>
          </cell>
          <cell r="FS20">
            <v>15.077</v>
          </cell>
          <cell r="FT20">
            <v>14.483000000000001</v>
          </cell>
          <cell r="FU20">
            <v>4.2210000000000001</v>
          </cell>
          <cell r="FV20">
            <v>3.8730000000000002</v>
          </cell>
          <cell r="FW20">
            <v>8.8960000000000008</v>
          </cell>
          <cell r="FX20">
            <v>9.5220000000000002</v>
          </cell>
          <cell r="FY20">
            <v>0</v>
          </cell>
        </row>
      </sheetData>
      <sheetData sheetId="3">
        <row r="20">
          <cell r="B20">
            <v>7885.5</v>
          </cell>
          <cell r="C20">
            <v>4898.8</v>
          </cell>
          <cell r="D20">
            <v>8109.7000000000007</v>
          </cell>
          <cell r="E20">
            <v>9968.1</v>
          </cell>
          <cell r="F20">
            <v>6894.1</v>
          </cell>
          <cell r="G20">
            <v>7629.1</v>
          </cell>
          <cell r="H20">
            <v>5763.1</v>
          </cell>
          <cell r="I20">
            <v>6798.8</v>
          </cell>
          <cell r="J20">
            <v>2824.3</v>
          </cell>
          <cell r="K20">
            <v>5192.7000000000007</v>
          </cell>
          <cell r="L20">
            <v>73.100000000000009</v>
          </cell>
          <cell r="M20">
            <v>45</v>
          </cell>
          <cell r="N20">
            <v>3607.4</v>
          </cell>
          <cell r="O20">
            <v>3622.1000000000004</v>
          </cell>
          <cell r="P20">
            <v>5887.1</v>
          </cell>
          <cell r="Q20">
            <v>5762.1</v>
          </cell>
          <cell r="R20">
            <v>4887.6000000000004</v>
          </cell>
          <cell r="S20">
            <v>5172.2000000000007</v>
          </cell>
          <cell r="T20">
            <v>2649.4</v>
          </cell>
          <cell r="U20">
            <v>5600.3</v>
          </cell>
          <cell r="V20">
            <v>4691.7</v>
          </cell>
          <cell r="W20">
            <v>3288.4</v>
          </cell>
          <cell r="X20">
            <v>4788.2</v>
          </cell>
          <cell r="Y20">
            <v>1636.2</v>
          </cell>
          <cell r="Z20">
            <v>9607.9</v>
          </cell>
          <cell r="AA20">
            <v>13777.900000000001</v>
          </cell>
          <cell r="AB20">
            <v>13755.1</v>
          </cell>
          <cell r="AC20">
            <v>7016.6</v>
          </cell>
          <cell r="AD20">
            <v>11620.1</v>
          </cell>
          <cell r="AE20">
            <v>8691.5</v>
          </cell>
          <cell r="AF20">
            <v>13293.1</v>
          </cell>
          <cell r="AG20">
            <v>15516.7</v>
          </cell>
          <cell r="AH20">
            <v>14066</v>
          </cell>
          <cell r="AI20">
            <v>8475.4</v>
          </cell>
          <cell r="AJ20">
            <v>10721.5</v>
          </cell>
          <cell r="AK20">
            <v>14098.5</v>
          </cell>
          <cell r="AL20">
            <v>8698.8000000000011</v>
          </cell>
          <cell r="AM20">
            <v>15014.1</v>
          </cell>
          <cell r="AN20">
            <v>14783.5</v>
          </cell>
          <cell r="AO20">
            <v>17698.100000000002</v>
          </cell>
          <cell r="AP20">
            <v>2307.9</v>
          </cell>
          <cell r="AQ20">
            <v>7217.3</v>
          </cell>
          <cell r="AR20">
            <v>9129.7000000000007</v>
          </cell>
          <cell r="AS20">
            <v>8663.9</v>
          </cell>
          <cell r="AT20">
            <v>8707.4</v>
          </cell>
          <cell r="AU20">
            <v>21384.400000000001</v>
          </cell>
          <cell r="AV20">
            <v>14144.7</v>
          </cell>
          <cell r="AW20">
            <v>417.20000000000005</v>
          </cell>
          <cell r="AX20">
            <v>11968.900000000001</v>
          </cell>
          <cell r="AY20">
            <v>10901.300000000001</v>
          </cell>
          <cell r="AZ20">
            <v>9515.9</v>
          </cell>
          <cell r="BA20">
            <v>3173.7000000000003</v>
          </cell>
          <cell r="BB20">
            <v>12491.2</v>
          </cell>
          <cell r="BC20">
            <v>2653.5</v>
          </cell>
          <cell r="BD20">
            <v>1280.6000000000001</v>
          </cell>
          <cell r="BE20">
            <v>1696</v>
          </cell>
          <cell r="BF20">
            <v>5152.6000000000004</v>
          </cell>
          <cell r="BG20">
            <v>678.6</v>
          </cell>
          <cell r="BH20">
            <v>5801</v>
          </cell>
          <cell r="BI20">
            <v>239.8</v>
          </cell>
          <cell r="BJ20">
            <v>4018.3</v>
          </cell>
          <cell r="BK20">
            <v>3616.2000000000003</v>
          </cell>
          <cell r="BL20">
            <v>3551.3</v>
          </cell>
          <cell r="BM20">
            <v>4135.9000000000005</v>
          </cell>
          <cell r="BN20">
            <v>2751.3</v>
          </cell>
          <cell r="BO20">
            <v>1309.8000000000002</v>
          </cell>
          <cell r="BP20">
            <v>3807.8</v>
          </cell>
          <cell r="BQ20">
            <v>1208</v>
          </cell>
          <cell r="BR20">
            <v>2669.4</v>
          </cell>
          <cell r="BS20">
            <v>2078.8000000000002</v>
          </cell>
          <cell r="BT20">
            <v>80</v>
          </cell>
          <cell r="BU20">
            <v>9280</v>
          </cell>
          <cell r="BV20">
            <v>466.5</v>
          </cell>
          <cell r="BW20">
            <v>6881.9000000000005</v>
          </cell>
          <cell r="BX20">
            <v>3313.5</v>
          </cell>
          <cell r="BY20">
            <v>2269.7000000000003</v>
          </cell>
          <cell r="BZ20">
            <v>3691.6000000000004</v>
          </cell>
          <cell r="CA20">
            <v>149.5</v>
          </cell>
          <cell r="CB20">
            <v>1393.2</v>
          </cell>
          <cell r="CC20">
            <v>1215.6000000000001</v>
          </cell>
          <cell r="CD20">
            <v>9204.4</v>
          </cell>
          <cell r="CE20">
            <v>12479.300000000001</v>
          </cell>
          <cell r="CF20">
            <v>11706.800000000001</v>
          </cell>
          <cell r="CG20">
            <v>9729.1</v>
          </cell>
          <cell r="CH20">
            <v>3532.3</v>
          </cell>
          <cell r="CI20">
            <v>10423.800000000001</v>
          </cell>
          <cell r="CJ20">
            <v>5741.2000000000007</v>
          </cell>
          <cell r="CK20">
            <v>9227.1</v>
          </cell>
          <cell r="CL20">
            <v>17021.7</v>
          </cell>
          <cell r="CM20">
            <v>5549.4000000000005</v>
          </cell>
          <cell r="CN20">
            <v>5555.3</v>
          </cell>
          <cell r="CO20">
            <v>6236.5</v>
          </cell>
          <cell r="CP20">
            <v>7888.8</v>
          </cell>
          <cell r="CQ20">
            <v>13166.5</v>
          </cell>
          <cell r="CR20">
            <v>13790.300000000001</v>
          </cell>
          <cell r="CS20">
            <v>22383</v>
          </cell>
          <cell r="CT20">
            <v>2495.4</v>
          </cell>
          <cell r="CU20">
            <v>6845.2000000000007</v>
          </cell>
          <cell r="CV20">
            <v>8388.6</v>
          </cell>
          <cell r="CW20">
            <v>4021.6000000000004</v>
          </cell>
          <cell r="CX20">
            <v>10945</v>
          </cell>
          <cell r="CY20">
            <v>4522</v>
          </cell>
          <cell r="CZ20">
            <v>11674.800000000001</v>
          </cell>
          <cell r="DA20">
            <v>4142</v>
          </cell>
          <cell r="DB20">
            <v>2370.9</v>
          </cell>
          <cell r="DC20">
            <v>1542.9</v>
          </cell>
          <cell r="DD20">
            <v>2482.1000000000004</v>
          </cell>
          <cell r="DE20">
            <v>1754.5</v>
          </cell>
          <cell r="DF20">
            <v>1458.7</v>
          </cell>
          <cell r="DG20">
            <v>1188.9000000000001</v>
          </cell>
          <cell r="DH20">
            <v>1012.3000000000001</v>
          </cell>
          <cell r="DI20">
            <v>1208.6000000000001</v>
          </cell>
          <cell r="DJ20">
            <v>1367</v>
          </cell>
          <cell r="DK20">
            <v>1523.6000000000001</v>
          </cell>
          <cell r="DL20">
            <v>1538</v>
          </cell>
          <cell r="DM20">
            <v>1500.4</v>
          </cell>
          <cell r="DN20">
            <v>1576.1000000000001</v>
          </cell>
          <cell r="DO20">
            <v>2059.7000000000003</v>
          </cell>
          <cell r="DP20">
            <v>1724.7</v>
          </cell>
          <cell r="DQ20">
            <v>1260.7</v>
          </cell>
          <cell r="DR20">
            <v>670.43299999999999</v>
          </cell>
          <cell r="DS20">
            <v>1732.825</v>
          </cell>
          <cell r="DT20">
            <v>781.048</v>
          </cell>
          <cell r="DU20">
            <v>798.43</v>
          </cell>
          <cell r="DV20">
            <v>555.92800000000011</v>
          </cell>
          <cell r="DW20">
            <v>726.08400000000006</v>
          </cell>
          <cell r="DX20">
            <v>681.07600000000002</v>
          </cell>
          <cell r="DY20">
            <v>651.55600000000004</v>
          </cell>
          <cell r="DZ20">
            <v>913.1869999999999</v>
          </cell>
          <cell r="EA20">
            <v>747.62000000000012</v>
          </cell>
          <cell r="EB20">
            <v>768.68500000000006</v>
          </cell>
          <cell r="EC20">
            <v>801.24699999999996</v>
          </cell>
          <cell r="ED20">
            <v>850.08500000000004</v>
          </cell>
          <cell r="EE20">
            <v>1093.2160000000001</v>
          </cell>
          <cell r="EF20">
            <v>955.54100000000005</v>
          </cell>
          <cell r="EG20">
            <v>824.45</v>
          </cell>
          <cell r="EH20">
            <v>653.65300000000002</v>
          </cell>
          <cell r="EI20">
            <v>597.00300000000004</v>
          </cell>
          <cell r="EJ20">
            <v>816.81600000000003</v>
          </cell>
          <cell r="EK20">
            <v>636.76800000000003</v>
          </cell>
          <cell r="EL20">
            <v>735.05500000000006</v>
          </cell>
          <cell r="EM20">
            <v>869.36299999999994</v>
          </cell>
          <cell r="EN20">
            <v>1157.6569999999999</v>
          </cell>
          <cell r="EO20">
            <v>775.00300000000004</v>
          </cell>
          <cell r="EP20">
            <v>1057.153</v>
          </cell>
          <cell r="EQ20">
            <v>1327.7660000000001</v>
          </cell>
          <cell r="ER20">
            <v>1827.08</v>
          </cell>
          <cell r="ES20">
            <v>1750.3120000000004</v>
          </cell>
          <cell r="ET20">
            <v>1676.5129999999999</v>
          </cell>
          <cell r="EU20">
            <v>1859.893</v>
          </cell>
          <cell r="EV20">
            <v>1849.7250000000001</v>
          </cell>
          <cell r="EW20">
            <v>1657.4190000000003</v>
          </cell>
          <cell r="EX20">
            <v>2832.0680000000002</v>
          </cell>
          <cell r="EY20">
            <v>1735.9549999999999</v>
          </cell>
          <cell r="EZ20">
            <v>1506.3209999999999</v>
          </cell>
          <cell r="FA20">
            <v>1711.8290000000002</v>
          </cell>
          <cell r="FB20">
            <v>8535.0450000000001</v>
          </cell>
          <cell r="FC20">
            <v>9921.5390000000007</v>
          </cell>
          <cell r="FD20">
            <v>10878.464</v>
          </cell>
          <cell r="FE20">
            <v>5717.2390000000005</v>
          </cell>
          <cell r="FF20">
            <v>15548.695000000002</v>
          </cell>
          <cell r="FG20">
            <v>18386.030999999999</v>
          </cell>
          <cell r="FH20">
            <v>12866.138000000001</v>
          </cell>
          <cell r="FI20">
            <v>6956.9470000000001</v>
          </cell>
          <cell r="FJ20">
            <v>10954.651</v>
          </cell>
          <cell r="FK20">
            <v>14630.59</v>
          </cell>
          <cell r="FL20">
            <v>16522.035</v>
          </cell>
          <cell r="FM20">
            <v>18853.732</v>
          </cell>
          <cell r="FN20">
            <v>19968.100000000002</v>
          </cell>
          <cell r="FO20">
            <v>15186.61</v>
          </cell>
          <cell r="FP20">
            <v>11554.127</v>
          </cell>
          <cell r="FQ20">
            <v>5960.4390000000003</v>
          </cell>
          <cell r="FR20">
            <v>2071.9610000000002</v>
          </cell>
          <cell r="FS20">
            <v>2173.578</v>
          </cell>
          <cell r="FT20">
            <v>8410.1139999999996</v>
          </cell>
          <cell r="FU20">
            <v>6938.6720000000005</v>
          </cell>
          <cell r="FV20">
            <v>11905.993</v>
          </cell>
          <cell r="FW20">
            <v>6420.87</v>
          </cell>
          <cell r="FX20">
            <v>9877.3140000000003</v>
          </cell>
          <cell r="FY20">
            <v>0</v>
          </cell>
        </row>
      </sheetData>
      <sheetData sheetId="4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19.600000000000001</v>
          </cell>
          <cell r="CI20">
            <v>24.400000000000002</v>
          </cell>
          <cell r="CJ20">
            <v>28.8</v>
          </cell>
          <cell r="CK20">
            <v>27.5</v>
          </cell>
          <cell r="CL20">
            <v>25.1</v>
          </cell>
          <cell r="CM20">
            <v>24</v>
          </cell>
          <cell r="CN20">
            <v>28.8</v>
          </cell>
          <cell r="CO20">
            <v>26.3</v>
          </cell>
          <cell r="CP20">
            <v>26.6</v>
          </cell>
          <cell r="CQ20">
            <v>37.6</v>
          </cell>
          <cell r="CR20">
            <v>28</v>
          </cell>
          <cell r="CS20">
            <v>27.6</v>
          </cell>
          <cell r="CT20">
            <v>17.100000000000001</v>
          </cell>
          <cell r="CU20">
            <v>17.2</v>
          </cell>
          <cell r="CV20">
            <v>23.1</v>
          </cell>
          <cell r="CW20">
            <v>0.1</v>
          </cell>
          <cell r="CX20">
            <v>0.2</v>
          </cell>
          <cell r="CY20">
            <v>0.1</v>
          </cell>
          <cell r="CZ20">
            <v>0.30000000000000004</v>
          </cell>
          <cell r="DA20">
            <v>0.30000000000000004</v>
          </cell>
          <cell r="DB20">
            <v>0.30000000000000004</v>
          </cell>
          <cell r="DC20">
            <v>0</v>
          </cell>
          <cell r="DD20">
            <v>0.1</v>
          </cell>
          <cell r="DE20">
            <v>13.3</v>
          </cell>
          <cell r="DF20">
            <v>0.8</v>
          </cell>
          <cell r="DG20">
            <v>0.4</v>
          </cell>
          <cell r="DH20">
            <v>0.9</v>
          </cell>
          <cell r="DI20">
            <v>0.4</v>
          </cell>
          <cell r="DJ20">
            <v>0.5</v>
          </cell>
          <cell r="DK20">
            <v>0.60000000000000009</v>
          </cell>
          <cell r="DL20">
            <v>38.300000000000004</v>
          </cell>
          <cell r="DM20">
            <v>24.900000000000002</v>
          </cell>
          <cell r="DN20">
            <v>23.1</v>
          </cell>
          <cell r="DO20">
            <v>31.700000000000003</v>
          </cell>
          <cell r="DP20">
            <v>29.5</v>
          </cell>
          <cell r="DQ20">
            <v>14.3</v>
          </cell>
          <cell r="DR20">
            <v>0.18900000000000003</v>
          </cell>
          <cell r="DS20">
            <v>0.26600000000000001</v>
          </cell>
          <cell r="DT20">
            <v>0.35000000000000003</v>
          </cell>
          <cell r="DU20">
            <v>0.34500000000000003</v>
          </cell>
          <cell r="DV20">
            <v>0.47700000000000009</v>
          </cell>
          <cell r="DW20">
            <v>0.746</v>
          </cell>
          <cell r="DX20">
            <v>1.2140000000000002</v>
          </cell>
          <cell r="DY20">
            <v>0.371</v>
          </cell>
          <cell r="DZ20">
            <v>4.5090000000000003</v>
          </cell>
          <cell r="EA20">
            <v>0.85399999999999998</v>
          </cell>
          <cell r="EB20">
            <v>0.56100000000000005</v>
          </cell>
          <cell r="EC20">
            <v>17.86</v>
          </cell>
          <cell r="ED20">
            <v>29.863</v>
          </cell>
          <cell r="EE20">
            <v>45.743000000000002</v>
          </cell>
          <cell r="EF20">
            <v>68.231999999999999</v>
          </cell>
          <cell r="EG20">
            <v>156.09900000000002</v>
          </cell>
          <cell r="EH20">
            <v>91.83</v>
          </cell>
          <cell r="EI20">
            <v>93.295000000000016</v>
          </cell>
          <cell r="EJ20">
            <v>126.03400000000002</v>
          </cell>
          <cell r="EK20">
            <v>149.53200000000001</v>
          </cell>
          <cell r="EL20">
            <v>110.84800000000001</v>
          </cell>
          <cell r="EM20">
            <v>23.771000000000001</v>
          </cell>
          <cell r="EN20">
            <v>127.32199999999999</v>
          </cell>
          <cell r="EO20">
            <v>270.71600000000001</v>
          </cell>
          <cell r="EP20">
            <v>2.0780000000000003</v>
          </cell>
          <cell r="EQ20">
            <v>2.4250000000000003</v>
          </cell>
          <cell r="ER20">
            <v>2.67</v>
          </cell>
          <cell r="ES20">
            <v>2.8610000000000002</v>
          </cell>
          <cell r="ET20">
            <v>3.3230000000000004</v>
          </cell>
          <cell r="EU20">
            <v>2.1260000000000003</v>
          </cell>
          <cell r="EV20">
            <v>2.7450000000000006</v>
          </cell>
          <cell r="EW20">
            <v>1.8860000000000001</v>
          </cell>
          <cell r="EX20">
            <v>2.3919999999999999</v>
          </cell>
          <cell r="EY20">
            <v>0.74900000000000011</v>
          </cell>
          <cell r="EZ20">
            <v>2.4740000000000002</v>
          </cell>
          <cell r="FA20">
            <v>1.92</v>
          </cell>
          <cell r="FB20">
            <v>5.4610000000000003</v>
          </cell>
          <cell r="FC20">
            <v>53.48599999999999</v>
          </cell>
          <cell r="FD20">
            <v>34.81</v>
          </cell>
          <cell r="FE20">
            <v>2.4560000000000004</v>
          </cell>
          <cell r="FF20">
            <v>102.91600000000001</v>
          </cell>
          <cell r="FG20">
            <v>105.849</v>
          </cell>
          <cell r="FH20">
            <v>280.16700000000003</v>
          </cell>
          <cell r="FI20">
            <v>9.2020000000000017</v>
          </cell>
          <cell r="FJ20">
            <v>15.173</v>
          </cell>
          <cell r="FK20">
            <v>121.26100000000002</v>
          </cell>
          <cell r="FL20">
            <v>60.813000000000002</v>
          </cell>
          <cell r="FM20">
            <v>120.22200000000001</v>
          </cell>
          <cell r="FN20">
            <v>114.367</v>
          </cell>
          <cell r="FO20">
            <v>74.905000000000001</v>
          </cell>
          <cell r="FP20">
            <v>2.2829999999999999</v>
          </cell>
          <cell r="FQ20">
            <v>2.08</v>
          </cell>
          <cell r="FR20">
            <v>1.1100000000000001</v>
          </cell>
          <cell r="FS20">
            <v>0.79500000000000004</v>
          </cell>
          <cell r="FT20">
            <v>0.91300000000000003</v>
          </cell>
          <cell r="FU20">
            <v>1.1080000000000001</v>
          </cell>
          <cell r="FV20">
            <v>0.55700000000000005</v>
          </cell>
          <cell r="FW20">
            <v>1.3940000000000001</v>
          </cell>
          <cell r="FX20">
            <v>1.139</v>
          </cell>
          <cell r="FY20">
            <v>0</v>
          </cell>
        </row>
      </sheetData>
      <sheetData sheetId="5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11.3</v>
          </cell>
          <cell r="AW20">
            <v>0</v>
          </cell>
          <cell r="AX20">
            <v>0</v>
          </cell>
          <cell r="AY20">
            <v>4.3</v>
          </cell>
          <cell r="AZ20">
            <v>0</v>
          </cell>
          <cell r="BA20">
            <v>0</v>
          </cell>
          <cell r="BB20">
            <v>24.5</v>
          </cell>
          <cell r="BC20">
            <v>0</v>
          </cell>
          <cell r="BD20">
            <v>5.6000000000000005</v>
          </cell>
          <cell r="BE20">
            <v>0</v>
          </cell>
          <cell r="BF20">
            <v>10.100000000000001</v>
          </cell>
          <cell r="BG20">
            <v>0</v>
          </cell>
          <cell r="BH20">
            <v>8.6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0.1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1.5</v>
          </cell>
          <cell r="CI20">
            <v>0.8</v>
          </cell>
          <cell r="CJ20">
            <v>4</v>
          </cell>
          <cell r="CK20">
            <v>3.2</v>
          </cell>
          <cell r="CL20">
            <v>1.4000000000000001</v>
          </cell>
          <cell r="CM20">
            <v>3.5</v>
          </cell>
          <cell r="CN20">
            <v>0.8</v>
          </cell>
          <cell r="CO20">
            <v>0.5</v>
          </cell>
          <cell r="CP20">
            <v>15.5</v>
          </cell>
          <cell r="CQ20">
            <v>3.9000000000000004</v>
          </cell>
          <cell r="CR20">
            <v>2</v>
          </cell>
          <cell r="CS20">
            <v>2.3000000000000003</v>
          </cell>
          <cell r="CT20">
            <v>0</v>
          </cell>
          <cell r="CU20">
            <v>1.8</v>
          </cell>
          <cell r="CV20">
            <v>0</v>
          </cell>
          <cell r="CW20">
            <v>0.9</v>
          </cell>
          <cell r="CX20">
            <v>0.60000000000000009</v>
          </cell>
          <cell r="CY20">
            <v>2.4000000000000004</v>
          </cell>
          <cell r="CZ20">
            <v>0.1</v>
          </cell>
          <cell r="DA20">
            <v>1</v>
          </cell>
          <cell r="DB20">
            <v>0.2</v>
          </cell>
          <cell r="DC20">
            <v>1</v>
          </cell>
          <cell r="DD20">
            <v>0.8</v>
          </cell>
          <cell r="DE20">
            <v>0.9</v>
          </cell>
          <cell r="DF20">
            <v>1.4000000000000001</v>
          </cell>
          <cell r="DG20">
            <v>0.70000000000000007</v>
          </cell>
          <cell r="DH20">
            <v>2.3000000000000003</v>
          </cell>
          <cell r="DI20">
            <v>0.4</v>
          </cell>
          <cell r="DJ20">
            <v>0.70000000000000007</v>
          </cell>
          <cell r="DK20">
            <v>1.4000000000000001</v>
          </cell>
          <cell r="DL20">
            <v>0.5</v>
          </cell>
          <cell r="DM20">
            <v>1.6</v>
          </cell>
          <cell r="DN20">
            <v>0.1</v>
          </cell>
          <cell r="DO20">
            <v>0.8</v>
          </cell>
          <cell r="DP20">
            <v>0.5</v>
          </cell>
          <cell r="DQ20">
            <v>0.2</v>
          </cell>
          <cell r="DR20">
            <v>0.14199999999999999</v>
          </cell>
          <cell r="DS20">
            <v>0.46899999999999997</v>
          </cell>
          <cell r="DT20">
            <v>3.6030000000000002</v>
          </cell>
          <cell r="DU20">
            <v>0.41400000000000009</v>
          </cell>
          <cell r="DV20">
            <v>1.7000000000000001E-2</v>
          </cell>
          <cell r="DW20">
            <v>4.7E-2</v>
          </cell>
          <cell r="DX20">
            <v>0.67300000000000004</v>
          </cell>
          <cell r="DY20">
            <v>0.10900000000000001</v>
          </cell>
          <cell r="DZ20">
            <v>0.71300000000000008</v>
          </cell>
          <cell r="EA20">
            <v>0.19400000000000001</v>
          </cell>
          <cell r="EB20">
            <v>1.0429999999999999</v>
          </cell>
          <cell r="EC20">
            <v>0.41799999999999998</v>
          </cell>
          <cell r="ED20">
            <v>3.1630000000000003</v>
          </cell>
          <cell r="EE20">
            <v>4.8970000000000002</v>
          </cell>
          <cell r="EF20">
            <v>2.8420000000000005</v>
          </cell>
          <cell r="EG20">
            <v>1.9760000000000002</v>
          </cell>
          <cell r="EH20">
            <v>2.1890000000000001</v>
          </cell>
          <cell r="EI20">
            <v>2.4410000000000003</v>
          </cell>
          <cell r="EJ20">
            <v>0.69399999999999995</v>
          </cell>
          <cell r="EK20">
            <v>0.69700000000000006</v>
          </cell>
          <cell r="EL20">
            <v>0.497</v>
          </cell>
          <cell r="EM20">
            <v>7.8000000000000014E-2</v>
          </cell>
          <cell r="EN20">
            <v>0.497</v>
          </cell>
          <cell r="EO20">
            <v>0.39700000000000002</v>
          </cell>
          <cell r="EP20">
            <v>2.0299999999999998</v>
          </cell>
          <cell r="EQ20">
            <v>2.6880000000000006</v>
          </cell>
          <cell r="ER20">
            <v>5.1800000000000006</v>
          </cell>
          <cell r="ES20">
            <v>1.3890000000000002</v>
          </cell>
          <cell r="ET20">
            <v>1.105</v>
          </cell>
          <cell r="EU20">
            <v>1.1199999999999999</v>
          </cell>
          <cell r="EV20">
            <v>9.2319999999999993</v>
          </cell>
          <cell r="EW20">
            <v>3.4580000000000002</v>
          </cell>
          <cell r="EX20">
            <v>2.282</v>
          </cell>
          <cell r="EY20">
            <v>0.68100000000000005</v>
          </cell>
          <cell r="EZ20">
            <v>0.40199999999999997</v>
          </cell>
          <cell r="FA20">
            <v>7.0500000000000007</v>
          </cell>
          <cell r="FB20">
            <v>46.078000000000003</v>
          </cell>
          <cell r="FC20">
            <v>24.068000000000001</v>
          </cell>
          <cell r="FD20">
            <v>29.294000000000008</v>
          </cell>
          <cell r="FE20">
            <v>0.65300000000000002</v>
          </cell>
          <cell r="FF20">
            <v>7.718</v>
          </cell>
          <cell r="FG20">
            <v>21.918000000000003</v>
          </cell>
          <cell r="FH20">
            <v>8.5020000000000007</v>
          </cell>
          <cell r="FI20">
            <v>36.136000000000003</v>
          </cell>
          <cell r="FJ20">
            <v>14.997</v>
          </cell>
          <cell r="FK20">
            <v>20.617000000000001</v>
          </cell>
          <cell r="FL20">
            <v>38.431000000000004</v>
          </cell>
          <cell r="FM20">
            <v>18.869</v>
          </cell>
          <cell r="FN20">
            <v>367.916</v>
          </cell>
          <cell r="FO20">
            <v>978.47199999999998</v>
          </cell>
          <cell r="FP20">
            <v>7.1829999999999998</v>
          </cell>
          <cell r="FQ20">
            <v>2.7389999999999999</v>
          </cell>
          <cell r="FR20">
            <v>0.746</v>
          </cell>
          <cell r="FS20">
            <v>3.9330000000000003</v>
          </cell>
          <cell r="FT20">
            <v>1.548</v>
          </cell>
          <cell r="FU20">
            <v>1.0660000000000001</v>
          </cell>
          <cell r="FV20">
            <v>1.0760000000000001</v>
          </cell>
          <cell r="FW20">
            <v>3.6910000000000003</v>
          </cell>
          <cell r="FX20">
            <v>2.2650000000000001</v>
          </cell>
          <cell r="FY20">
            <v>0</v>
          </cell>
        </row>
      </sheetData>
      <sheetData sheetId="6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0.60000000000000009</v>
          </cell>
          <cell r="CI20">
            <v>2.1</v>
          </cell>
          <cell r="CJ20">
            <v>1.5</v>
          </cell>
          <cell r="CK20">
            <v>1.3</v>
          </cell>
          <cell r="CL20">
            <v>1.3</v>
          </cell>
          <cell r="CM20">
            <v>1.7000000000000002</v>
          </cell>
          <cell r="CN20">
            <v>1.6</v>
          </cell>
          <cell r="CO20">
            <v>1.4000000000000001</v>
          </cell>
          <cell r="CP20">
            <v>1.4000000000000001</v>
          </cell>
          <cell r="CQ20">
            <v>0.8</v>
          </cell>
          <cell r="CR20">
            <v>2.4000000000000004</v>
          </cell>
          <cell r="CS20">
            <v>1</v>
          </cell>
          <cell r="CT20">
            <v>0.60000000000000009</v>
          </cell>
          <cell r="CU20">
            <v>1.3</v>
          </cell>
          <cell r="CV20">
            <v>0.5</v>
          </cell>
          <cell r="CW20">
            <v>1</v>
          </cell>
          <cell r="CX20">
            <v>1.1000000000000001</v>
          </cell>
          <cell r="CY20">
            <v>0.4</v>
          </cell>
          <cell r="CZ20">
            <v>0.9</v>
          </cell>
          <cell r="DA20">
            <v>0.8</v>
          </cell>
          <cell r="DB20">
            <v>1.5</v>
          </cell>
          <cell r="DC20">
            <v>4.3</v>
          </cell>
          <cell r="DD20">
            <v>12.9</v>
          </cell>
          <cell r="DE20">
            <v>8.1</v>
          </cell>
          <cell r="DF20">
            <v>3.6</v>
          </cell>
          <cell r="DG20">
            <v>1.4000000000000001</v>
          </cell>
          <cell r="DH20">
            <v>2.3000000000000003</v>
          </cell>
          <cell r="DI20">
            <v>1.8</v>
          </cell>
          <cell r="DJ20">
            <v>0.8</v>
          </cell>
          <cell r="DK20">
            <v>11.200000000000001</v>
          </cell>
          <cell r="DL20">
            <v>2</v>
          </cell>
          <cell r="DM20">
            <v>0.70000000000000007</v>
          </cell>
          <cell r="DN20">
            <v>1.4000000000000001</v>
          </cell>
          <cell r="DO20">
            <v>0.8</v>
          </cell>
          <cell r="DP20">
            <v>1.2000000000000002</v>
          </cell>
          <cell r="DQ20">
            <v>9.1</v>
          </cell>
          <cell r="DR20">
            <v>17.513999999999999</v>
          </cell>
          <cell r="DS20">
            <v>5.7320000000000002</v>
          </cell>
          <cell r="DT20">
            <v>0.28300000000000003</v>
          </cell>
          <cell r="DU20">
            <v>0.66500000000000004</v>
          </cell>
          <cell r="DV20">
            <v>1.141</v>
          </cell>
          <cell r="DW20">
            <v>0.72000000000000008</v>
          </cell>
          <cell r="DX20">
            <v>11.295</v>
          </cell>
          <cell r="DY20">
            <v>0.22199999999999998</v>
          </cell>
          <cell r="DZ20">
            <v>0.15400000000000003</v>
          </cell>
          <cell r="EA20">
            <v>0.53900000000000003</v>
          </cell>
          <cell r="EB20">
            <v>0.74399999999999999</v>
          </cell>
          <cell r="EC20">
            <v>0.66599999999999993</v>
          </cell>
          <cell r="ED20">
            <v>0.14199999999999999</v>
          </cell>
          <cell r="EE20">
            <v>7.000000000000001E-3</v>
          </cell>
          <cell r="EF20">
            <v>4.200000000000001E-2</v>
          </cell>
          <cell r="EG20">
            <v>0.28700000000000003</v>
          </cell>
          <cell r="EH20">
            <v>0.58599999999999997</v>
          </cell>
          <cell r="EI20">
            <v>0.21100000000000005</v>
          </cell>
          <cell r="EJ20">
            <v>9.8000000000000004E-2</v>
          </cell>
          <cell r="EK20">
            <v>0.11400000000000002</v>
          </cell>
          <cell r="EL20">
            <v>7.5000000000000011E-2</v>
          </cell>
          <cell r="EM20">
            <v>8.9999999999999993E-3</v>
          </cell>
          <cell r="EN20">
            <v>1.2E-2</v>
          </cell>
          <cell r="EO20">
            <v>6.0999999999999999E-2</v>
          </cell>
          <cell r="EP20">
            <v>0.80500000000000016</v>
          </cell>
          <cell r="EQ20">
            <v>1.046</v>
          </cell>
          <cell r="ER20">
            <v>0.27900000000000003</v>
          </cell>
          <cell r="ES20">
            <v>0.4</v>
          </cell>
          <cell r="ET20">
            <v>0.97699999999999998</v>
          </cell>
          <cell r="EU20">
            <v>0.84399999999999997</v>
          </cell>
          <cell r="EV20">
            <v>1.012</v>
          </cell>
          <cell r="EW20">
            <v>0.57999999999999996</v>
          </cell>
          <cell r="EX20">
            <v>1.046</v>
          </cell>
          <cell r="EY20">
            <v>0.24299999999999999</v>
          </cell>
          <cell r="EZ20">
            <v>3.3260000000000001</v>
          </cell>
          <cell r="FA20">
            <v>1.2330000000000001</v>
          </cell>
          <cell r="FB20">
            <v>4.036999999999999</v>
          </cell>
          <cell r="FC20">
            <v>3.5639999999999996</v>
          </cell>
          <cell r="FD20">
            <v>5.94</v>
          </cell>
          <cell r="FE20">
            <v>1.4370000000000003</v>
          </cell>
          <cell r="FF20">
            <v>7.9289999999999994</v>
          </cell>
          <cell r="FG20">
            <v>21.002000000000002</v>
          </cell>
          <cell r="FH20">
            <v>9.1229999999999993</v>
          </cell>
          <cell r="FI20">
            <v>9.8330000000000002</v>
          </cell>
          <cell r="FJ20">
            <v>7.1460000000000008</v>
          </cell>
          <cell r="FK20">
            <v>8.5170000000000012</v>
          </cell>
          <cell r="FL20">
            <v>5.7620000000000005</v>
          </cell>
          <cell r="FM20">
            <v>7.3839999999999995</v>
          </cell>
          <cell r="FN20">
            <v>11.787000000000001</v>
          </cell>
          <cell r="FO20">
            <v>11.147</v>
          </cell>
          <cell r="FP20">
            <v>0.61899999999999999</v>
          </cell>
          <cell r="FQ20">
            <v>0.65200000000000002</v>
          </cell>
          <cell r="FR20">
            <v>0.46500000000000002</v>
          </cell>
          <cell r="FS20">
            <v>0.95900000000000007</v>
          </cell>
          <cell r="FT20">
            <v>1.028</v>
          </cell>
          <cell r="FU20">
            <v>0.67100000000000004</v>
          </cell>
          <cell r="FV20">
            <v>0.65500000000000003</v>
          </cell>
          <cell r="FW20">
            <v>0.39100000000000001</v>
          </cell>
          <cell r="FX20">
            <v>0.69400000000000006</v>
          </cell>
          <cell r="FY20">
            <v>0</v>
          </cell>
        </row>
      </sheetData>
      <sheetData sheetId="7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0.1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0.30000000000000004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10.200000000000001</v>
          </cell>
          <cell r="CI20">
            <v>7.5</v>
          </cell>
          <cell r="CJ20">
            <v>16.7</v>
          </cell>
          <cell r="CK20">
            <v>8.5</v>
          </cell>
          <cell r="CL20">
            <v>10</v>
          </cell>
          <cell r="CM20">
            <v>14.5</v>
          </cell>
          <cell r="CN20">
            <v>10.3</v>
          </cell>
          <cell r="CO20">
            <v>10.4</v>
          </cell>
          <cell r="CP20">
            <v>12.700000000000001</v>
          </cell>
          <cell r="CQ20">
            <v>17.100000000000001</v>
          </cell>
          <cell r="CR20">
            <v>14.700000000000001</v>
          </cell>
          <cell r="CS20">
            <v>10.3</v>
          </cell>
          <cell r="CT20">
            <v>0.5</v>
          </cell>
          <cell r="CU20">
            <v>0.4</v>
          </cell>
          <cell r="CV20">
            <v>0.30000000000000004</v>
          </cell>
          <cell r="CW20">
            <v>0.30000000000000004</v>
          </cell>
          <cell r="CX20">
            <v>0.2</v>
          </cell>
          <cell r="CY20">
            <v>0.2</v>
          </cell>
          <cell r="CZ20">
            <v>0.9</v>
          </cell>
          <cell r="DA20">
            <v>0.60000000000000009</v>
          </cell>
          <cell r="DB20">
            <v>0.8</v>
          </cell>
          <cell r="DC20">
            <v>0.2</v>
          </cell>
          <cell r="DD20">
            <v>0.2</v>
          </cell>
          <cell r="DE20">
            <v>0.30000000000000004</v>
          </cell>
          <cell r="DF20">
            <v>3.6</v>
          </cell>
          <cell r="DG20">
            <v>7.8000000000000007</v>
          </cell>
          <cell r="DH20">
            <v>2.4000000000000004</v>
          </cell>
          <cell r="DI20">
            <v>30.3</v>
          </cell>
          <cell r="DJ20">
            <v>17.2</v>
          </cell>
          <cell r="DK20">
            <v>9.8000000000000007</v>
          </cell>
          <cell r="DL20">
            <v>25.900000000000002</v>
          </cell>
          <cell r="DM20">
            <v>4.8000000000000007</v>
          </cell>
          <cell r="DN20">
            <v>23.5</v>
          </cell>
          <cell r="DO20">
            <v>29.200000000000003</v>
          </cell>
          <cell r="DP20">
            <v>4.4000000000000004</v>
          </cell>
          <cell r="DQ20">
            <v>26.6</v>
          </cell>
          <cell r="DR20">
            <v>3.6300000000000008</v>
          </cell>
          <cell r="DS20">
            <v>2.1550000000000002</v>
          </cell>
          <cell r="DT20">
            <v>31.136999999999997</v>
          </cell>
          <cell r="DU20">
            <v>11.368000000000002</v>
          </cell>
          <cell r="DV20">
            <v>29.120999999999999</v>
          </cell>
          <cell r="DW20">
            <v>23.792000000000002</v>
          </cell>
          <cell r="DX20">
            <v>11.294</v>
          </cell>
          <cell r="DY20">
            <v>11.149000000000001</v>
          </cell>
          <cell r="DZ20">
            <v>3.3940000000000006</v>
          </cell>
          <cell r="EA20">
            <v>10.821</v>
          </cell>
          <cell r="EB20">
            <v>16.736000000000001</v>
          </cell>
          <cell r="EC20">
            <v>19.525000000000002</v>
          </cell>
          <cell r="ED20">
            <v>12.461000000000002</v>
          </cell>
          <cell r="EE20">
            <v>7.1849999999999996</v>
          </cell>
          <cell r="EF20">
            <v>17.577000000000002</v>
          </cell>
          <cell r="EG20">
            <v>16.064</v>
          </cell>
          <cell r="EH20">
            <v>8.5780000000000012</v>
          </cell>
          <cell r="EI20">
            <v>8.6930000000000014</v>
          </cell>
          <cell r="EJ20">
            <v>9.6390000000000011</v>
          </cell>
          <cell r="EK20">
            <v>17.931000000000001</v>
          </cell>
          <cell r="EL20">
            <v>5.9550000000000001</v>
          </cell>
          <cell r="EM20">
            <v>11.265000000000001</v>
          </cell>
          <cell r="EN20">
            <v>13.494</v>
          </cell>
          <cell r="EO20">
            <v>16.168000000000003</v>
          </cell>
          <cell r="EP20">
            <v>4.8979999999999997</v>
          </cell>
          <cell r="EQ20">
            <v>9.2910000000000004</v>
          </cell>
          <cell r="ER20">
            <v>15.604000000000003</v>
          </cell>
          <cell r="ES20">
            <v>11.725999999999999</v>
          </cell>
          <cell r="ET20">
            <v>29.680000000000003</v>
          </cell>
          <cell r="EU20">
            <v>15.281000000000001</v>
          </cell>
          <cell r="EV20">
            <v>6.9620000000000006</v>
          </cell>
          <cell r="EW20">
            <v>5.5470000000000006</v>
          </cell>
          <cell r="EX20">
            <v>11.57</v>
          </cell>
          <cell r="EY20">
            <v>3.1010000000000004</v>
          </cell>
          <cell r="EZ20">
            <v>2.1619999999999999</v>
          </cell>
          <cell r="FA20">
            <v>12.838999999999999</v>
          </cell>
          <cell r="FB20">
            <v>250.98800000000003</v>
          </cell>
          <cell r="FC20">
            <v>74.576999999999998</v>
          </cell>
          <cell r="FD20">
            <v>1980.0309999999999</v>
          </cell>
          <cell r="FE20">
            <v>15.222000000000001</v>
          </cell>
          <cell r="FF20">
            <v>141.566</v>
          </cell>
          <cell r="FG20">
            <v>122.15900000000002</v>
          </cell>
          <cell r="FH20">
            <v>135.79500000000002</v>
          </cell>
          <cell r="FI20">
            <v>71.593999999999994</v>
          </cell>
          <cell r="FJ20">
            <v>83.712999999999994</v>
          </cell>
          <cell r="FK20">
            <v>220.53800000000001</v>
          </cell>
          <cell r="FL20">
            <v>88.9</v>
          </cell>
          <cell r="FM20">
            <v>256.56300000000005</v>
          </cell>
          <cell r="FN20">
            <v>95.311999999999998</v>
          </cell>
          <cell r="FO20">
            <v>546.577</v>
          </cell>
          <cell r="FP20">
            <v>4.3460000000000001</v>
          </cell>
          <cell r="FQ20">
            <v>6.11</v>
          </cell>
          <cell r="FR20">
            <v>4.4180000000000001</v>
          </cell>
          <cell r="FS20">
            <v>12.368</v>
          </cell>
          <cell r="FT20">
            <v>5.3570000000000002</v>
          </cell>
          <cell r="FU20">
            <v>13.627000000000001</v>
          </cell>
          <cell r="FV20">
            <v>5.2069999999999999</v>
          </cell>
          <cell r="FW20">
            <v>9.2799999999999994</v>
          </cell>
          <cell r="FX20">
            <v>10.208</v>
          </cell>
          <cell r="FY20">
            <v>0</v>
          </cell>
        </row>
      </sheetData>
      <sheetData sheetId="8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5</v>
          </cell>
          <cell r="AX20">
            <v>0.1</v>
          </cell>
          <cell r="AY20">
            <v>0.1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0.1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0.9</v>
          </cell>
          <cell r="BN20">
            <v>0</v>
          </cell>
          <cell r="BO20">
            <v>0</v>
          </cell>
          <cell r="BP20">
            <v>0.60000000000000009</v>
          </cell>
          <cell r="BQ20">
            <v>0</v>
          </cell>
          <cell r="BR20">
            <v>0</v>
          </cell>
          <cell r="BS20">
            <v>0.1</v>
          </cell>
          <cell r="BT20">
            <v>0</v>
          </cell>
          <cell r="BU20">
            <v>0</v>
          </cell>
          <cell r="BV20">
            <v>0</v>
          </cell>
          <cell r="BW20">
            <v>0.1</v>
          </cell>
          <cell r="BX20">
            <v>0</v>
          </cell>
          <cell r="BY20">
            <v>0.1</v>
          </cell>
          <cell r="BZ20">
            <v>0</v>
          </cell>
          <cell r="CA20">
            <v>0.60000000000000009</v>
          </cell>
          <cell r="CB20">
            <v>0</v>
          </cell>
          <cell r="CC20">
            <v>0</v>
          </cell>
          <cell r="CD20">
            <v>1</v>
          </cell>
          <cell r="CE20">
            <v>0.2</v>
          </cell>
          <cell r="CF20">
            <v>0</v>
          </cell>
          <cell r="CG20">
            <v>0</v>
          </cell>
          <cell r="CH20">
            <v>22.1</v>
          </cell>
          <cell r="CI20">
            <v>16.900000000000002</v>
          </cell>
          <cell r="CJ20">
            <v>24.8</v>
          </cell>
          <cell r="CK20">
            <v>13.3</v>
          </cell>
          <cell r="CL20">
            <v>18.600000000000001</v>
          </cell>
          <cell r="CM20">
            <v>16</v>
          </cell>
          <cell r="CN20">
            <v>14.100000000000001</v>
          </cell>
          <cell r="CO20">
            <v>15.8</v>
          </cell>
          <cell r="CP20">
            <v>28.1</v>
          </cell>
          <cell r="CQ20">
            <v>30.200000000000003</v>
          </cell>
          <cell r="CR20">
            <v>27.1</v>
          </cell>
          <cell r="CS20">
            <v>18.3</v>
          </cell>
          <cell r="CT20">
            <v>3.2</v>
          </cell>
          <cell r="CU20">
            <v>1.3</v>
          </cell>
          <cell r="CV20">
            <v>7.4</v>
          </cell>
          <cell r="CW20">
            <v>0.1</v>
          </cell>
          <cell r="CX20">
            <v>0.5</v>
          </cell>
          <cell r="CY20">
            <v>0.1</v>
          </cell>
          <cell r="CZ20">
            <v>8.2000000000000011</v>
          </cell>
          <cell r="DA20">
            <v>16</v>
          </cell>
          <cell r="DB20">
            <v>4.5</v>
          </cell>
          <cell r="DC20">
            <v>6.5</v>
          </cell>
          <cell r="DD20">
            <v>8.8000000000000007</v>
          </cell>
          <cell r="DE20">
            <v>4.7</v>
          </cell>
          <cell r="DF20">
            <v>160.9</v>
          </cell>
          <cell r="DG20">
            <v>14</v>
          </cell>
          <cell r="DH20">
            <v>1128.7</v>
          </cell>
          <cell r="DI20">
            <v>12.600000000000001</v>
          </cell>
          <cell r="DJ20">
            <v>11.200000000000001</v>
          </cell>
          <cell r="DK20">
            <v>16.3</v>
          </cell>
          <cell r="DL20">
            <v>6</v>
          </cell>
          <cell r="DM20">
            <v>9.2000000000000011</v>
          </cell>
          <cell r="DN20">
            <v>10.700000000000001</v>
          </cell>
          <cell r="DO20">
            <v>12.5</v>
          </cell>
          <cell r="DP20">
            <v>8.9</v>
          </cell>
          <cell r="DQ20">
            <v>14.5</v>
          </cell>
          <cell r="DR20">
            <v>6.8210000000000015</v>
          </cell>
          <cell r="DS20">
            <v>2.3240000000000003</v>
          </cell>
          <cell r="DT20">
            <v>118.89100000000002</v>
          </cell>
          <cell r="DU20">
            <v>32.375</v>
          </cell>
          <cell r="DV20">
            <v>5.0210000000000008</v>
          </cell>
          <cell r="DW20">
            <v>6.0190000000000001</v>
          </cell>
          <cell r="DX20">
            <v>4.9640000000000004</v>
          </cell>
          <cell r="DY20">
            <v>3.4939999999999998</v>
          </cell>
          <cell r="DZ20">
            <v>7.3580000000000014</v>
          </cell>
          <cell r="EA20">
            <v>7.8599999999999994</v>
          </cell>
          <cell r="EB20">
            <v>3.3420000000000005</v>
          </cell>
          <cell r="EC20">
            <v>6.133</v>
          </cell>
          <cell r="ED20">
            <v>2.2000000000000002</v>
          </cell>
          <cell r="EE20">
            <v>35.341000000000001</v>
          </cell>
          <cell r="EF20">
            <v>12.814</v>
          </cell>
          <cell r="EG20">
            <v>15.958999999999998</v>
          </cell>
          <cell r="EH20">
            <v>11.851000000000001</v>
          </cell>
          <cell r="EI20">
            <v>20.819000000000003</v>
          </cell>
          <cell r="EJ20">
            <v>17.905000000000001</v>
          </cell>
          <cell r="EK20">
            <v>8.6330000000000009</v>
          </cell>
          <cell r="EL20">
            <v>10.511000000000001</v>
          </cell>
          <cell r="EM20">
            <v>10.559000000000001</v>
          </cell>
          <cell r="EN20">
            <v>10.078000000000001</v>
          </cell>
          <cell r="EO20">
            <v>9.740000000000002</v>
          </cell>
          <cell r="EP20">
            <v>4.7810000000000006</v>
          </cell>
          <cell r="EQ20">
            <v>6.2429999999999994</v>
          </cell>
          <cell r="ER20">
            <v>19.396000000000001</v>
          </cell>
          <cell r="ES20">
            <v>8.3719999999999999</v>
          </cell>
          <cell r="ET20">
            <v>13.364999999999998</v>
          </cell>
          <cell r="EU20">
            <v>14.463000000000001</v>
          </cell>
          <cell r="EV20">
            <v>7.81</v>
          </cell>
          <cell r="EW20">
            <v>13.011000000000003</v>
          </cell>
          <cell r="EX20">
            <v>5.3979999999999997</v>
          </cell>
          <cell r="EY20">
            <v>10.268000000000001</v>
          </cell>
          <cell r="EZ20">
            <v>3.3570000000000002</v>
          </cell>
          <cell r="FA20">
            <v>3.4649999999999999</v>
          </cell>
          <cell r="FB20">
            <v>674.17399999999998</v>
          </cell>
          <cell r="FC20">
            <v>1069.3920000000001</v>
          </cell>
          <cell r="FD20">
            <v>108.99600000000001</v>
          </cell>
          <cell r="FE20">
            <v>12.048000000000002</v>
          </cell>
          <cell r="FF20">
            <v>83.57</v>
          </cell>
          <cell r="FG20">
            <v>69.260000000000005</v>
          </cell>
          <cell r="FH20">
            <v>125.254</v>
          </cell>
          <cell r="FI20">
            <v>32.835000000000001</v>
          </cell>
          <cell r="FJ20">
            <v>64.763000000000005</v>
          </cell>
          <cell r="FK20">
            <v>673.84</v>
          </cell>
          <cell r="FL20">
            <v>1035.3660000000002</v>
          </cell>
          <cell r="FM20">
            <v>118.745</v>
          </cell>
          <cell r="FN20">
            <v>1709.9449999999999</v>
          </cell>
          <cell r="FO20">
            <v>274.95100000000002</v>
          </cell>
          <cell r="FP20">
            <v>13.177</v>
          </cell>
          <cell r="FQ20">
            <v>6.8730000000000002</v>
          </cell>
          <cell r="FR20">
            <v>9.3230000000000004</v>
          </cell>
          <cell r="FS20">
            <v>8.8060000000000009</v>
          </cell>
          <cell r="FT20">
            <v>14.598000000000001</v>
          </cell>
          <cell r="FU20">
            <v>10.891</v>
          </cell>
          <cell r="FV20">
            <v>10.736000000000001</v>
          </cell>
          <cell r="FW20">
            <v>20.510999999999999</v>
          </cell>
          <cell r="FX20">
            <v>8.4459999999999997</v>
          </cell>
          <cell r="FY20">
            <v>0</v>
          </cell>
        </row>
      </sheetData>
      <sheetData sheetId="9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10.9</v>
          </cell>
          <cell r="CI20">
            <v>3.9000000000000004</v>
          </cell>
          <cell r="CJ20">
            <v>11.9</v>
          </cell>
          <cell r="CK20">
            <v>1.3</v>
          </cell>
          <cell r="CL20">
            <v>4.2</v>
          </cell>
          <cell r="CM20">
            <v>7.7</v>
          </cell>
          <cell r="CN20">
            <v>2.7</v>
          </cell>
          <cell r="CO20">
            <v>2.3000000000000003</v>
          </cell>
          <cell r="CP20">
            <v>2.6</v>
          </cell>
          <cell r="CQ20">
            <v>3.2</v>
          </cell>
          <cell r="CR20">
            <v>3.9000000000000004</v>
          </cell>
          <cell r="CS20">
            <v>2.9000000000000004</v>
          </cell>
          <cell r="CT20">
            <v>0</v>
          </cell>
          <cell r="CU20">
            <v>0.9</v>
          </cell>
          <cell r="CV20">
            <v>0.1</v>
          </cell>
          <cell r="CW20">
            <v>0.1</v>
          </cell>
          <cell r="CX20">
            <v>0.1</v>
          </cell>
          <cell r="CY20">
            <v>0.2</v>
          </cell>
          <cell r="CZ20">
            <v>17.400000000000002</v>
          </cell>
          <cell r="DA20">
            <v>1.5</v>
          </cell>
          <cell r="DB20">
            <v>2.7</v>
          </cell>
          <cell r="DC20">
            <v>1.7000000000000002</v>
          </cell>
          <cell r="DD20">
            <v>0.4</v>
          </cell>
          <cell r="DE20">
            <v>1.3</v>
          </cell>
          <cell r="DF20">
            <v>0.60000000000000009</v>
          </cell>
          <cell r="DG20">
            <v>3</v>
          </cell>
          <cell r="DH20">
            <v>0.70000000000000007</v>
          </cell>
          <cell r="DI20">
            <v>0.70000000000000007</v>
          </cell>
          <cell r="DJ20">
            <v>1.1000000000000001</v>
          </cell>
          <cell r="DK20">
            <v>2.5</v>
          </cell>
          <cell r="DL20">
            <v>1.1000000000000001</v>
          </cell>
          <cell r="DM20">
            <v>4.9000000000000004</v>
          </cell>
          <cell r="DN20">
            <v>4.6000000000000005</v>
          </cell>
          <cell r="DO20">
            <v>3.6</v>
          </cell>
          <cell r="DP20">
            <v>3.9000000000000004</v>
          </cell>
          <cell r="DQ20">
            <v>0.8</v>
          </cell>
          <cell r="DR20">
            <v>0.89500000000000002</v>
          </cell>
          <cell r="DS20">
            <v>0.70900000000000007</v>
          </cell>
          <cell r="DT20">
            <v>1.0640000000000001</v>
          </cell>
          <cell r="DU20">
            <v>2.2789999999999999</v>
          </cell>
          <cell r="DV20">
            <v>4.2310000000000008</v>
          </cell>
          <cell r="DW20">
            <v>10.764000000000001</v>
          </cell>
          <cell r="DX20">
            <v>8.0429999999999993</v>
          </cell>
          <cell r="DY20">
            <v>0.95199999999999996</v>
          </cell>
          <cell r="DZ20">
            <v>3.0500000000000003</v>
          </cell>
          <cell r="EA20">
            <v>2.3610000000000002</v>
          </cell>
          <cell r="EB20">
            <v>0.97400000000000009</v>
          </cell>
          <cell r="EC20">
            <v>1.135</v>
          </cell>
          <cell r="ED20">
            <v>6.0340000000000007</v>
          </cell>
          <cell r="EE20">
            <v>4.0310000000000006</v>
          </cell>
          <cell r="EF20">
            <v>5.2330000000000005</v>
          </cell>
          <cell r="EG20">
            <v>5.8120000000000012</v>
          </cell>
          <cell r="EH20">
            <v>4.4720000000000004</v>
          </cell>
          <cell r="EI20">
            <v>8.0370000000000008</v>
          </cell>
          <cell r="EJ20">
            <v>8.0980000000000008</v>
          </cell>
          <cell r="EK20">
            <v>8.5090000000000003</v>
          </cell>
          <cell r="EL20">
            <v>5.43</v>
          </cell>
          <cell r="EM20">
            <v>2.4220000000000002</v>
          </cell>
          <cell r="EN20">
            <v>4.5250000000000004</v>
          </cell>
          <cell r="EO20">
            <v>18.183</v>
          </cell>
          <cell r="EP20">
            <v>0.24100000000000002</v>
          </cell>
          <cell r="EQ20">
            <v>4.9530000000000003</v>
          </cell>
          <cell r="ER20">
            <v>2.5580000000000003</v>
          </cell>
          <cell r="ES20">
            <v>6.5750000000000002</v>
          </cell>
          <cell r="ET20">
            <v>1.7390000000000005</v>
          </cell>
          <cell r="EU20">
            <v>6.1929999999999996</v>
          </cell>
          <cell r="EV20">
            <v>8.6080000000000005</v>
          </cell>
          <cell r="EW20">
            <v>0.58700000000000008</v>
          </cell>
          <cell r="EX20">
            <v>0.41500000000000004</v>
          </cell>
          <cell r="EY20">
            <v>0.219</v>
          </cell>
          <cell r="EZ20">
            <v>0.11000000000000001</v>
          </cell>
          <cell r="FA20">
            <v>0.52200000000000002</v>
          </cell>
          <cell r="FB20">
            <v>17.003</v>
          </cell>
          <cell r="FC20">
            <v>6.3170000000000002</v>
          </cell>
          <cell r="FD20">
            <v>7.5579999999999998</v>
          </cell>
          <cell r="FE20">
            <v>1.8090000000000002</v>
          </cell>
          <cell r="FF20">
            <v>49.71</v>
          </cell>
          <cell r="FG20">
            <v>15.681000000000001</v>
          </cell>
          <cell r="FH20">
            <v>33.226999999999997</v>
          </cell>
          <cell r="FI20">
            <v>175.23100000000002</v>
          </cell>
          <cell r="FJ20">
            <v>24.590000000000003</v>
          </cell>
          <cell r="FK20">
            <v>44.049000000000007</v>
          </cell>
          <cell r="FL20">
            <v>69.849000000000004</v>
          </cell>
          <cell r="FM20">
            <v>43.536000000000001</v>
          </cell>
          <cell r="FN20">
            <v>20.433</v>
          </cell>
          <cell r="FO20">
            <v>29.646000000000001</v>
          </cell>
          <cell r="FP20">
            <v>1.8780000000000001</v>
          </cell>
          <cell r="FQ20">
            <v>3.54</v>
          </cell>
          <cell r="FR20">
            <v>1.702</v>
          </cell>
          <cell r="FS20">
            <v>3.399</v>
          </cell>
          <cell r="FT20">
            <v>0.95700000000000007</v>
          </cell>
          <cell r="FU20">
            <v>0.45400000000000001</v>
          </cell>
          <cell r="FV20">
            <v>0.38600000000000001</v>
          </cell>
          <cell r="FW20">
            <v>4.2080000000000002</v>
          </cell>
          <cell r="FX20">
            <v>0.375</v>
          </cell>
          <cell r="FY20">
            <v>0</v>
          </cell>
        </row>
      </sheetData>
      <sheetData sheetId="10">
        <row r="20">
          <cell r="B20">
            <v>0.1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0.1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0.1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3.9000000000000004</v>
          </cell>
          <cell r="CI20">
            <v>5</v>
          </cell>
          <cell r="CJ20">
            <v>5</v>
          </cell>
          <cell r="CK20">
            <v>7.2</v>
          </cell>
          <cell r="CL20">
            <v>9.6000000000000014</v>
          </cell>
          <cell r="CM20">
            <v>10.100000000000001</v>
          </cell>
          <cell r="CN20">
            <v>5.7</v>
          </cell>
          <cell r="CO20">
            <v>4</v>
          </cell>
          <cell r="CP20">
            <v>10.3</v>
          </cell>
          <cell r="CQ20">
            <v>8.5</v>
          </cell>
          <cell r="CR20">
            <v>7.6000000000000005</v>
          </cell>
          <cell r="CS20">
            <v>7.3000000000000007</v>
          </cell>
          <cell r="CT20">
            <v>0.4</v>
          </cell>
          <cell r="CU20">
            <v>0.70000000000000007</v>
          </cell>
          <cell r="CV20">
            <v>1</v>
          </cell>
          <cell r="CW20">
            <v>0.70000000000000007</v>
          </cell>
          <cell r="CX20">
            <v>1</v>
          </cell>
          <cell r="CY20">
            <v>0.5</v>
          </cell>
          <cell r="CZ20">
            <v>0.4</v>
          </cell>
          <cell r="DA20">
            <v>1.3</v>
          </cell>
          <cell r="DB20">
            <v>0.9</v>
          </cell>
          <cell r="DC20">
            <v>0.2</v>
          </cell>
          <cell r="DD20">
            <v>0.70000000000000007</v>
          </cell>
          <cell r="DE20">
            <v>0.4</v>
          </cell>
          <cell r="DF20">
            <v>7.5</v>
          </cell>
          <cell r="DG20">
            <v>1.8</v>
          </cell>
          <cell r="DH20">
            <v>2.6</v>
          </cell>
          <cell r="DI20">
            <v>2.1</v>
          </cell>
          <cell r="DJ20">
            <v>4.3</v>
          </cell>
          <cell r="DK20">
            <v>4.9000000000000004</v>
          </cell>
          <cell r="DL20">
            <v>9.9</v>
          </cell>
          <cell r="DM20">
            <v>2</v>
          </cell>
          <cell r="DN20">
            <v>3.9000000000000004</v>
          </cell>
          <cell r="DO20">
            <v>1.9000000000000001</v>
          </cell>
          <cell r="DP20">
            <v>6.3000000000000007</v>
          </cell>
          <cell r="DQ20">
            <v>5.2</v>
          </cell>
          <cell r="DR20">
            <v>11.737000000000002</v>
          </cell>
          <cell r="DS20">
            <v>1.6260000000000003</v>
          </cell>
          <cell r="DT20">
            <v>10.302</v>
          </cell>
          <cell r="DU20">
            <v>0.28300000000000003</v>
          </cell>
          <cell r="DV20">
            <v>0.88200000000000012</v>
          </cell>
          <cell r="DW20">
            <v>32.4</v>
          </cell>
          <cell r="DX20">
            <v>2.9000000000000004</v>
          </cell>
          <cell r="DY20">
            <v>5.3610000000000007</v>
          </cell>
          <cell r="DZ20">
            <v>2.4359999999999999</v>
          </cell>
          <cell r="EA20">
            <v>0.86799999999999999</v>
          </cell>
          <cell r="EB20">
            <v>1.014</v>
          </cell>
          <cell r="EC20">
            <v>4.1950000000000003</v>
          </cell>
          <cell r="ED20">
            <v>4.0890000000000004</v>
          </cell>
          <cell r="EE20">
            <v>3.7189999999999999</v>
          </cell>
          <cell r="EF20">
            <v>0.96</v>
          </cell>
          <cell r="EG20">
            <v>4.0349999999999993</v>
          </cell>
          <cell r="EH20">
            <v>2.3120000000000003</v>
          </cell>
          <cell r="EI20">
            <v>2.302</v>
          </cell>
          <cell r="EJ20">
            <v>2.4470000000000001</v>
          </cell>
          <cell r="EK20">
            <v>0.66500000000000004</v>
          </cell>
          <cell r="EL20">
            <v>3.7759999999999998</v>
          </cell>
          <cell r="EM20">
            <v>0.85099999999999998</v>
          </cell>
          <cell r="EN20">
            <v>2.8960000000000004</v>
          </cell>
          <cell r="EO20">
            <v>4.6340000000000003</v>
          </cell>
          <cell r="EP20">
            <v>2.8210000000000002</v>
          </cell>
          <cell r="EQ20">
            <v>3.5710000000000002</v>
          </cell>
          <cell r="ER20">
            <v>3.4329999999999998</v>
          </cell>
          <cell r="ES20">
            <v>3.4770000000000003</v>
          </cell>
          <cell r="ET20">
            <v>3.9690000000000007</v>
          </cell>
          <cell r="EU20">
            <v>3.661</v>
          </cell>
          <cell r="EV20">
            <v>4.6680000000000001</v>
          </cell>
          <cell r="EW20">
            <v>2.4850000000000003</v>
          </cell>
          <cell r="EX20">
            <v>4.8450000000000006</v>
          </cell>
          <cell r="EY20">
            <v>2.6340000000000003</v>
          </cell>
          <cell r="EZ20">
            <v>5.649</v>
          </cell>
          <cell r="FA20">
            <v>0.69900000000000007</v>
          </cell>
          <cell r="FB20">
            <v>26.753</v>
          </cell>
          <cell r="FC20">
            <v>13.325000000000001</v>
          </cell>
          <cell r="FD20">
            <v>79.991000000000014</v>
          </cell>
          <cell r="FE20">
            <v>4.5840000000000005</v>
          </cell>
          <cell r="FF20">
            <v>117.78700000000002</v>
          </cell>
          <cell r="FG20">
            <v>189.84399999999999</v>
          </cell>
          <cell r="FH20">
            <v>192.63700000000003</v>
          </cell>
          <cell r="FI20">
            <v>17.541</v>
          </cell>
          <cell r="FJ20">
            <v>12.200000000000001</v>
          </cell>
          <cell r="FK20">
            <v>10.414999999999999</v>
          </cell>
          <cell r="FL20">
            <v>15.368000000000002</v>
          </cell>
          <cell r="FM20">
            <v>153.11200000000002</v>
          </cell>
          <cell r="FN20">
            <v>128.971</v>
          </cell>
          <cell r="FO20">
            <v>115.98</v>
          </cell>
          <cell r="FP20">
            <v>3.3540000000000001</v>
          </cell>
          <cell r="FQ20">
            <v>4.3040000000000003</v>
          </cell>
          <cell r="FR20">
            <v>5.4790000000000001</v>
          </cell>
          <cell r="FS20">
            <v>7.649</v>
          </cell>
          <cell r="FT20">
            <v>4.3639999999999999</v>
          </cell>
          <cell r="FU20">
            <v>3.0070000000000001</v>
          </cell>
          <cell r="FV20">
            <v>1.4330000000000001</v>
          </cell>
          <cell r="FW20">
            <v>0.70599999999999996</v>
          </cell>
          <cell r="FX20">
            <v>0.52800000000000002</v>
          </cell>
          <cell r="FY20">
            <v>0</v>
          </cell>
        </row>
      </sheetData>
      <sheetData sheetId="11">
        <row r="20">
          <cell r="B20">
            <v>127.4</v>
          </cell>
          <cell r="C20">
            <v>94.5</v>
          </cell>
          <cell r="D20">
            <v>117.5</v>
          </cell>
          <cell r="E20">
            <v>0</v>
          </cell>
          <cell r="F20">
            <v>0.1</v>
          </cell>
          <cell r="G20">
            <v>0.1</v>
          </cell>
          <cell r="H20">
            <v>0</v>
          </cell>
          <cell r="I20">
            <v>0</v>
          </cell>
          <cell r="J20">
            <v>0.1</v>
          </cell>
          <cell r="K20">
            <v>0</v>
          </cell>
          <cell r="L20">
            <v>0.1</v>
          </cell>
          <cell r="M20">
            <v>0</v>
          </cell>
          <cell r="N20">
            <v>0.1</v>
          </cell>
          <cell r="O20">
            <v>0.1</v>
          </cell>
          <cell r="P20">
            <v>0</v>
          </cell>
          <cell r="Q20">
            <v>0.1</v>
          </cell>
          <cell r="R20">
            <v>0</v>
          </cell>
          <cell r="S20">
            <v>0.1</v>
          </cell>
          <cell r="T20">
            <v>0.2</v>
          </cell>
          <cell r="U20">
            <v>0.1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92.100000000000009</v>
          </cell>
          <cell r="AA20">
            <v>81.400000000000006</v>
          </cell>
          <cell r="AB20">
            <v>173.9</v>
          </cell>
          <cell r="AC20">
            <v>82.2</v>
          </cell>
          <cell r="AD20">
            <v>75.8</v>
          </cell>
          <cell r="AE20">
            <v>100.30000000000001</v>
          </cell>
          <cell r="AF20">
            <v>88.100000000000009</v>
          </cell>
          <cell r="AG20">
            <v>38.900000000000006</v>
          </cell>
          <cell r="AH20">
            <v>128.4</v>
          </cell>
          <cell r="AI20">
            <v>82.100000000000009</v>
          </cell>
          <cell r="AJ20">
            <v>142.6</v>
          </cell>
          <cell r="AK20">
            <v>88.2</v>
          </cell>
          <cell r="AL20">
            <v>92.300000000000011</v>
          </cell>
          <cell r="AM20">
            <v>83.600000000000009</v>
          </cell>
          <cell r="AN20">
            <v>83.4</v>
          </cell>
          <cell r="AO20">
            <v>123.60000000000001</v>
          </cell>
          <cell r="AP20">
            <v>82.5</v>
          </cell>
          <cell r="AQ20">
            <v>82.4</v>
          </cell>
          <cell r="AR20">
            <v>82.100000000000009</v>
          </cell>
          <cell r="AS20">
            <v>136.1</v>
          </cell>
          <cell r="AT20">
            <v>126.9</v>
          </cell>
          <cell r="AU20">
            <v>119.10000000000001</v>
          </cell>
          <cell r="AV20">
            <v>126.2</v>
          </cell>
          <cell r="AW20">
            <v>125.4</v>
          </cell>
          <cell r="AX20">
            <v>85.300000000000011</v>
          </cell>
          <cell r="AY20">
            <v>165.4</v>
          </cell>
          <cell r="AZ20">
            <v>142.6</v>
          </cell>
          <cell r="BA20">
            <v>172.60000000000002</v>
          </cell>
          <cell r="BB20">
            <v>177.4</v>
          </cell>
          <cell r="BC20">
            <v>146.4</v>
          </cell>
          <cell r="BD20">
            <v>122.2</v>
          </cell>
          <cell r="BE20">
            <v>168.70000000000002</v>
          </cell>
          <cell r="BF20">
            <v>168.70000000000002</v>
          </cell>
          <cell r="BG20">
            <v>173.20000000000002</v>
          </cell>
          <cell r="BH20">
            <v>172.4</v>
          </cell>
          <cell r="BI20">
            <v>170.9</v>
          </cell>
          <cell r="BJ20">
            <v>0</v>
          </cell>
          <cell r="BK20">
            <v>7.9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1.1000000000000001</v>
          </cell>
          <cell r="BS20">
            <v>0.60000000000000009</v>
          </cell>
          <cell r="BT20">
            <v>0.4</v>
          </cell>
          <cell r="BU20">
            <v>50.5</v>
          </cell>
          <cell r="BV20">
            <v>0.4</v>
          </cell>
          <cell r="BW20">
            <v>1.2000000000000002</v>
          </cell>
          <cell r="BX20">
            <v>0.1</v>
          </cell>
          <cell r="BY20">
            <v>0.1</v>
          </cell>
          <cell r="BZ20">
            <v>0.5</v>
          </cell>
          <cell r="CA20">
            <v>0.4</v>
          </cell>
          <cell r="CB20">
            <v>0.1</v>
          </cell>
          <cell r="CC20">
            <v>0.8</v>
          </cell>
          <cell r="CD20">
            <v>3.3000000000000003</v>
          </cell>
          <cell r="CE20">
            <v>208.70000000000002</v>
          </cell>
          <cell r="CF20">
            <v>205.70000000000002</v>
          </cell>
          <cell r="CG20">
            <v>321.5</v>
          </cell>
          <cell r="CH20">
            <v>288.90000000000003</v>
          </cell>
          <cell r="CI20">
            <v>311.60000000000002</v>
          </cell>
          <cell r="CJ20">
            <v>468.90000000000003</v>
          </cell>
          <cell r="CK20">
            <v>313.60000000000002</v>
          </cell>
          <cell r="CL20">
            <v>275.2</v>
          </cell>
          <cell r="CM20">
            <v>543.20000000000005</v>
          </cell>
          <cell r="CN20">
            <v>265.8</v>
          </cell>
          <cell r="CO20">
            <v>317.3</v>
          </cell>
          <cell r="CP20">
            <v>505.70000000000005</v>
          </cell>
          <cell r="CQ20">
            <v>365</v>
          </cell>
          <cell r="CR20">
            <v>257.90000000000003</v>
          </cell>
          <cell r="CS20">
            <v>384.6</v>
          </cell>
          <cell r="CT20">
            <v>368.90000000000003</v>
          </cell>
          <cell r="CU20">
            <v>305.10000000000002</v>
          </cell>
          <cell r="CV20">
            <v>341.3</v>
          </cell>
          <cell r="CW20">
            <v>136.5</v>
          </cell>
          <cell r="CX20">
            <v>368.6</v>
          </cell>
          <cell r="CY20">
            <v>521.30000000000007</v>
          </cell>
          <cell r="CZ20">
            <v>233.9</v>
          </cell>
          <cell r="DA20">
            <v>395.3</v>
          </cell>
          <cell r="DB20">
            <v>432.8</v>
          </cell>
          <cell r="DC20">
            <v>408.90000000000003</v>
          </cell>
          <cell r="DD20">
            <v>605.30000000000007</v>
          </cell>
          <cell r="DE20">
            <v>550.6</v>
          </cell>
          <cell r="DF20">
            <v>409.90000000000003</v>
          </cell>
          <cell r="DG20">
            <v>554.70000000000005</v>
          </cell>
          <cell r="DH20">
            <v>569.80000000000007</v>
          </cell>
          <cell r="DI20">
            <v>964</v>
          </cell>
          <cell r="DJ20">
            <v>710.2</v>
          </cell>
          <cell r="DK20">
            <v>1129.6000000000001</v>
          </cell>
          <cell r="DL20">
            <v>472.8</v>
          </cell>
          <cell r="DM20">
            <v>853</v>
          </cell>
          <cell r="DN20">
            <v>677.90000000000009</v>
          </cell>
          <cell r="DO20">
            <v>785</v>
          </cell>
          <cell r="DP20">
            <v>983.2</v>
          </cell>
          <cell r="DQ20">
            <v>1168.4000000000001</v>
          </cell>
          <cell r="DR20">
            <v>528.56200000000013</v>
          </cell>
          <cell r="DS20">
            <v>801.18499999999995</v>
          </cell>
          <cell r="DT20">
            <v>775.97400000000005</v>
          </cell>
          <cell r="DU20">
            <v>484.19300000000004</v>
          </cell>
          <cell r="DV20">
            <v>656.5920000000001</v>
          </cell>
          <cell r="DW20">
            <v>759.39700000000005</v>
          </cell>
          <cell r="DX20">
            <v>669.83500000000004</v>
          </cell>
          <cell r="DY20">
            <v>434.95200000000006</v>
          </cell>
          <cell r="DZ20">
            <v>565.92500000000007</v>
          </cell>
          <cell r="EA20">
            <v>779.0680000000001</v>
          </cell>
          <cell r="EB20">
            <v>632.74500000000012</v>
          </cell>
          <cell r="EC20">
            <v>757.57</v>
          </cell>
          <cell r="ED20">
            <v>845.38</v>
          </cell>
          <cell r="EE20">
            <v>549.18400000000008</v>
          </cell>
          <cell r="EF20">
            <v>800.24000000000012</v>
          </cell>
          <cell r="EG20">
            <v>794.95699999999999</v>
          </cell>
          <cell r="EH20">
            <v>760.24800000000005</v>
          </cell>
          <cell r="EI20">
            <v>707.95400000000018</v>
          </cell>
          <cell r="EJ20">
            <v>720.02600000000007</v>
          </cell>
          <cell r="EK20">
            <v>442.79800000000006</v>
          </cell>
          <cell r="EL20">
            <v>857.91300000000001</v>
          </cell>
          <cell r="EM20">
            <v>920.18100000000004</v>
          </cell>
          <cell r="EN20">
            <v>722.846</v>
          </cell>
          <cell r="EO20">
            <v>762.11400000000003</v>
          </cell>
          <cell r="EP20">
            <v>874.12699999999995</v>
          </cell>
          <cell r="EQ20">
            <v>1318.258</v>
          </cell>
          <cell r="ER20">
            <v>1021.567</v>
          </cell>
          <cell r="ES20">
            <v>1319.5990000000002</v>
          </cell>
          <cell r="ET20">
            <v>1233.902</v>
          </cell>
          <cell r="EU20">
            <v>1039.9000000000001</v>
          </cell>
          <cell r="EV20">
            <v>1618.3670000000002</v>
          </cell>
          <cell r="EW20">
            <v>896.65300000000013</v>
          </cell>
          <cell r="EX20">
            <v>991.22400000000005</v>
          </cell>
          <cell r="EY20">
            <v>2253.4360000000001</v>
          </cell>
          <cell r="EZ20">
            <v>2134.4520000000002</v>
          </cell>
          <cell r="FA20">
            <v>2437.904</v>
          </cell>
          <cell r="FB20">
            <v>5871.884</v>
          </cell>
          <cell r="FC20">
            <v>2499.0750000000003</v>
          </cell>
          <cell r="FD20">
            <v>3337.5110000000004</v>
          </cell>
          <cell r="FE20">
            <v>1398.3009999999999</v>
          </cell>
          <cell r="FF20">
            <v>1718.1149999999998</v>
          </cell>
          <cell r="FG20">
            <v>2807.3030000000003</v>
          </cell>
          <cell r="FH20">
            <v>1580.7580000000003</v>
          </cell>
          <cell r="FI20">
            <v>2177.2950000000001</v>
          </cell>
          <cell r="FJ20">
            <v>2783.5050000000006</v>
          </cell>
          <cell r="FK20">
            <v>2344.3679999999999</v>
          </cell>
          <cell r="FL20">
            <v>2160.3139999999999</v>
          </cell>
          <cell r="FM20">
            <v>2851.0220000000004</v>
          </cell>
          <cell r="FN20">
            <v>3867.4850000000001</v>
          </cell>
          <cell r="FO20">
            <v>4228.3940000000002</v>
          </cell>
          <cell r="FP20">
            <v>3458.5830000000001</v>
          </cell>
          <cell r="FQ20">
            <v>1622.3109999999999</v>
          </cell>
          <cell r="FR20">
            <v>1423.7750000000001</v>
          </cell>
          <cell r="FS20">
            <v>1477.0230000000001</v>
          </cell>
          <cell r="FT20">
            <v>1671.3880000000001</v>
          </cell>
          <cell r="FU20">
            <v>1823.443</v>
          </cell>
          <cell r="FV20">
            <v>1795.452</v>
          </cell>
          <cell r="FW20">
            <v>1870.8110000000001</v>
          </cell>
          <cell r="FX20">
            <v>1826.2470000000001</v>
          </cell>
          <cell r="FY20">
            <v>0</v>
          </cell>
        </row>
      </sheetData>
      <sheetData sheetId="12">
        <row r="20">
          <cell r="B20">
            <v>3208.3</v>
          </cell>
          <cell r="C20">
            <v>1188.5</v>
          </cell>
          <cell r="D20">
            <v>1390</v>
          </cell>
          <cell r="E20">
            <v>4894.6000000000004</v>
          </cell>
          <cell r="F20">
            <v>1794.6000000000001</v>
          </cell>
          <cell r="G20">
            <v>7770.6</v>
          </cell>
          <cell r="H20">
            <v>8999.8000000000011</v>
          </cell>
          <cell r="I20">
            <v>6424.3</v>
          </cell>
          <cell r="J20">
            <v>7352.6</v>
          </cell>
          <cell r="K20">
            <v>12996.6</v>
          </cell>
          <cell r="L20">
            <v>1546.8000000000002</v>
          </cell>
          <cell r="M20">
            <v>4539.3</v>
          </cell>
          <cell r="N20">
            <v>6169.2000000000007</v>
          </cell>
          <cell r="O20">
            <v>1405.6000000000001</v>
          </cell>
          <cell r="P20">
            <v>3861.3</v>
          </cell>
          <cell r="Q20">
            <v>3987.7000000000003</v>
          </cell>
          <cell r="R20">
            <v>2185.7000000000003</v>
          </cell>
          <cell r="S20">
            <v>5098.6000000000004</v>
          </cell>
          <cell r="T20">
            <v>2603.5</v>
          </cell>
          <cell r="U20">
            <v>2436.5</v>
          </cell>
          <cell r="V20">
            <v>2169.4</v>
          </cell>
          <cell r="W20">
            <v>3617.9</v>
          </cell>
          <cell r="X20">
            <v>2457.5</v>
          </cell>
          <cell r="Y20">
            <v>2942.6000000000004</v>
          </cell>
          <cell r="Z20">
            <v>6205.6</v>
          </cell>
          <cell r="AA20">
            <v>13739.400000000001</v>
          </cell>
          <cell r="AB20">
            <v>8821.8000000000011</v>
          </cell>
          <cell r="AC20">
            <v>8190.5</v>
          </cell>
          <cell r="AD20">
            <v>8651.4</v>
          </cell>
          <cell r="AE20">
            <v>4379.5</v>
          </cell>
          <cell r="AF20">
            <v>7877.3</v>
          </cell>
          <cell r="AG20">
            <v>6857.5</v>
          </cell>
          <cell r="AH20">
            <v>6496.1</v>
          </cell>
          <cell r="AI20">
            <v>7703.9000000000005</v>
          </cell>
          <cell r="AJ20">
            <v>10148.400000000001</v>
          </cell>
          <cell r="AK20">
            <v>9116.1</v>
          </cell>
          <cell r="AL20">
            <v>10158.900000000001</v>
          </cell>
          <cell r="AM20">
            <v>10071.700000000001</v>
          </cell>
          <cell r="AN20">
            <v>8416</v>
          </cell>
          <cell r="AO20">
            <v>5551.7000000000007</v>
          </cell>
          <cell r="AP20">
            <v>6403</v>
          </cell>
          <cell r="AQ20">
            <v>5683.6</v>
          </cell>
          <cell r="AR20">
            <v>8143.7000000000007</v>
          </cell>
          <cell r="AS20">
            <v>5966.1</v>
          </cell>
          <cell r="AT20">
            <v>5876.9000000000005</v>
          </cell>
          <cell r="AU20">
            <v>5146.6000000000004</v>
          </cell>
          <cell r="AV20">
            <v>10332</v>
          </cell>
          <cell r="AW20">
            <v>3310.9</v>
          </cell>
          <cell r="AX20">
            <v>4411.3</v>
          </cell>
          <cell r="AY20">
            <v>1586.1000000000001</v>
          </cell>
          <cell r="AZ20">
            <v>6507.9000000000005</v>
          </cell>
          <cell r="BA20">
            <v>3065.5</v>
          </cell>
          <cell r="BB20">
            <v>2474.9</v>
          </cell>
          <cell r="BC20">
            <v>1114.9000000000001</v>
          </cell>
          <cell r="BD20">
            <v>636.20000000000005</v>
          </cell>
          <cell r="BE20">
            <v>1254.1000000000001</v>
          </cell>
          <cell r="BF20">
            <v>1157.4000000000001</v>
          </cell>
          <cell r="BG20">
            <v>220.8</v>
          </cell>
          <cell r="BH20">
            <v>1137</v>
          </cell>
          <cell r="BI20">
            <v>63.7</v>
          </cell>
          <cell r="BJ20">
            <v>2361.3000000000002</v>
          </cell>
          <cell r="BK20">
            <v>2761.9</v>
          </cell>
          <cell r="BL20">
            <v>2953.5</v>
          </cell>
          <cell r="BM20">
            <v>2696.2000000000003</v>
          </cell>
          <cell r="BN20">
            <v>469.8</v>
          </cell>
          <cell r="BO20">
            <v>2660.5</v>
          </cell>
          <cell r="BP20">
            <v>3534.9</v>
          </cell>
          <cell r="BQ20">
            <v>2900.6000000000004</v>
          </cell>
          <cell r="BR20">
            <v>3837.5</v>
          </cell>
          <cell r="BS20">
            <v>2992</v>
          </cell>
          <cell r="BT20">
            <v>1261.8000000000002</v>
          </cell>
          <cell r="BU20">
            <v>16765.5</v>
          </cell>
          <cell r="BV20">
            <v>1048.7</v>
          </cell>
          <cell r="BW20">
            <v>2867.3</v>
          </cell>
          <cell r="BX20">
            <v>114.4</v>
          </cell>
          <cell r="BY20">
            <v>808.40000000000009</v>
          </cell>
          <cell r="BZ20">
            <v>859.6</v>
          </cell>
          <cell r="CA20">
            <v>236.60000000000002</v>
          </cell>
          <cell r="CB20">
            <v>801.1</v>
          </cell>
          <cell r="CC20">
            <v>324.8</v>
          </cell>
          <cell r="CD20">
            <v>1827.5</v>
          </cell>
          <cell r="CE20">
            <v>8809</v>
          </cell>
          <cell r="CF20">
            <v>7379.9000000000005</v>
          </cell>
          <cell r="CG20">
            <v>6313.4000000000005</v>
          </cell>
          <cell r="CH20">
            <v>3801.5</v>
          </cell>
          <cell r="CI20">
            <v>4478.2</v>
          </cell>
          <cell r="CJ20">
            <v>6707.5</v>
          </cell>
          <cell r="CK20">
            <v>4514</v>
          </cell>
          <cell r="CL20">
            <v>4902.9000000000005</v>
          </cell>
          <cell r="CM20">
            <v>5187.1000000000004</v>
          </cell>
          <cell r="CN20">
            <v>3963</v>
          </cell>
          <cell r="CO20">
            <v>5151.7000000000007</v>
          </cell>
          <cell r="CP20">
            <v>6849.5</v>
          </cell>
          <cell r="CQ20">
            <v>5101.2000000000007</v>
          </cell>
          <cell r="CR20">
            <v>4997.1000000000004</v>
          </cell>
          <cell r="CS20">
            <v>6867</v>
          </cell>
          <cell r="CT20">
            <v>1179.2</v>
          </cell>
          <cell r="CU20">
            <v>1688</v>
          </cell>
          <cell r="CV20">
            <v>2172.5</v>
          </cell>
          <cell r="CW20">
            <v>1208.1000000000001</v>
          </cell>
          <cell r="CX20">
            <v>1260.2</v>
          </cell>
          <cell r="CY20">
            <v>1132.3</v>
          </cell>
          <cell r="CZ20">
            <v>1100.3</v>
          </cell>
          <cell r="DA20">
            <v>1063.4000000000001</v>
          </cell>
          <cell r="DB20">
            <v>1136.4000000000001</v>
          </cell>
          <cell r="DC20">
            <v>914</v>
          </cell>
          <cell r="DD20">
            <v>916.1</v>
          </cell>
          <cell r="DE20">
            <v>1202.7</v>
          </cell>
          <cell r="DF20">
            <v>834.90000000000009</v>
          </cell>
          <cell r="DG20">
            <v>827.80000000000007</v>
          </cell>
          <cell r="DH20">
            <v>781.40000000000009</v>
          </cell>
          <cell r="DI20">
            <v>794</v>
          </cell>
          <cell r="DJ20">
            <v>1330.6000000000001</v>
          </cell>
          <cell r="DK20">
            <v>1255.5</v>
          </cell>
          <cell r="DL20">
            <v>1205.7</v>
          </cell>
          <cell r="DM20">
            <v>736.1</v>
          </cell>
          <cell r="DN20">
            <v>847.1</v>
          </cell>
          <cell r="DO20">
            <v>961.5</v>
          </cell>
          <cell r="DP20">
            <v>895.7</v>
          </cell>
          <cell r="DQ20">
            <v>897.7</v>
          </cell>
          <cell r="DR20">
            <v>287.75300000000004</v>
          </cell>
          <cell r="DS20">
            <v>271.29200000000003</v>
          </cell>
          <cell r="DT20">
            <v>330.82100000000003</v>
          </cell>
          <cell r="DU20">
            <v>314.68299999999999</v>
          </cell>
          <cell r="DV20">
            <v>320.25100000000003</v>
          </cell>
          <cell r="DW20">
            <v>348.41300000000001</v>
          </cell>
          <cell r="DX20">
            <v>365.04600000000005</v>
          </cell>
          <cell r="DY20">
            <v>231.68600000000004</v>
          </cell>
          <cell r="DZ20">
            <v>291.149</v>
          </cell>
          <cell r="EA20">
            <v>314.51100000000002</v>
          </cell>
          <cell r="EB20">
            <v>328.08300000000003</v>
          </cell>
          <cell r="EC20">
            <v>476.495</v>
          </cell>
          <cell r="ED20">
            <v>390.33699999999999</v>
          </cell>
          <cell r="EE20">
            <v>334.46899999999999</v>
          </cell>
          <cell r="EF20">
            <v>557.40200000000004</v>
          </cell>
          <cell r="EG20">
            <v>396.50099999999998</v>
          </cell>
          <cell r="EH20">
            <v>454.23800000000006</v>
          </cell>
          <cell r="EI20">
            <v>426.48199999999997</v>
          </cell>
          <cell r="EJ20">
            <v>443.49099999999999</v>
          </cell>
          <cell r="EK20">
            <v>478.47100000000012</v>
          </cell>
          <cell r="EL20">
            <v>500.30799999999999</v>
          </cell>
          <cell r="EM20">
            <v>475.92700000000008</v>
          </cell>
          <cell r="EN20">
            <v>518.82299999999998</v>
          </cell>
          <cell r="EO20">
            <v>573.40100000000007</v>
          </cell>
          <cell r="EP20">
            <v>1748.4250000000002</v>
          </cell>
          <cell r="EQ20">
            <v>337.47200000000004</v>
          </cell>
          <cell r="ER20">
            <v>392.108</v>
          </cell>
          <cell r="ES20">
            <v>793.52100000000007</v>
          </cell>
          <cell r="ET20">
            <v>539.15500000000009</v>
          </cell>
          <cell r="EU20">
            <v>340.89200000000005</v>
          </cell>
          <cell r="EV20">
            <v>385.161</v>
          </cell>
          <cell r="EW20">
            <v>415.84100000000001</v>
          </cell>
          <cell r="EX20">
            <v>444.96199999999999</v>
          </cell>
          <cell r="EY20">
            <v>4307.5080000000007</v>
          </cell>
          <cell r="EZ20">
            <v>5138.4940000000006</v>
          </cell>
          <cell r="FA20">
            <v>1524.6540000000002</v>
          </cell>
          <cell r="FB20">
            <v>3733.0760000000005</v>
          </cell>
          <cell r="FC20">
            <v>6298.8459999999995</v>
          </cell>
          <cell r="FD20">
            <v>8340.7529999999988</v>
          </cell>
          <cell r="FE20">
            <v>3333.3029999999999</v>
          </cell>
          <cell r="FF20">
            <v>9727.3610000000008</v>
          </cell>
          <cell r="FG20">
            <v>9452.0120000000006</v>
          </cell>
          <cell r="FH20">
            <v>9534.3380000000016</v>
          </cell>
          <cell r="FI20">
            <v>8903.8549999999996</v>
          </cell>
          <cell r="FJ20">
            <v>10630.492</v>
          </cell>
          <cell r="FK20">
            <v>10375.993</v>
          </cell>
          <cell r="FL20">
            <v>25386.38</v>
          </cell>
          <cell r="FM20">
            <v>10899.25</v>
          </cell>
          <cell r="FN20">
            <v>7620.0920000000006</v>
          </cell>
          <cell r="FO20">
            <v>10113.955</v>
          </cell>
          <cell r="FP20">
            <v>685.53600000000006</v>
          </cell>
          <cell r="FQ20">
            <v>758.65200000000004</v>
          </cell>
          <cell r="FR20">
            <v>549.13</v>
          </cell>
          <cell r="FS20">
            <v>1033.549</v>
          </cell>
          <cell r="FT20">
            <v>4022.9120000000003</v>
          </cell>
          <cell r="FU20">
            <v>5201.2939999999999</v>
          </cell>
          <cell r="FV20">
            <v>6611.5309999999999</v>
          </cell>
          <cell r="FW20">
            <v>3660.7429999999999</v>
          </cell>
          <cell r="FX20">
            <v>11217.688</v>
          </cell>
          <cell r="FY20">
            <v>0</v>
          </cell>
        </row>
      </sheetData>
      <sheetData sheetId="13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2.1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0.5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0.5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1.3</v>
          </cell>
          <cell r="CF20">
            <v>0</v>
          </cell>
          <cell r="CG20">
            <v>0</v>
          </cell>
          <cell r="CH20">
            <v>6.9</v>
          </cell>
          <cell r="CI20">
            <v>10</v>
          </cell>
          <cell r="CJ20">
            <v>13.600000000000001</v>
          </cell>
          <cell r="CK20">
            <v>5.8000000000000007</v>
          </cell>
          <cell r="CL20">
            <v>6.6000000000000005</v>
          </cell>
          <cell r="CM20">
            <v>10.600000000000001</v>
          </cell>
          <cell r="CN20">
            <v>11</v>
          </cell>
          <cell r="CO20">
            <v>15</v>
          </cell>
          <cell r="CP20">
            <v>22.200000000000003</v>
          </cell>
          <cell r="CQ20">
            <v>18.100000000000001</v>
          </cell>
          <cell r="CR20">
            <v>20.3</v>
          </cell>
          <cell r="CS20">
            <v>14.700000000000001</v>
          </cell>
          <cell r="CT20">
            <v>0.1</v>
          </cell>
          <cell r="CU20">
            <v>0.5</v>
          </cell>
          <cell r="CV20">
            <v>2.9000000000000004</v>
          </cell>
          <cell r="CW20">
            <v>2</v>
          </cell>
          <cell r="CX20">
            <v>3.2</v>
          </cell>
          <cell r="CY20">
            <v>6.3000000000000007</v>
          </cell>
          <cell r="CZ20">
            <v>1.9000000000000001</v>
          </cell>
          <cell r="DA20">
            <v>0.60000000000000009</v>
          </cell>
          <cell r="DB20">
            <v>0.70000000000000007</v>
          </cell>
          <cell r="DC20">
            <v>3.7</v>
          </cell>
          <cell r="DD20">
            <v>5.7</v>
          </cell>
          <cell r="DE20">
            <v>8</v>
          </cell>
          <cell r="DF20">
            <v>3</v>
          </cell>
          <cell r="DG20">
            <v>10.600000000000001</v>
          </cell>
          <cell r="DH20">
            <v>4</v>
          </cell>
          <cell r="DI20">
            <v>10.4</v>
          </cell>
          <cell r="DJ20">
            <v>11.3</v>
          </cell>
          <cell r="DK20">
            <v>11.200000000000001</v>
          </cell>
          <cell r="DL20">
            <v>1.4000000000000001</v>
          </cell>
          <cell r="DM20">
            <v>2.4000000000000004</v>
          </cell>
          <cell r="DN20">
            <v>2.1</v>
          </cell>
          <cell r="DO20">
            <v>29.700000000000003</v>
          </cell>
          <cell r="DP20">
            <v>6.7</v>
          </cell>
          <cell r="DQ20">
            <v>9.9</v>
          </cell>
          <cell r="DR20">
            <v>2.1720000000000002</v>
          </cell>
          <cell r="DS20">
            <v>1.0150000000000001</v>
          </cell>
          <cell r="DT20">
            <v>1.756</v>
          </cell>
          <cell r="DU20">
            <v>0.95800000000000007</v>
          </cell>
          <cell r="DV20">
            <v>2.5860000000000003</v>
          </cell>
          <cell r="DW20">
            <v>1.413</v>
          </cell>
          <cell r="DX20">
            <v>12.14</v>
          </cell>
          <cell r="DY20">
            <v>0.55100000000000005</v>
          </cell>
          <cell r="DZ20">
            <v>5.2830000000000004</v>
          </cell>
          <cell r="EA20">
            <v>1.9489999999999998</v>
          </cell>
          <cell r="EB20">
            <v>1.1890000000000001</v>
          </cell>
          <cell r="EC20">
            <v>31.761000000000003</v>
          </cell>
          <cell r="ED20">
            <v>1.6340000000000001</v>
          </cell>
          <cell r="EE20">
            <v>0.71799999999999997</v>
          </cell>
          <cell r="EF20">
            <v>2.9190000000000005</v>
          </cell>
          <cell r="EG20">
            <v>0.45400000000000001</v>
          </cell>
          <cell r="EH20">
            <v>2.6500000000000004</v>
          </cell>
          <cell r="EI20">
            <v>1.27</v>
          </cell>
          <cell r="EJ20">
            <v>0.84700000000000009</v>
          </cell>
          <cell r="EK20">
            <v>0.30099999999999999</v>
          </cell>
          <cell r="EL20">
            <v>1.9170000000000003</v>
          </cell>
          <cell r="EM20">
            <v>0.55399999999999994</v>
          </cell>
          <cell r="EN20">
            <v>1.3109999999999999</v>
          </cell>
          <cell r="EO20">
            <v>2.3689999999999998</v>
          </cell>
          <cell r="EP20">
            <v>7.8239999999999998</v>
          </cell>
          <cell r="EQ20">
            <v>3.9269999999999996</v>
          </cell>
          <cell r="ER20">
            <v>1.4500000000000002</v>
          </cell>
          <cell r="ES20">
            <v>2.7930000000000001</v>
          </cell>
          <cell r="ET20">
            <v>2.3160000000000003</v>
          </cell>
          <cell r="EU20">
            <v>3.2720000000000002</v>
          </cell>
          <cell r="EV20">
            <v>3.8680000000000003</v>
          </cell>
          <cell r="EW20">
            <v>1.9170000000000003</v>
          </cell>
          <cell r="EX20">
            <v>1.375</v>
          </cell>
          <cell r="EY20">
            <v>2.5790000000000002</v>
          </cell>
          <cell r="EZ20">
            <v>0.77600000000000002</v>
          </cell>
          <cell r="FA20">
            <v>56.482000000000006</v>
          </cell>
          <cell r="FB20">
            <v>204.12100000000001</v>
          </cell>
          <cell r="FC20">
            <v>86.198000000000008</v>
          </cell>
          <cell r="FD20">
            <v>89.02300000000001</v>
          </cell>
          <cell r="FE20">
            <v>4.4969999999999999</v>
          </cell>
          <cell r="FF20">
            <v>49.201000000000001</v>
          </cell>
          <cell r="FG20">
            <v>93.559000000000012</v>
          </cell>
          <cell r="FH20">
            <v>156.834</v>
          </cell>
          <cell r="FI20">
            <v>22.462</v>
          </cell>
          <cell r="FJ20">
            <v>76.677999999999997</v>
          </cell>
          <cell r="FK20">
            <v>168.267</v>
          </cell>
          <cell r="FL20">
            <v>24.245000000000001</v>
          </cell>
          <cell r="FM20">
            <v>72.780999999999992</v>
          </cell>
          <cell r="FN20">
            <v>774.27800000000002</v>
          </cell>
          <cell r="FO20">
            <v>1423.164</v>
          </cell>
          <cell r="FP20">
            <v>11.031000000000001</v>
          </cell>
          <cell r="FQ20">
            <v>2.048</v>
          </cell>
          <cell r="FR20">
            <v>2.282</v>
          </cell>
          <cell r="FS20">
            <v>2.0020000000000002</v>
          </cell>
          <cell r="FT20">
            <v>1.7750000000000001</v>
          </cell>
          <cell r="FU20">
            <v>2.7269999999999999</v>
          </cell>
          <cell r="FV20">
            <v>2.2949999999999999</v>
          </cell>
          <cell r="FW20">
            <v>1.5980000000000001</v>
          </cell>
          <cell r="FX20">
            <v>1.579</v>
          </cell>
          <cell r="FY20">
            <v>0</v>
          </cell>
        </row>
      </sheetData>
      <sheetData sheetId="14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14.100000000000001</v>
          </cell>
          <cell r="CI20">
            <v>9.9</v>
          </cell>
          <cell r="CJ20">
            <v>16.600000000000001</v>
          </cell>
          <cell r="CK20">
            <v>25.400000000000002</v>
          </cell>
          <cell r="CL20">
            <v>17.600000000000001</v>
          </cell>
          <cell r="CM20">
            <v>86.4</v>
          </cell>
          <cell r="CN20">
            <v>39.1</v>
          </cell>
          <cell r="CO20">
            <v>38.400000000000006</v>
          </cell>
          <cell r="CP20">
            <v>38.300000000000004</v>
          </cell>
          <cell r="CQ20">
            <v>35.1</v>
          </cell>
          <cell r="CR20">
            <v>46.1</v>
          </cell>
          <cell r="CS20">
            <v>31.900000000000002</v>
          </cell>
          <cell r="CT20">
            <v>0.9</v>
          </cell>
          <cell r="CU20">
            <v>0.8</v>
          </cell>
          <cell r="CV20">
            <v>0</v>
          </cell>
          <cell r="CW20">
            <v>1.1000000000000001</v>
          </cell>
          <cell r="CX20">
            <v>0.2</v>
          </cell>
          <cell r="CY20">
            <v>0.30000000000000004</v>
          </cell>
          <cell r="CZ20">
            <v>3.1</v>
          </cell>
          <cell r="DA20">
            <v>0.2</v>
          </cell>
          <cell r="DB20">
            <v>0.1</v>
          </cell>
          <cell r="DC20">
            <v>1.9000000000000001</v>
          </cell>
          <cell r="DD20">
            <v>0</v>
          </cell>
          <cell r="DE20">
            <v>0.4</v>
          </cell>
          <cell r="DF20">
            <v>3.6</v>
          </cell>
          <cell r="DG20">
            <v>0.5</v>
          </cell>
          <cell r="DH20">
            <v>3.2</v>
          </cell>
          <cell r="DI20">
            <v>4.8000000000000007</v>
          </cell>
          <cell r="DJ20">
            <v>6.1000000000000005</v>
          </cell>
          <cell r="DK20">
            <v>8.8000000000000007</v>
          </cell>
          <cell r="DL20">
            <v>3.5</v>
          </cell>
          <cell r="DM20">
            <v>1.6</v>
          </cell>
          <cell r="DN20">
            <v>0.70000000000000007</v>
          </cell>
          <cell r="DO20">
            <v>2.1</v>
          </cell>
          <cell r="DP20">
            <v>9.4</v>
          </cell>
          <cell r="DQ20">
            <v>0.70000000000000007</v>
          </cell>
          <cell r="DR20">
            <v>0.94600000000000017</v>
          </cell>
          <cell r="DS20">
            <v>1.35</v>
          </cell>
          <cell r="DT20">
            <v>1.8010000000000002</v>
          </cell>
          <cell r="DU20">
            <v>0.96400000000000008</v>
          </cell>
          <cell r="DV20">
            <v>1.6140000000000001</v>
          </cell>
          <cell r="DW20">
            <v>0.46200000000000002</v>
          </cell>
          <cell r="DX20">
            <v>0.80800000000000005</v>
          </cell>
          <cell r="DY20">
            <v>0.50600000000000012</v>
          </cell>
          <cell r="DZ20">
            <v>4.8730000000000002</v>
          </cell>
          <cell r="EA20">
            <v>2.8120000000000003</v>
          </cell>
          <cell r="EB20">
            <v>0.70500000000000007</v>
          </cell>
          <cell r="EC20">
            <v>1.127</v>
          </cell>
          <cell r="ED20">
            <v>0.88100000000000012</v>
          </cell>
          <cell r="EE20">
            <v>3.2129999999999996</v>
          </cell>
          <cell r="EF20">
            <v>0.70400000000000007</v>
          </cell>
          <cell r="EG20">
            <v>3.6530000000000005</v>
          </cell>
          <cell r="EH20">
            <v>2.4990000000000001</v>
          </cell>
          <cell r="EI20">
            <v>2.9329999999999998</v>
          </cell>
          <cell r="EJ20">
            <v>1.6170000000000002</v>
          </cell>
          <cell r="EK20">
            <v>1.7270000000000001</v>
          </cell>
          <cell r="EL20">
            <v>0.42500000000000004</v>
          </cell>
          <cell r="EM20">
            <v>0.74399999999999999</v>
          </cell>
          <cell r="EN20">
            <v>0.90800000000000003</v>
          </cell>
          <cell r="EO20">
            <v>1.504</v>
          </cell>
          <cell r="EP20">
            <v>1.883</v>
          </cell>
          <cell r="EQ20">
            <v>3.2360000000000002</v>
          </cell>
          <cell r="ER20">
            <v>2.5190000000000001</v>
          </cell>
          <cell r="ES20">
            <v>3.3960000000000004</v>
          </cell>
          <cell r="ET20">
            <v>6.5250000000000004</v>
          </cell>
          <cell r="EU20">
            <v>3.6820000000000004</v>
          </cell>
          <cell r="EV20">
            <v>5.6650000000000009</v>
          </cell>
          <cell r="EW20">
            <v>3.0410000000000004</v>
          </cell>
          <cell r="EX20">
            <v>3.7250000000000001</v>
          </cell>
          <cell r="EY20">
            <v>2.0259999999999998</v>
          </cell>
          <cell r="EZ20">
            <v>3.0289999999999999</v>
          </cell>
          <cell r="FA20">
            <v>22.826000000000004</v>
          </cell>
          <cell r="FB20">
            <v>87.195999999999998</v>
          </cell>
          <cell r="FC20">
            <v>385.59300000000002</v>
          </cell>
          <cell r="FD20">
            <v>48.524999999999999</v>
          </cell>
          <cell r="FE20">
            <v>4.9340000000000002</v>
          </cell>
          <cell r="FF20">
            <v>179.68</v>
          </cell>
          <cell r="FG20">
            <v>348.29200000000003</v>
          </cell>
          <cell r="FH20">
            <v>297.82700000000006</v>
          </cell>
          <cell r="FI20">
            <v>538.16</v>
          </cell>
          <cell r="FJ20">
            <v>17.022000000000002</v>
          </cell>
          <cell r="FK20">
            <v>191.46600000000001</v>
          </cell>
          <cell r="FL20">
            <v>312.51100000000002</v>
          </cell>
          <cell r="FM20">
            <v>58.775000000000006</v>
          </cell>
          <cell r="FN20">
            <v>326.553</v>
          </cell>
          <cell r="FO20">
            <v>535.15200000000004</v>
          </cell>
          <cell r="FP20">
            <v>5.5970000000000004</v>
          </cell>
          <cell r="FQ20">
            <v>5.0680000000000005</v>
          </cell>
          <cell r="FR20">
            <v>4.532</v>
          </cell>
          <cell r="FS20">
            <v>3.395</v>
          </cell>
          <cell r="FT20">
            <v>4.0419999999999998</v>
          </cell>
          <cell r="FU20">
            <v>3.8679999999999999</v>
          </cell>
          <cell r="FV20">
            <v>2.9620000000000002</v>
          </cell>
          <cell r="FW20">
            <v>4.4670000000000005</v>
          </cell>
          <cell r="FX20">
            <v>1.712</v>
          </cell>
          <cell r="FY20">
            <v>0</v>
          </cell>
        </row>
      </sheetData>
      <sheetData sheetId="15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0.1</v>
          </cell>
          <cell r="BS20">
            <v>0.1</v>
          </cell>
          <cell r="BT20">
            <v>0</v>
          </cell>
          <cell r="BU20">
            <v>0</v>
          </cell>
          <cell r="BV20">
            <v>0.1</v>
          </cell>
          <cell r="BW20">
            <v>0.1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0.1</v>
          </cell>
          <cell r="CE20">
            <v>0</v>
          </cell>
          <cell r="CF20">
            <v>0</v>
          </cell>
          <cell r="CG20">
            <v>0</v>
          </cell>
          <cell r="CH20">
            <v>1.5</v>
          </cell>
          <cell r="CI20">
            <v>4.3</v>
          </cell>
          <cell r="CJ20">
            <v>4.4000000000000004</v>
          </cell>
          <cell r="CK20">
            <v>1.7000000000000002</v>
          </cell>
          <cell r="CL20">
            <v>2.8000000000000003</v>
          </cell>
          <cell r="CM20">
            <v>3.9000000000000004</v>
          </cell>
          <cell r="CN20">
            <v>4.9000000000000004</v>
          </cell>
          <cell r="CO20">
            <v>5.7</v>
          </cell>
          <cell r="CP20">
            <v>10.700000000000001</v>
          </cell>
          <cell r="CQ20">
            <v>9.2000000000000011</v>
          </cell>
          <cell r="CR20">
            <v>3.4000000000000004</v>
          </cell>
          <cell r="CS20">
            <v>5.9</v>
          </cell>
          <cell r="CT20">
            <v>1.2000000000000002</v>
          </cell>
          <cell r="CU20">
            <v>1.4000000000000001</v>
          </cell>
          <cell r="CV20">
            <v>2.1</v>
          </cell>
          <cell r="CW20">
            <v>3.9000000000000004</v>
          </cell>
          <cell r="CX20">
            <v>3.8000000000000003</v>
          </cell>
          <cell r="CY20">
            <v>1.2000000000000002</v>
          </cell>
          <cell r="CZ20">
            <v>1.6</v>
          </cell>
          <cell r="DA20">
            <v>6.8000000000000007</v>
          </cell>
          <cell r="DB20">
            <v>1.2000000000000002</v>
          </cell>
          <cell r="DC20">
            <v>3.6</v>
          </cell>
          <cell r="DD20">
            <v>1.6</v>
          </cell>
          <cell r="DE20">
            <v>1.2000000000000002</v>
          </cell>
          <cell r="DF20">
            <v>21.400000000000002</v>
          </cell>
          <cell r="DG20">
            <v>5.1000000000000005</v>
          </cell>
          <cell r="DH20">
            <v>11.600000000000001</v>
          </cell>
          <cell r="DI20">
            <v>8.1</v>
          </cell>
          <cell r="DJ20">
            <v>5.1000000000000005</v>
          </cell>
          <cell r="DK20">
            <v>7.9</v>
          </cell>
          <cell r="DL20">
            <v>6.3000000000000007</v>
          </cell>
          <cell r="DM20">
            <v>13.8</v>
          </cell>
          <cell r="DN20">
            <v>17.5</v>
          </cell>
          <cell r="DO20">
            <v>10.3</v>
          </cell>
          <cell r="DP20">
            <v>9.2000000000000011</v>
          </cell>
          <cell r="DQ20">
            <v>6.4</v>
          </cell>
          <cell r="DR20">
            <v>1.1219999999999999</v>
          </cell>
          <cell r="DS20">
            <v>0.77100000000000013</v>
          </cell>
          <cell r="DT20">
            <v>2.7440000000000002</v>
          </cell>
          <cell r="DU20">
            <v>1.0609999999999999</v>
          </cell>
          <cell r="DV20">
            <v>1.2300000000000002</v>
          </cell>
          <cell r="DW20">
            <v>1.8170000000000002</v>
          </cell>
          <cell r="DX20">
            <v>1.407</v>
          </cell>
          <cell r="DY20">
            <v>1.0010000000000001</v>
          </cell>
          <cell r="DZ20">
            <v>2.3529999999999998</v>
          </cell>
          <cell r="EA20">
            <v>3.9630000000000005</v>
          </cell>
          <cell r="EB20">
            <v>5.6010000000000009</v>
          </cell>
          <cell r="EC20">
            <v>1.246</v>
          </cell>
          <cell r="ED20">
            <v>1.008</v>
          </cell>
          <cell r="EE20">
            <v>3.5600000000000005</v>
          </cell>
          <cell r="EF20">
            <v>1.7140000000000002</v>
          </cell>
          <cell r="EG20">
            <v>3.84</v>
          </cell>
          <cell r="EH20">
            <v>1.4460000000000002</v>
          </cell>
          <cell r="EI20">
            <v>9.11</v>
          </cell>
          <cell r="EJ20">
            <v>3.1660000000000004</v>
          </cell>
          <cell r="EK20">
            <v>5.6440000000000001</v>
          </cell>
          <cell r="EL20">
            <v>3.9739999999999998</v>
          </cell>
          <cell r="EM20">
            <v>7.5240000000000009</v>
          </cell>
          <cell r="EN20">
            <v>5.6080000000000005</v>
          </cell>
          <cell r="EO20">
            <v>2.8620000000000001</v>
          </cell>
          <cell r="EP20">
            <v>2.7890000000000001</v>
          </cell>
          <cell r="EQ20">
            <v>5.8180000000000014</v>
          </cell>
          <cell r="ER20">
            <v>5.4220000000000006</v>
          </cell>
          <cell r="ES20">
            <v>4.7480000000000002</v>
          </cell>
          <cell r="ET20">
            <v>7.5930000000000009</v>
          </cell>
          <cell r="EU20">
            <v>12.915000000000001</v>
          </cell>
          <cell r="EV20">
            <v>11.855</v>
          </cell>
          <cell r="EW20">
            <v>9.2270000000000003</v>
          </cell>
          <cell r="EX20">
            <v>4.915</v>
          </cell>
          <cell r="EY20">
            <v>6.1840000000000002</v>
          </cell>
          <cell r="EZ20">
            <v>200.16900000000001</v>
          </cell>
          <cell r="FA20">
            <v>6.6960000000000015</v>
          </cell>
          <cell r="FB20">
            <v>83.911000000000001</v>
          </cell>
          <cell r="FC20">
            <v>465.55</v>
          </cell>
          <cell r="FD20">
            <v>322.66200000000003</v>
          </cell>
          <cell r="FE20">
            <v>3.8459999999999996</v>
          </cell>
          <cell r="FF20">
            <v>21.770000000000003</v>
          </cell>
          <cell r="FG20">
            <v>79.275000000000006</v>
          </cell>
          <cell r="FH20">
            <v>52.54</v>
          </cell>
          <cell r="FI20">
            <v>51.370000000000005</v>
          </cell>
          <cell r="FJ20">
            <v>60.141000000000012</v>
          </cell>
          <cell r="FK20">
            <v>50.097000000000008</v>
          </cell>
          <cell r="FL20">
            <v>50.661000000000001</v>
          </cell>
          <cell r="FM20">
            <v>65.022999999999996</v>
          </cell>
          <cell r="FN20">
            <v>218.452</v>
          </cell>
          <cell r="FO20">
            <v>222.85400000000001</v>
          </cell>
          <cell r="FP20">
            <v>11.947000000000001</v>
          </cell>
          <cell r="FQ20">
            <v>8.2959999999999994</v>
          </cell>
          <cell r="FR20">
            <v>14.57</v>
          </cell>
          <cell r="FS20">
            <v>11.372</v>
          </cell>
          <cell r="FT20">
            <v>9.0560000000000009</v>
          </cell>
          <cell r="FU20">
            <v>4.9089999999999998</v>
          </cell>
          <cell r="FV20">
            <v>1.8420000000000001</v>
          </cell>
          <cell r="FW20">
            <v>2.9609999999999999</v>
          </cell>
          <cell r="FX20">
            <v>3.4870000000000001</v>
          </cell>
          <cell r="FY20">
            <v>0</v>
          </cell>
        </row>
      </sheetData>
      <sheetData sheetId="16">
        <row r="20">
          <cell r="B20">
            <v>0</v>
          </cell>
          <cell r="C20">
            <v>0.1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0.1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0.2</v>
          </cell>
          <cell r="AI20">
            <v>0</v>
          </cell>
          <cell r="AJ20">
            <v>0.2</v>
          </cell>
          <cell r="AK20">
            <v>0</v>
          </cell>
          <cell r="AL20">
            <v>0.1</v>
          </cell>
          <cell r="AM20">
            <v>0.1</v>
          </cell>
          <cell r="AN20">
            <v>0</v>
          </cell>
          <cell r="AO20">
            <v>0</v>
          </cell>
          <cell r="AP20">
            <v>0.1</v>
          </cell>
          <cell r="AQ20">
            <v>0</v>
          </cell>
          <cell r="AR20">
            <v>0.2</v>
          </cell>
          <cell r="AS20">
            <v>0.2</v>
          </cell>
          <cell r="AT20">
            <v>0.5</v>
          </cell>
          <cell r="AU20">
            <v>0.30000000000000004</v>
          </cell>
          <cell r="AV20">
            <v>0</v>
          </cell>
          <cell r="AW20">
            <v>0</v>
          </cell>
          <cell r="AX20">
            <v>0</v>
          </cell>
          <cell r="AY20">
            <v>0.2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0.2</v>
          </cell>
          <cell r="BF20">
            <v>0.4</v>
          </cell>
          <cell r="BG20">
            <v>0.30000000000000004</v>
          </cell>
          <cell r="BH20">
            <v>0.30000000000000004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32.4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2.2000000000000002</v>
          </cell>
          <cell r="BS20">
            <v>1.1000000000000001</v>
          </cell>
          <cell r="BT20">
            <v>0.2</v>
          </cell>
          <cell r="BU20">
            <v>0.1</v>
          </cell>
          <cell r="BV20">
            <v>0.2</v>
          </cell>
          <cell r="BW20">
            <v>4.1000000000000005</v>
          </cell>
          <cell r="BX20">
            <v>0</v>
          </cell>
          <cell r="BY20">
            <v>0</v>
          </cell>
          <cell r="BZ20">
            <v>0</v>
          </cell>
          <cell r="CA20">
            <v>0.30000000000000004</v>
          </cell>
          <cell r="CB20">
            <v>1.5</v>
          </cell>
          <cell r="CC20">
            <v>0.60000000000000009</v>
          </cell>
          <cell r="CD20">
            <v>2</v>
          </cell>
          <cell r="CE20">
            <v>0.30000000000000004</v>
          </cell>
          <cell r="CF20">
            <v>0.30000000000000004</v>
          </cell>
          <cell r="CG20">
            <v>0</v>
          </cell>
          <cell r="CH20">
            <v>19.8</v>
          </cell>
          <cell r="CI20">
            <v>36.800000000000004</v>
          </cell>
          <cell r="CJ20">
            <v>27.8</v>
          </cell>
          <cell r="CK20">
            <v>19.400000000000002</v>
          </cell>
          <cell r="CL20">
            <v>24.400000000000002</v>
          </cell>
          <cell r="CM20">
            <v>38.400000000000006</v>
          </cell>
          <cell r="CN20">
            <v>26.3</v>
          </cell>
          <cell r="CO20">
            <v>23.1</v>
          </cell>
          <cell r="CP20">
            <v>40</v>
          </cell>
          <cell r="CQ20">
            <v>44.400000000000006</v>
          </cell>
          <cell r="CR20">
            <v>23.3</v>
          </cell>
          <cell r="CS20">
            <v>36.9</v>
          </cell>
          <cell r="CT20">
            <v>2.3000000000000003</v>
          </cell>
          <cell r="CU20">
            <v>0.60000000000000009</v>
          </cell>
          <cell r="CV20">
            <v>1.6</v>
          </cell>
          <cell r="CW20">
            <v>0.1</v>
          </cell>
          <cell r="CX20">
            <v>4.7</v>
          </cell>
          <cell r="CY20">
            <v>1</v>
          </cell>
          <cell r="CZ20">
            <v>8.4</v>
          </cell>
          <cell r="DA20">
            <v>0.1</v>
          </cell>
          <cell r="DB20">
            <v>4.1000000000000005</v>
          </cell>
          <cell r="DC20">
            <v>0.4</v>
          </cell>
          <cell r="DD20">
            <v>2.8000000000000003</v>
          </cell>
          <cell r="DE20">
            <v>3.1</v>
          </cell>
          <cell r="DF20">
            <v>56.300000000000004</v>
          </cell>
          <cell r="DG20">
            <v>81.900000000000006</v>
          </cell>
          <cell r="DH20">
            <v>105.80000000000001</v>
          </cell>
          <cell r="DI20">
            <v>198.3</v>
          </cell>
          <cell r="DJ20">
            <v>258.3</v>
          </cell>
          <cell r="DK20">
            <v>200.8</v>
          </cell>
          <cell r="DL20">
            <v>93.7</v>
          </cell>
          <cell r="DM20">
            <v>37.5</v>
          </cell>
          <cell r="DN20">
            <v>59.900000000000006</v>
          </cell>
          <cell r="DO20">
            <v>158.9</v>
          </cell>
          <cell r="DP20">
            <v>127.5</v>
          </cell>
          <cell r="DQ20">
            <v>164.70000000000002</v>
          </cell>
          <cell r="DR20">
            <v>15.481000000000002</v>
          </cell>
          <cell r="DS20">
            <v>12.360000000000001</v>
          </cell>
          <cell r="DT20">
            <v>10.686</v>
          </cell>
          <cell r="DU20">
            <v>15.644</v>
          </cell>
          <cell r="DV20">
            <v>2.0500000000000003</v>
          </cell>
          <cell r="DW20">
            <v>12.475000000000001</v>
          </cell>
          <cell r="DX20">
            <v>12.181000000000001</v>
          </cell>
          <cell r="DY20">
            <v>13.892000000000003</v>
          </cell>
          <cell r="DZ20">
            <v>11.045000000000002</v>
          </cell>
          <cell r="EA20">
            <v>10.734999999999999</v>
          </cell>
          <cell r="EB20">
            <v>9.6180000000000003</v>
          </cell>
          <cell r="EC20">
            <v>15.224000000000002</v>
          </cell>
          <cell r="ED20">
            <v>78.717000000000013</v>
          </cell>
          <cell r="EE20">
            <v>19.536000000000001</v>
          </cell>
          <cell r="EF20">
            <v>12.037000000000001</v>
          </cell>
          <cell r="EG20">
            <v>9.8530000000000015</v>
          </cell>
          <cell r="EH20">
            <v>20.709000000000003</v>
          </cell>
          <cell r="EI20">
            <v>12.025</v>
          </cell>
          <cell r="EJ20">
            <v>22.331000000000003</v>
          </cell>
          <cell r="EK20">
            <v>3.5609999999999999</v>
          </cell>
          <cell r="EL20">
            <v>2.4039999999999999</v>
          </cell>
          <cell r="EM20">
            <v>0.83800000000000008</v>
          </cell>
          <cell r="EN20">
            <v>14.725999999999999</v>
          </cell>
          <cell r="EO20">
            <v>13.769</v>
          </cell>
          <cell r="EP20">
            <v>13.850999999999999</v>
          </cell>
          <cell r="EQ20">
            <v>59.02000000000001</v>
          </cell>
          <cell r="ER20">
            <v>16.887</v>
          </cell>
          <cell r="ES20">
            <v>101.596</v>
          </cell>
          <cell r="ET20">
            <v>20.463999999999999</v>
          </cell>
          <cell r="EU20">
            <v>19.329999999999998</v>
          </cell>
          <cell r="EV20">
            <v>23.829000000000001</v>
          </cell>
          <cell r="EW20">
            <v>22.592000000000002</v>
          </cell>
          <cell r="EX20">
            <v>59.164999999999999</v>
          </cell>
          <cell r="EY20">
            <v>16.215</v>
          </cell>
          <cell r="EZ20">
            <v>12.288</v>
          </cell>
          <cell r="FA20">
            <v>14.358999999999998</v>
          </cell>
          <cell r="FB20">
            <v>212.59800000000001</v>
          </cell>
          <cell r="FC20">
            <v>514.97300000000007</v>
          </cell>
          <cell r="FD20">
            <v>329.85400000000004</v>
          </cell>
          <cell r="FE20">
            <v>27.403999999999996</v>
          </cell>
          <cell r="FF20">
            <v>329.65100000000007</v>
          </cell>
          <cell r="FG20">
            <v>417.95400000000001</v>
          </cell>
          <cell r="FH20">
            <v>247.30300000000003</v>
          </cell>
          <cell r="FI20">
            <v>141.35400000000001</v>
          </cell>
          <cell r="FJ20">
            <v>197.91000000000003</v>
          </cell>
          <cell r="FK20">
            <v>307.29100000000005</v>
          </cell>
          <cell r="FL20">
            <v>310.548</v>
          </cell>
          <cell r="FM20">
            <v>303.7</v>
          </cell>
          <cell r="FN20">
            <v>280.5</v>
          </cell>
          <cell r="FO20">
            <v>310.90199999999999</v>
          </cell>
          <cell r="FP20">
            <v>16.43</v>
          </cell>
          <cell r="FQ20">
            <v>19.27</v>
          </cell>
          <cell r="FR20">
            <v>64.028000000000006</v>
          </cell>
          <cell r="FS20">
            <v>16.760000000000002</v>
          </cell>
          <cell r="FT20">
            <v>10.584</v>
          </cell>
          <cell r="FU20">
            <v>14.734</v>
          </cell>
          <cell r="FV20">
            <v>12.357000000000001</v>
          </cell>
          <cell r="FW20">
            <v>48.027999999999999</v>
          </cell>
          <cell r="FX20">
            <v>20.606999999999999</v>
          </cell>
          <cell r="FY20">
            <v>0</v>
          </cell>
        </row>
      </sheetData>
      <sheetData sheetId="17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7.4</v>
          </cell>
          <cell r="CI20">
            <v>33.6</v>
          </cell>
          <cell r="CJ20">
            <v>5.9</v>
          </cell>
          <cell r="CK20">
            <v>24.5</v>
          </cell>
          <cell r="CL20">
            <v>51.7</v>
          </cell>
          <cell r="CM20">
            <v>39.700000000000003</v>
          </cell>
          <cell r="CN20">
            <v>40</v>
          </cell>
          <cell r="CO20">
            <v>31.900000000000002</v>
          </cell>
          <cell r="CP20">
            <v>23.900000000000002</v>
          </cell>
          <cell r="CQ20">
            <v>37.1</v>
          </cell>
          <cell r="CR20">
            <v>68.900000000000006</v>
          </cell>
          <cell r="CS20">
            <v>12.200000000000001</v>
          </cell>
          <cell r="CT20">
            <v>2.5</v>
          </cell>
          <cell r="CU20">
            <v>2.8000000000000003</v>
          </cell>
          <cell r="CV20">
            <v>4.3</v>
          </cell>
          <cell r="CW20">
            <v>2.3000000000000003</v>
          </cell>
          <cell r="CX20">
            <v>33.4</v>
          </cell>
          <cell r="CY20">
            <v>3.7</v>
          </cell>
          <cell r="CZ20">
            <v>35.300000000000004</v>
          </cell>
          <cell r="DA20">
            <v>11.4</v>
          </cell>
          <cell r="DB20">
            <v>16.5</v>
          </cell>
          <cell r="DC20">
            <v>3.5</v>
          </cell>
          <cell r="DD20">
            <v>4.7</v>
          </cell>
          <cell r="DE20">
            <v>0.9</v>
          </cell>
          <cell r="DF20">
            <v>5.3000000000000007</v>
          </cell>
          <cell r="DG20">
            <v>0.1</v>
          </cell>
          <cell r="DH20">
            <v>0</v>
          </cell>
          <cell r="DI20">
            <v>3.9000000000000004</v>
          </cell>
          <cell r="DJ20">
            <v>0.1</v>
          </cell>
          <cell r="DK20">
            <v>3.1</v>
          </cell>
          <cell r="DL20">
            <v>0.8</v>
          </cell>
          <cell r="DM20">
            <v>1.1000000000000001</v>
          </cell>
          <cell r="DN20">
            <v>3.2</v>
          </cell>
          <cell r="DO20">
            <v>28.400000000000002</v>
          </cell>
          <cell r="DP20">
            <v>2</v>
          </cell>
          <cell r="DQ20">
            <v>0</v>
          </cell>
          <cell r="DR20">
            <v>2.8220000000000001</v>
          </cell>
          <cell r="DS20">
            <v>0.80700000000000005</v>
          </cell>
          <cell r="DT20">
            <v>7.0000000000000007E-2</v>
          </cell>
          <cell r="DU20">
            <v>0.60300000000000009</v>
          </cell>
          <cell r="DV20">
            <v>0.52100000000000002</v>
          </cell>
          <cell r="DW20">
            <v>0.32000000000000006</v>
          </cell>
          <cell r="DX20">
            <v>3.851</v>
          </cell>
          <cell r="DY20">
            <v>0.54800000000000004</v>
          </cell>
          <cell r="DZ20">
            <v>0.23300000000000001</v>
          </cell>
          <cell r="EA20">
            <v>0.36100000000000004</v>
          </cell>
          <cell r="EB20">
            <v>0.78200000000000003</v>
          </cell>
          <cell r="EC20">
            <v>0.11000000000000001</v>
          </cell>
          <cell r="ED20">
            <v>0.39200000000000002</v>
          </cell>
          <cell r="EE20">
            <v>0.16000000000000003</v>
          </cell>
          <cell r="EF20">
            <v>7.6000000000000012E-2</v>
          </cell>
          <cell r="EG20">
            <v>0.32200000000000001</v>
          </cell>
          <cell r="EH20">
            <v>1.03</v>
          </cell>
          <cell r="EI20">
            <v>0.38400000000000001</v>
          </cell>
          <cell r="EJ20">
            <v>0.73899999999999999</v>
          </cell>
          <cell r="EK20">
            <v>1.2750000000000001</v>
          </cell>
          <cell r="EL20">
            <v>0.45</v>
          </cell>
          <cell r="EM20">
            <v>0.16500000000000001</v>
          </cell>
          <cell r="EN20">
            <v>0.30200000000000005</v>
          </cell>
          <cell r="EO20">
            <v>0.64200000000000002</v>
          </cell>
          <cell r="EP20">
            <v>0.29399999999999998</v>
          </cell>
          <cell r="EQ20">
            <v>0.97900000000000009</v>
          </cell>
          <cell r="ER20">
            <v>1.4140000000000001</v>
          </cell>
          <cell r="ES20">
            <v>0.34200000000000003</v>
          </cell>
          <cell r="ET20">
            <v>0.875</v>
          </cell>
          <cell r="EU20">
            <v>0.317</v>
          </cell>
          <cell r="EV20">
            <v>1.2310000000000001</v>
          </cell>
          <cell r="EW20">
            <v>0.55000000000000004</v>
          </cell>
          <cell r="EX20">
            <v>0.60400000000000009</v>
          </cell>
          <cell r="EY20">
            <v>0.16700000000000001</v>
          </cell>
          <cell r="EZ20">
            <v>0.39800000000000002</v>
          </cell>
          <cell r="FA20">
            <v>0.28100000000000003</v>
          </cell>
          <cell r="FB20">
            <v>14.721000000000002</v>
          </cell>
          <cell r="FC20">
            <v>8.3079999999999998</v>
          </cell>
          <cell r="FD20">
            <v>8.8659999999999997</v>
          </cell>
          <cell r="FE20">
            <v>1.7100000000000002</v>
          </cell>
          <cell r="FF20">
            <v>16.919999999999998</v>
          </cell>
          <cell r="FG20">
            <v>6.5540000000000012</v>
          </cell>
          <cell r="FH20">
            <v>7.157</v>
          </cell>
          <cell r="FI20">
            <v>9.2159999999999993</v>
          </cell>
          <cell r="FJ20">
            <v>6.3000000000000007</v>
          </cell>
          <cell r="FK20">
            <v>16.603999999999999</v>
          </cell>
          <cell r="FL20">
            <v>5.0150000000000006</v>
          </cell>
          <cell r="FM20">
            <v>4.9460000000000015</v>
          </cell>
          <cell r="FN20">
            <v>80.561999999999998</v>
          </cell>
          <cell r="FO20">
            <v>11.205</v>
          </cell>
          <cell r="FP20">
            <v>1.079</v>
          </cell>
          <cell r="FQ20">
            <v>1.0230000000000001</v>
          </cell>
          <cell r="FR20">
            <v>0.23600000000000002</v>
          </cell>
          <cell r="FS20">
            <v>0.36099999999999999</v>
          </cell>
          <cell r="FT20">
            <v>0.3</v>
          </cell>
          <cell r="FU20">
            <v>0.377</v>
          </cell>
          <cell r="FV20">
            <v>0.41400000000000003</v>
          </cell>
          <cell r="FW20">
            <v>0.34500000000000003</v>
          </cell>
          <cell r="FX20">
            <v>0.60599999999999998</v>
          </cell>
          <cell r="FY20">
            <v>0</v>
          </cell>
        </row>
      </sheetData>
      <sheetData sheetId="18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37.700000000000003</v>
          </cell>
          <cell r="CI20">
            <v>19.700000000000003</v>
          </cell>
          <cell r="CJ20">
            <v>79</v>
          </cell>
          <cell r="CK20">
            <v>43.400000000000006</v>
          </cell>
          <cell r="CL20">
            <v>62.1</v>
          </cell>
          <cell r="CM20">
            <v>59.5</v>
          </cell>
          <cell r="CN20">
            <v>24.5</v>
          </cell>
          <cell r="CO20">
            <v>48.7</v>
          </cell>
          <cell r="CP20">
            <v>57.2</v>
          </cell>
          <cell r="CQ20">
            <v>53.5</v>
          </cell>
          <cell r="CR20">
            <v>49.800000000000004</v>
          </cell>
          <cell r="CS20">
            <v>33</v>
          </cell>
          <cell r="CT20">
            <v>95.100000000000009</v>
          </cell>
          <cell r="CU20">
            <v>80.300000000000011</v>
          </cell>
          <cell r="CV20">
            <v>70.100000000000009</v>
          </cell>
          <cell r="CW20">
            <v>133.30000000000001</v>
          </cell>
          <cell r="CX20">
            <v>0.2</v>
          </cell>
          <cell r="CY20">
            <v>0.2</v>
          </cell>
          <cell r="CZ20">
            <v>0.5</v>
          </cell>
          <cell r="DA20">
            <v>0.2</v>
          </cell>
          <cell r="DB20">
            <v>3.4000000000000004</v>
          </cell>
          <cell r="DC20">
            <v>10.100000000000001</v>
          </cell>
          <cell r="DD20">
            <v>0.70000000000000007</v>
          </cell>
          <cell r="DE20">
            <v>0</v>
          </cell>
          <cell r="DF20">
            <v>15</v>
          </cell>
          <cell r="DG20">
            <v>7</v>
          </cell>
          <cell r="DH20">
            <v>15.200000000000001</v>
          </cell>
          <cell r="DI20">
            <v>1.5</v>
          </cell>
          <cell r="DJ20">
            <v>0.4</v>
          </cell>
          <cell r="DK20">
            <v>2</v>
          </cell>
          <cell r="DL20">
            <v>1.3</v>
          </cell>
          <cell r="DM20">
            <v>1.5</v>
          </cell>
          <cell r="DN20">
            <v>1.1000000000000001</v>
          </cell>
          <cell r="DO20">
            <v>4.2</v>
          </cell>
          <cell r="DP20">
            <v>4.3</v>
          </cell>
          <cell r="DQ20">
            <v>1.1000000000000001</v>
          </cell>
          <cell r="DR20">
            <v>0.76500000000000012</v>
          </cell>
          <cell r="DS20">
            <v>1.3220000000000001</v>
          </cell>
          <cell r="DT20">
            <v>0.68</v>
          </cell>
          <cell r="DU20">
            <v>1.07</v>
          </cell>
          <cell r="DV20">
            <v>1.2210000000000001</v>
          </cell>
          <cell r="DW20">
            <v>0.80800000000000005</v>
          </cell>
          <cell r="DX20">
            <v>2.5890000000000004</v>
          </cell>
          <cell r="DY20">
            <v>1.7160000000000002</v>
          </cell>
          <cell r="DZ20">
            <v>12.872</v>
          </cell>
          <cell r="EA20">
            <v>0.92100000000000015</v>
          </cell>
          <cell r="EB20">
            <v>0.64500000000000002</v>
          </cell>
          <cell r="EC20">
            <v>1.7050000000000001</v>
          </cell>
          <cell r="ED20">
            <v>1.8050000000000002</v>
          </cell>
          <cell r="EE20">
            <v>0.83100000000000007</v>
          </cell>
          <cell r="EF20">
            <v>1.0330000000000001</v>
          </cell>
          <cell r="EG20">
            <v>9.9450000000000003</v>
          </cell>
          <cell r="EH20">
            <v>1.758</v>
          </cell>
          <cell r="EI20">
            <v>9.0830000000000002</v>
          </cell>
          <cell r="EJ20">
            <v>1.2949999999999999</v>
          </cell>
          <cell r="EK20">
            <v>3.9340000000000006</v>
          </cell>
          <cell r="EL20">
            <v>3.891</v>
          </cell>
          <cell r="EM20">
            <v>5.9909999999999997</v>
          </cell>
          <cell r="EN20">
            <v>9.2219999999999995</v>
          </cell>
          <cell r="EO20">
            <v>2.0670000000000002</v>
          </cell>
          <cell r="EP20">
            <v>1.179</v>
          </cell>
          <cell r="EQ20">
            <v>18.222999999999999</v>
          </cell>
          <cell r="ER20">
            <v>10.295</v>
          </cell>
          <cell r="ES20">
            <v>8.4670000000000005</v>
          </cell>
          <cell r="ET20">
            <v>1.9730000000000001</v>
          </cell>
          <cell r="EU20">
            <v>13.562000000000001</v>
          </cell>
          <cell r="EV20">
            <v>0.70900000000000007</v>
          </cell>
          <cell r="EW20">
            <v>1.5740000000000001</v>
          </cell>
          <cell r="EX20">
            <v>1.5190000000000001</v>
          </cell>
          <cell r="EY20">
            <v>3.3630000000000004</v>
          </cell>
          <cell r="EZ20">
            <v>0.42500000000000004</v>
          </cell>
          <cell r="FA20">
            <v>2.4390000000000001</v>
          </cell>
          <cell r="FB20">
            <v>61.971000000000004</v>
          </cell>
          <cell r="FC20">
            <v>10.800000000000002</v>
          </cell>
          <cell r="FD20">
            <v>61.334999999999994</v>
          </cell>
          <cell r="FE20">
            <v>2.3210000000000002</v>
          </cell>
          <cell r="FF20">
            <v>51.405999999999999</v>
          </cell>
          <cell r="FG20">
            <v>49.274000000000001</v>
          </cell>
          <cell r="FH20">
            <v>159.90200000000004</v>
          </cell>
          <cell r="FI20">
            <v>27.111000000000004</v>
          </cell>
          <cell r="FJ20">
            <v>21.22</v>
          </cell>
          <cell r="FK20">
            <v>6.5870000000000006</v>
          </cell>
          <cell r="FL20">
            <v>78.111000000000004</v>
          </cell>
          <cell r="FM20">
            <v>36.378</v>
          </cell>
          <cell r="FN20">
            <v>81.408000000000001</v>
          </cell>
          <cell r="FO20">
            <v>117.229</v>
          </cell>
          <cell r="FP20">
            <v>12.423</v>
          </cell>
          <cell r="FQ20">
            <v>1.2470000000000001</v>
          </cell>
          <cell r="FR20">
            <v>0.55000000000000004</v>
          </cell>
          <cell r="FS20">
            <v>1.984</v>
          </cell>
          <cell r="FT20">
            <v>1.673</v>
          </cell>
          <cell r="FU20">
            <v>2.79</v>
          </cell>
          <cell r="FV20">
            <v>3.036</v>
          </cell>
          <cell r="FW20">
            <v>2.6560000000000001</v>
          </cell>
          <cell r="FX20">
            <v>0.45</v>
          </cell>
          <cell r="FY20">
            <v>0</v>
          </cell>
        </row>
      </sheetData>
      <sheetData sheetId="19">
        <row r="20">
          <cell r="B20">
            <v>0</v>
          </cell>
          <cell r="C20">
            <v>0</v>
          </cell>
          <cell r="D20">
            <v>0</v>
          </cell>
          <cell r="E20">
            <v>6.3000000000000007</v>
          </cell>
          <cell r="F20">
            <v>17.3</v>
          </cell>
          <cell r="G20">
            <v>0</v>
          </cell>
          <cell r="H20">
            <v>0</v>
          </cell>
          <cell r="I20">
            <v>6.3000000000000007</v>
          </cell>
          <cell r="J20">
            <v>0</v>
          </cell>
          <cell r="K20">
            <v>0</v>
          </cell>
          <cell r="L20">
            <v>6.3000000000000007</v>
          </cell>
          <cell r="M20">
            <v>0</v>
          </cell>
          <cell r="N20">
            <v>6.3000000000000007</v>
          </cell>
          <cell r="O20">
            <v>6.3000000000000007</v>
          </cell>
          <cell r="P20">
            <v>0</v>
          </cell>
          <cell r="Q20">
            <v>6.3000000000000007</v>
          </cell>
          <cell r="R20">
            <v>0</v>
          </cell>
          <cell r="S20">
            <v>0</v>
          </cell>
          <cell r="T20">
            <v>0</v>
          </cell>
          <cell r="U20">
            <v>6.3000000000000007</v>
          </cell>
          <cell r="V20">
            <v>0</v>
          </cell>
          <cell r="W20">
            <v>0</v>
          </cell>
          <cell r="X20">
            <v>0</v>
          </cell>
          <cell r="Y20">
            <v>6.3000000000000007</v>
          </cell>
          <cell r="Z20">
            <v>0</v>
          </cell>
          <cell r="AA20">
            <v>6.3000000000000007</v>
          </cell>
          <cell r="AB20">
            <v>0</v>
          </cell>
          <cell r="AC20">
            <v>0</v>
          </cell>
          <cell r="AD20">
            <v>6.3000000000000007</v>
          </cell>
          <cell r="AE20">
            <v>0</v>
          </cell>
          <cell r="AF20">
            <v>0</v>
          </cell>
          <cell r="AG20">
            <v>0</v>
          </cell>
          <cell r="AH20">
            <v>6.3000000000000007</v>
          </cell>
          <cell r="AI20">
            <v>0</v>
          </cell>
          <cell r="AJ20">
            <v>0</v>
          </cell>
          <cell r="AK20">
            <v>6.3000000000000007</v>
          </cell>
          <cell r="AL20">
            <v>6.3000000000000007</v>
          </cell>
          <cell r="AM20">
            <v>0.1</v>
          </cell>
          <cell r="AN20">
            <v>6.2</v>
          </cell>
          <cell r="AO20">
            <v>0.30000000000000004</v>
          </cell>
          <cell r="AP20">
            <v>0.1</v>
          </cell>
          <cell r="AQ20">
            <v>0.30000000000000004</v>
          </cell>
          <cell r="AR20">
            <v>0.1</v>
          </cell>
          <cell r="AS20">
            <v>0.1</v>
          </cell>
          <cell r="AT20">
            <v>0.1</v>
          </cell>
          <cell r="AU20">
            <v>0.2</v>
          </cell>
          <cell r="AV20">
            <v>0.30000000000000004</v>
          </cell>
          <cell r="AW20">
            <v>0.1</v>
          </cell>
          <cell r="AX20">
            <v>0.1</v>
          </cell>
          <cell r="AY20">
            <v>0.2</v>
          </cell>
          <cell r="AZ20">
            <v>0</v>
          </cell>
          <cell r="BA20">
            <v>0.1</v>
          </cell>
          <cell r="BB20">
            <v>0.1</v>
          </cell>
          <cell r="BC20">
            <v>0.1</v>
          </cell>
          <cell r="BD20">
            <v>0</v>
          </cell>
          <cell r="BE20">
            <v>0.1</v>
          </cell>
          <cell r="BF20">
            <v>0</v>
          </cell>
          <cell r="BG20">
            <v>0.1</v>
          </cell>
          <cell r="BH20">
            <v>0.30000000000000004</v>
          </cell>
          <cell r="BI20">
            <v>0.30000000000000004</v>
          </cell>
          <cell r="BJ20">
            <v>0</v>
          </cell>
          <cell r="BK20">
            <v>0</v>
          </cell>
          <cell r="BL20">
            <v>0</v>
          </cell>
          <cell r="BM20">
            <v>3.9000000000000004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30.1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2.6</v>
          </cell>
          <cell r="CI20">
            <v>70.600000000000009</v>
          </cell>
          <cell r="CJ20">
            <v>31.8</v>
          </cell>
          <cell r="CK20">
            <v>37.1</v>
          </cell>
          <cell r="CL20">
            <v>58.6</v>
          </cell>
          <cell r="CM20">
            <v>24.1</v>
          </cell>
          <cell r="CN20">
            <v>10.8</v>
          </cell>
          <cell r="CO20">
            <v>4.7</v>
          </cell>
          <cell r="CP20">
            <v>18.100000000000001</v>
          </cell>
          <cell r="CQ20">
            <v>43.900000000000006</v>
          </cell>
          <cell r="CR20">
            <v>31.1</v>
          </cell>
          <cell r="CS20">
            <v>5.9</v>
          </cell>
          <cell r="CT20">
            <v>7.9</v>
          </cell>
          <cell r="CU20">
            <v>1.8</v>
          </cell>
          <cell r="CV20">
            <v>3.2</v>
          </cell>
          <cell r="CW20">
            <v>2.1</v>
          </cell>
          <cell r="CX20">
            <v>0.9</v>
          </cell>
          <cell r="CY20">
            <v>1.8</v>
          </cell>
          <cell r="CZ20">
            <v>2.7</v>
          </cell>
          <cell r="DA20">
            <v>2.3000000000000003</v>
          </cell>
          <cell r="DB20">
            <v>2.7</v>
          </cell>
          <cell r="DC20">
            <v>28.700000000000003</v>
          </cell>
          <cell r="DD20">
            <v>2.3000000000000003</v>
          </cell>
          <cell r="DE20">
            <v>1.3</v>
          </cell>
          <cell r="DF20">
            <v>3.7</v>
          </cell>
          <cell r="DG20">
            <v>3.2</v>
          </cell>
          <cell r="DH20">
            <v>2.8000000000000003</v>
          </cell>
          <cell r="DI20">
            <v>10.200000000000001</v>
          </cell>
          <cell r="DJ20">
            <v>4.2</v>
          </cell>
          <cell r="DK20">
            <v>2.5</v>
          </cell>
          <cell r="DL20">
            <v>17.7</v>
          </cell>
          <cell r="DM20">
            <v>8.8000000000000007</v>
          </cell>
          <cell r="DN20">
            <v>7.1000000000000005</v>
          </cell>
          <cell r="DO20">
            <v>19.3</v>
          </cell>
          <cell r="DP20">
            <v>21.400000000000002</v>
          </cell>
          <cell r="DQ20">
            <v>11.700000000000001</v>
          </cell>
          <cell r="DR20">
            <v>9.8849999999999998</v>
          </cell>
          <cell r="DS20">
            <v>7.8060000000000009</v>
          </cell>
          <cell r="DT20">
            <v>14.439</v>
          </cell>
          <cell r="DU20">
            <v>35.111000000000004</v>
          </cell>
          <cell r="DV20">
            <v>21.899000000000001</v>
          </cell>
          <cell r="DW20">
            <v>12.788</v>
          </cell>
          <cell r="DX20">
            <v>7.2880000000000003</v>
          </cell>
          <cell r="DY20">
            <v>14.683000000000002</v>
          </cell>
          <cell r="DZ20">
            <v>19.549000000000003</v>
          </cell>
          <cell r="EA20">
            <v>16.193999999999999</v>
          </cell>
          <cell r="EB20">
            <v>9.597999999999999</v>
          </cell>
          <cell r="EC20">
            <v>13.766000000000004</v>
          </cell>
          <cell r="ED20">
            <v>13.581000000000001</v>
          </cell>
          <cell r="EE20">
            <v>10.091000000000001</v>
          </cell>
          <cell r="EF20">
            <v>10.9</v>
          </cell>
          <cell r="EG20">
            <v>6.008</v>
          </cell>
          <cell r="EH20">
            <v>8.3280000000000012</v>
          </cell>
          <cell r="EI20">
            <v>10.259</v>
          </cell>
          <cell r="EJ20">
            <v>13.579000000000002</v>
          </cell>
          <cell r="EK20">
            <v>13.648000000000003</v>
          </cell>
          <cell r="EL20">
            <v>28.794000000000008</v>
          </cell>
          <cell r="EM20">
            <v>25.348000000000003</v>
          </cell>
          <cell r="EN20">
            <v>9.347999999999999</v>
          </cell>
          <cell r="EO20">
            <v>17.643000000000001</v>
          </cell>
          <cell r="EP20">
            <v>83.50200000000001</v>
          </cell>
          <cell r="EQ20">
            <v>148.30799999999999</v>
          </cell>
          <cell r="ER20">
            <v>1.0330000000000001</v>
          </cell>
          <cell r="ES20">
            <v>3.4570000000000003</v>
          </cell>
          <cell r="ET20">
            <v>1.97</v>
          </cell>
          <cell r="EU20">
            <v>1.236</v>
          </cell>
          <cell r="EV20">
            <v>3.0449999999999999</v>
          </cell>
          <cell r="EW20">
            <v>3.7100000000000004</v>
          </cell>
          <cell r="EX20">
            <v>4.4170000000000007</v>
          </cell>
          <cell r="EY20">
            <v>12.558</v>
          </cell>
          <cell r="EZ20">
            <v>11.981999999999999</v>
          </cell>
          <cell r="FA20">
            <v>17.657</v>
          </cell>
          <cell r="FB20">
            <v>148.55199999999999</v>
          </cell>
          <cell r="FC20">
            <v>16.175000000000001</v>
          </cell>
          <cell r="FD20">
            <v>137.70099999999999</v>
          </cell>
          <cell r="FE20">
            <v>3.7950000000000004</v>
          </cell>
          <cell r="FF20">
            <v>55.076000000000015</v>
          </cell>
          <cell r="FG20">
            <v>33.200000000000003</v>
          </cell>
          <cell r="FH20">
            <v>73.671000000000006</v>
          </cell>
          <cell r="FI20">
            <v>28.096</v>
          </cell>
          <cell r="FJ20">
            <v>40.749000000000002</v>
          </cell>
          <cell r="FK20">
            <v>29.804000000000002</v>
          </cell>
          <cell r="FL20">
            <v>63.256999999999998</v>
          </cell>
          <cell r="FM20">
            <v>67.691000000000003</v>
          </cell>
          <cell r="FN20">
            <v>28.152000000000001</v>
          </cell>
          <cell r="FO20">
            <v>93.043999999999997</v>
          </cell>
          <cell r="FP20">
            <v>1.0680000000000001</v>
          </cell>
          <cell r="FQ20">
            <v>2.762</v>
          </cell>
          <cell r="FR20">
            <v>22.893000000000001</v>
          </cell>
          <cell r="FS20">
            <v>2.2029999999999998</v>
          </cell>
          <cell r="FT20">
            <v>1.3120000000000001</v>
          </cell>
          <cell r="FU20">
            <v>20.734000000000002</v>
          </cell>
          <cell r="FV20">
            <v>1.7470000000000001</v>
          </cell>
          <cell r="FW20">
            <v>24.526</v>
          </cell>
          <cell r="FX20">
            <v>27.145</v>
          </cell>
          <cell r="FY20">
            <v>0</v>
          </cell>
        </row>
      </sheetData>
      <sheetData sheetId="20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1.4000000000000001</v>
          </cell>
          <cell r="CE20">
            <v>0.1</v>
          </cell>
          <cell r="CF20">
            <v>0</v>
          </cell>
          <cell r="CG20">
            <v>0</v>
          </cell>
          <cell r="CH20">
            <v>1.3</v>
          </cell>
          <cell r="CI20">
            <v>0.5</v>
          </cell>
          <cell r="CJ20">
            <v>3.1</v>
          </cell>
          <cell r="CK20">
            <v>0.30000000000000004</v>
          </cell>
          <cell r="CL20">
            <v>0.9</v>
          </cell>
          <cell r="CM20">
            <v>3.3000000000000003</v>
          </cell>
          <cell r="CN20">
            <v>0.9</v>
          </cell>
          <cell r="CO20">
            <v>2.5</v>
          </cell>
          <cell r="CP20">
            <v>1.8</v>
          </cell>
          <cell r="CQ20">
            <v>2.2000000000000002</v>
          </cell>
          <cell r="CR20">
            <v>1</v>
          </cell>
          <cell r="CS20">
            <v>2.8000000000000003</v>
          </cell>
          <cell r="CT20">
            <v>0.1</v>
          </cell>
          <cell r="CU20">
            <v>1.7000000000000002</v>
          </cell>
          <cell r="CV20">
            <v>0.4</v>
          </cell>
          <cell r="CW20">
            <v>1</v>
          </cell>
          <cell r="CX20">
            <v>1.4000000000000001</v>
          </cell>
          <cell r="CY20">
            <v>0.2</v>
          </cell>
          <cell r="CZ20">
            <v>0.4</v>
          </cell>
          <cell r="DA20">
            <v>0.5</v>
          </cell>
          <cell r="DB20">
            <v>0</v>
          </cell>
          <cell r="DC20">
            <v>0.4</v>
          </cell>
          <cell r="DD20">
            <v>1.4000000000000001</v>
          </cell>
          <cell r="DE20">
            <v>0.1</v>
          </cell>
          <cell r="DF20">
            <v>2.8000000000000003</v>
          </cell>
          <cell r="DG20">
            <v>1.2000000000000002</v>
          </cell>
          <cell r="DH20">
            <v>0.2</v>
          </cell>
          <cell r="DI20">
            <v>0.60000000000000009</v>
          </cell>
          <cell r="DJ20">
            <v>0.2</v>
          </cell>
          <cell r="DK20">
            <v>0.1</v>
          </cell>
          <cell r="DL20">
            <v>1.6</v>
          </cell>
          <cell r="DM20">
            <v>1.2000000000000002</v>
          </cell>
          <cell r="DN20">
            <v>0.8</v>
          </cell>
          <cell r="DO20">
            <v>0</v>
          </cell>
          <cell r="DP20">
            <v>0.60000000000000009</v>
          </cell>
          <cell r="DQ20">
            <v>0.30000000000000004</v>
          </cell>
          <cell r="DR20">
            <v>0.90300000000000014</v>
          </cell>
          <cell r="DS20">
            <v>0.46200000000000002</v>
          </cell>
          <cell r="DT20">
            <v>0.48200000000000004</v>
          </cell>
          <cell r="DU20">
            <v>0.192</v>
          </cell>
          <cell r="DV20">
            <v>0.18700000000000003</v>
          </cell>
          <cell r="DW20">
            <v>7.8000000000000014E-2</v>
          </cell>
          <cell r="DX20">
            <v>0.127</v>
          </cell>
          <cell r="DY20">
            <v>3.2000000000000001E-2</v>
          </cell>
          <cell r="DZ20">
            <v>0.215</v>
          </cell>
          <cell r="EA20">
            <v>0.43700000000000006</v>
          </cell>
          <cell r="EB20">
            <v>1.7829999999999999</v>
          </cell>
          <cell r="EC20">
            <v>0.26999999999999996</v>
          </cell>
          <cell r="ED20">
            <v>0.20099999999999998</v>
          </cell>
          <cell r="EE20">
            <v>0.34800000000000003</v>
          </cell>
          <cell r="EF20">
            <v>0.23700000000000002</v>
          </cell>
          <cell r="EG20">
            <v>0.15700000000000003</v>
          </cell>
          <cell r="EH20">
            <v>0.34900000000000003</v>
          </cell>
          <cell r="EI20">
            <v>0.11299999999999999</v>
          </cell>
          <cell r="EJ20">
            <v>0.13200000000000001</v>
          </cell>
          <cell r="EK20">
            <v>0.15900000000000003</v>
          </cell>
          <cell r="EL20">
            <v>0.12</v>
          </cell>
          <cell r="EM20">
            <v>0.98000000000000009</v>
          </cell>
          <cell r="EN20">
            <v>0.1</v>
          </cell>
          <cell r="EO20">
            <v>7.8000000000000014E-2</v>
          </cell>
          <cell r="EP20">
            <v>0.13400000000000001</v>
          </cell>
          <cell r="EQ20">
            <v>26.568000000000001</v>
          </cell>
          <cell r="ER20">
            <v>9.5000000000000001E-2</v>
          </cell>
          <cell r="ES20">
            <v>1.2190000000000001</v>
          </cell>
          <cell r="ET20">
            <v>0.16400000000000001</v>
          </cell>
          <cell r="EU20">
            <v>1.0970000000000002</v>
          </cell>
          <cell r="EV20">
            <v>0.16300000000000001</v>
          </cell>
          <cell r="EW20">
            <v>0.17200000000000004</v>
          </cell>
          <cell r="EX20">
            <v>7.9000000000000015E-2</v>
          </cell>
          <cell r="EY20">
            <v>0.11400000000000002</v>
          </cell>
          <cell r="EZ20">
            <v>0.11499999999999999</v>
          </cell>
          <cell r="FA20">
            <v>0.17100000000000001</v>
          </cell>
          <cell r="FB20">
            <v>3.4260000000000002</v>
          </cell>
          <cell r="FC20">
            <v>20.635999999999999</v>
          </cell>
          <cell r="FD20">
            <v>451.82900000000001</v>
          </cell>
          <cell r="FE20">
            <v>0.35800000000000004</v>
          </cell>
          <cell r="FF20">
            <v>16.338000000000001</v>
          </cell>
          <cell r="FG20">
            <v>13.309000000000001</v>
          </cell>
          <cell r="FH20">
            <v>16.095000000000002</v>
          </cell>
          <cell r="FI20">
            <v>2.7870000000000004</v>
          </cell>
          <cell r="FJ20">
            <v>6.4340000000000011</v>
          </cell>
          <cell r="FK20">
            <v>6.9370000000000012</v>
          </cell>
          <cell r="FL20">
            <v>6.1270000000000007</v>
          </cell>
          <cell r="FM20">
            <v>11.483000000000001</v>
          </cell>
          <cell r="FN20">
            <v>7.7160000000000002</v>
          </cell>
          <cell r="FO20">
            <v>6.67</v>
          </cell>
          <cell r="FP20">
            <v>2.3000000000000003</v>
          </cell>
          <cell r="FQ20">
            <v>2.99</v>
          </cell>
          <cell r="FR20">
            <v>1.764</v>
          </cell>
          <cell r="FS20">
            <v>4.2439999999999998</v>
          </cell>
          <cell r="FT20">
            <v>0.52700000000000002</v>
          </cell>
          <cell r="FU20">
            <v>0.89</v>
          </cell>
          <cell r="FV20">
            <v>3.2669999999999999</v>
          </cell>
          <cell r="FW20">
            <v>1.349</v>
          </cell>
          <cell r="FX20">
            <v>0.123</v>
          </cell>
          <cell r="FY20">
            <v>0</v>
          </cell>
        </row>
      </sheetData>
      <sheetData sheetId="21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>
            <v>0</v>
          </cell>
          <cell r="CX20">
            <v>0</v>
          </cell>
          <cell r="CY20">
            <v>0</v>
          </cell>
          <cell r="CZ20">
            <v>0</v>
          </cell>
          <cell r="DA20">
            <v>0</v>
          </cell>
          <cell r="DB20">
            <v>0</v>
          </cell>
          <cell r="DC20">
            <v>0</v>
          </cell>
          <cell r="DD20">
            <v>0</v>
          </cell>
          <cell r="DE20">
            <v>0</v>
          </cell>
          <cell r="DF20">
            <v>0</v>
          </cell>
          <cell r="DG20">
            <v>0</v>
          </cell>
          <cell r="DH20">
            <v>0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0</v>
          </cell>
          <cell r="DY20">
            <v>0</v>
          </cell>
          <cell r="DZ20">
            <v>0</v>
          </cell>
          <cell r="EA20">
            <v>0</v>
          </cell>
          <cell r="EB20">
            <v>0</v>
          </cell>
          <cell r="EC20">
            <v>0</v>
          </cell>
          <cell r="ED20">
            <v>0</v>
          </cell>
          <cell r="EE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>
            <v>0</v>
          </cell>
          <cell r="FH20">
            <v>0</v>
          </cell>
          <cell r="FI20">
            <v>0</v>
          </cell>
          <cell r="FJ20">
            <v>0</v>
          </cell>
          <cell r="FK20">
            <v>0</v>
          </cell>
          <cell r="FL20">
            <v>0</v>
          </cell>
          <cell r="FM20">
            <v>0</v>
          </cell>
          <cell r="FN20">
            <v>0</v>
          </cell>
          <cell r="FO20">
            <v>0</v>
          </cell>
          <cell r="FP20">
            <v>0</v>
          </cell>
          <cell r="FQ20">
            <v>0</v>
          </cell>
          <cell r="FR20">
            <v>0</v>
          </cell>
          <cell r="FS20">
            <v>0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Y20">
            <v>0</v>
          </cell>
        </row>
      </sheetData>
      <sheetData sheetId="22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895.40000000000009</v>
          </cell>
          <cell r="CG20">
            <v>0</v>
          </cell>
          <cell r="CH20">
            <v>41.1</v>
          </cell>
          <cell r="CI20">
            <v>54.400000000000006</v>
          </cell>
          <cell r="CJ20">
            <v>44.1</v>
          </cell>
          <cell r="CK20">
            <v>30.3</v>
          </cell>
          <cell r="CL20">
            <v>55.300000000000004</v>
          </cell>
          <cell r="CM20">
            <v>74.900000000000006</v>
          </cell>
          <cell r="CN20">
            <v>66.5</v>
          </cell>
          <cell r="CO20">
            <v>54.300000000000004</v>
          </cell>
          <cell r="CP20">
            <v>70.3</v>
          </cell>
          <cell r="CQ20">
            <v>64.2</v>
          </cell>
          <cell r="CR20">
            <v>68</v>
          </cell>
          <cell r="CS20">
            <v>42.5</v>
          </cell>
          <cell r="CT20">
            <v>5.9</v>
          </cell>
          <cell r="CU20">
            <v>11.200000000000001</v>
          </cell>
          <cell r="CV20">
            <v>8.3000000000000007</v>
          </cell>
          <cell r="CW20">
            <v>4.4000000000000004</v>
          </cell>
          <cell r="CX20">
            <v>7</v>
          </cell>
          <cell r="CY20">
            <v>5.3000000000000007</v>
          </cell>
          <cell r="CZ20">
            <v>5.8000000000000007</v>
          </cell>
          <cell r="DA20">
            <v>4.9000000000000004</v>
          </cell>
          <cell r="DB20">
            <v>7.7</v>
          </cell>
          <cell r="DC20">
            <v>12.200000000000001</v>
          </cell>
          <cell r="DD20">
            <v>9.7000000000000011</v>
          </cell>
          <cell r="DE20">
            <v>10.8</v>
          </cell>
          <cell r="DF20">
            <v>4.9000000000000004</v>
          </cell>
          <cell r="DG20">
            <v>23.3</v>
          </cell>
          <cell r="DH20">
            <v>96.7</v>
          </cell>
          <cell r="DI20">
            <v>8.5</v>
          </cell>
          <cell r="DJ20">
            <v>10.8</v>
          </cell>
          <cell r="DK20">
            <v>4.3</v>
          </cell>
          <cell r="DL20">
            <v>19.3</v>
          </cell>
          <cell r="DM20">
            <v>11.5</v>
          </cell>
          <cell r="DN20">
            <v>10.100000000000001</v>
          </cell>
          <cell r="DO20">
            <v>6.3000000000000007</v>
          </cell>
          <cell r="DP20">
            <v>9.7000000000000011</v>
          </cell>
          <cell r="DQ20">
            <v>55.1</v>
          </cell>
          <cell r="DR20">
            <v>21.09</v>
          </cell>
          <cell r="DS20">
            <v>4.4200000000000008</v>
          </cell>
          <cell r="DT20">
            <v>1.52</v>
          </cell>
          <cell r="DU20">
            <v>16.138000000000002</v>
          </cell>
          <cell r="DV20">
            <v>2.4990000000000006</v>
          </cell>
          <cell r="DW20">
            <v>8.6210000000000004</v>
          </cell>
          <cell r="DX20">
            <v>4.0250000000000004</v>
          </cell>
          <cell r="DY20">
            <v>4.8069999999999995</v>
          </cell>
          <cell r="DZ20">
            <v>7.9610000000000003</v>
          </cell>
          <cell r="EA20">
            <v>7.2850000000000001</v>
          </cell>
          <cell r="EB20">
            <v>7.4420000000000002</v>
          </cell>
          <cell r="EC20">
            <v>13.922000000000001</v>
          </cell>
          <cell r="ED20">
            <v>9.3190000000000008</v>
          </cell>
          <cell r="EE20">
            <v>11.431000000000001</v>
          </cell>
          <cell r="EF20">
            <v>8.7469999999999999</v>
          </cell>
          <cell r="EG20">
            <v>8.4510000000000005</v>
          </cell>
          <cell r="EH20">
            <v>4.8320000000000007</v>
          </cell>
          <cell r="EI20">
            <v>4.3689999999999998</v>
          </cell>
          <cell r="EJ20">
            <v>2.2799999999999998</v>
          </cell>
          <cell r="EK20">
            <v>6.0489999999999995</v>
          </cell>
          <cell r="EL20">
            <v>4.3100000000000005</v>
          </cell>
          <cell r="EM20">
            <v>5.4310000000000009</v>
          </cell>
          <cell r="EN20">
            <v>32.225999999999999</v>
          </cell>
          <cell r="EO20">
            <v>2.8250000000000002</v>
          </cell>
          <cell r="EP20">
            <v>12.331000000000001</v>
          </cell>
          <cell r="EQ20">
            <v>10.127000000000002</v>
          </cell>
          <cell r="ER20">
            <v>16.443000000000001</v>
          </cell>
          <cell r="ES20">
            <v>20.683000000000003</v>
          </cell>
          <cell r="ET20">
            <v>14.223000000000003</v>
          </cell>
          <cell r="EU20">
            <v>12.971000000000002</v>
          </cell>
          <cell r="EV20">
            <v>10.888</v>
          </cell>
          <cell r="EW20">
            <v>11.803000000000001</v>
          </cell>
          <cell r="EX20">
            <v>9.5840000000000014</v>
          </cell>
          <cell r="EY20">
            <v>6.7850000000000001</v>
          </cell>
          <cell r="EZ20">
            <v>5.8140000000000001</v>
          </cell>
          <cell r="FA20">
            <v>5.8450000000000006</v>
          </cell>
          <cell r="FB20">
            <v>803.57299999999998</v>
          </cell>
          <cell r="FC20">
            <v>395.24400000000003</v>
          </cell>
          <cell r="FD20">
            <v>737.33899999999994</v>
          </cell>
          <cell r="FE20">
            <v>10.397</v>
          </cell>
          <cell r="FF20">
            <v>200.14600000000002</v>
          </cell>
          <cell r="FG20">
            <v>201.10900000000001</v>
          </cell>
          <cell r="FH20">
            <v>423.58600000000001</v>
          </cell>
          <cell r="FI20">
            <v>241.18399999999997</v>
          </cell>
          <cell r="FJ20">
            <v>246.964</v>
          </cell>
          <cell r="FK20">
            <v>168.16</v>
          </cell>
          <cell r="FL20">
            <v>182.54599999999999</v>
          </cell>
          <cell r="FM20">
            <v>1410.481</v>
          </cell>
          <cell r="FN20">
            <v>1588.8700000000001</v>
          </cell>
          <cell r="FO20">
            <v>2362.8319999999999</v>
          </cell>
          <cell r="FP20">
            <v>24.218</v>
          </cell>
          <cell r="FQ20">
            <v>12.727</v>
          </cell>
          <cell r="FR20">
            <v>14.016</v>
          </cell>
          <cell r="FS20">
            <v>9.33</v>
          </cell>
          <cell r="FT20">
            <v>11.665000000000001</v>
          </cell>
          <cell r="FU20">
            <v>11.281000000000001</v>
          </cell>
          <cell r="FV20">
            <v>6.1779999999999999</v>
          </cell>
          <cell r="FW20">
            <v>12.19</v>
          </cell>
          <cell r="FX20">
            <v>10.121</v>
          </cell>
          <cell r="FY20">
            <v>0</v>
          </cell>
        </row>
      </sheetData>
      <sheetData sheetId="23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12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0.1</v>
          </cell>
          <cell r="BX20">
            <v>0</v>
          </cell>
          <cell r="BY20">
            <v>0</v>
          </cell>
          <cell r="BZ20">
            <v>0.1</v>
          </cell>
          <cell r="CA20">
            <v>0</v>
          </cell>
          <cell r="CB20">
            <v>0</v>
          </cell>
          <cell r="CC20">
            <v>0</v>
          </cell>
          <cell r="CD20">
            <v>0.1</v>
          </cell>
          <cell r="CE20">
            <v>0</v>
          </cell>
          <cell r="CF20">
            <v>0</v>
          </cell>
          <cell r="CG20">
            <v>0</v>
          </cell>
          <cell r="CH20">
            <v>6.2</v>
          </cell>
          <cell r="CI20">
            <v>25.6</v>
          </cell>
          <cell r="CJ20">
            <v>8.2000000000000011</v>
          </cell>
          <cell r="CK20">
            <v>8.1</v>
          </cell>
          <cell r="CL20">
            <v>15</v>
          </cell>
          <cell r="CM20">
            <v>8.5</v>
          </cell>
          <cell r="CN20">
            <v>6</v>
          </cell>
          <cell r="CO20">
            <v>9.4</v>
          </cell>
          <cell r="CP20">
            <v>6.7</v>
          </cell>
          <cell r="CQ20">
            <v>6.8000000000000007</v>
          </cell>
          <cell r="CR20">
            <v>10.600000000000001</v>
          </cell>
          <cell r="CS20">
            <v>10.4</v>
          </cell>
          <cell r="CT20">
            <v>0.2</v>
          </cell>
          <cell r="CU20">
            <v>0.60000000000000009</v>
          </cell>
          <cell r="CV20">
            <v>0.60000000000000009</v>
          </cell>
          <cell r="CW20">
            <v>2.1</v>
          </cell>
          <cell r="CX20">
            <v>0.1</v>
          </cell>
          <cell r="CY20">
            <v>0.2</v>
          </cell>
          <cell r="CZ20">
            <v>1.7000000000000002</v>
          </cell>
          <cell r="DA20">
            <v>12.700000000000001</v>
          </cell>
          <cell r="DB20">
            <v>3.5</v>
          </cell>
          <cell r="DC20">
            <v>3.3000000000000003</v>
          </cell>
          <cell r="DD20">
            <v>0.60000000000000009</v>
          </cell>
          <cell r="DE20">
            <v>1.6</v>
          </cell>
          <cell r="DF20">
            <v>7.2</v>
          </cell>
          <cell r="DG20">
            <v>2.4000000000000004</v>
          </cell>
          <cell r="DH20">
            <v>5.1000000000000005</v>
          </cell>
          <cell r="DI20">
            <v>1.2000000000000002</v>
          </cell>
          <cell r="DJ20">
            <v>3</v>
          </cell>
          <cell r="DK20">
            <v>1.4000000000000001</v>
          </cell>
          <cell r="DL20">
            <v>11.9</v>
          </cell>
          <cell r="DM20">
            <v>2</v>
          </cell>
          <cell r="DN20">
            <v>2.1</v>
          </cell>
          <cell r="DO20">
            <v>28.400000000000002</v>
          </cell>
          <cell r="DP20">
            <v>7.5</v>
          </cell>
          <cell r="DQ20">
            <v>2.4000000000000004</v>
          </cell>
          <cell r="DR20">
            <v>1.1020000000000001</v>
          </cell>
          <cell r="DS20">
            <v>0.94900000000000007</v>
          </cell>
          <cell r="DT20">
            <v>1.645</v>
          </cell>
          <cell r="DU20">
            <v>0.16700000000000001</v>
          </cell>
          <cell r="DV20">
            <v>8.8330000000000002</v>
          </cell>
          <cell r="DW20">
            <v>25.137</v>
          </cell>
          <cell r="DX20">
            <v>3.3780000000000001</v>
          </cell>
          <cell r="DY20">
            <v>30.416000000000004</v>
          </cell>
          <cell r="DZ20">
            <v>7.3680000000000012</v>
          </cell>
          <cell r="EA20">
            <v>5.5830000000000011</v>
          </cell>
          <cell r="EB20">
            <v>9.73</v>
          </cell>
          <cell r="EC20">
            <v>30.042000000000002</v>
          </cell>
          <cell r="ED20">
            <v>5.1349999999999998</v>
          </cell>
          <cell r="EE20">
            <v>0.434</v>
          </cell>
          <cell r="EF20">
            <v>1.6</v>
          </cell>
          <cell r="EG20">
            <v>1.8239999999999998</v>
          </cell>
          <cell r="EH20">
            <v>7.875</v>
          </cell>
          <cell r="EI20">
            <v>49.890999999999998</v>
          </cell>
          <cell r="EJ20">
            <v>8.1140000000000008</v>
          </cell>
          <cell r="EK20">
            <v>0.61</v>
          </cell>
          <cell r="EL20">
            <v>3.9269999999999996</v>
          </cell>
          <cell r="EM20">
            <v>17.555999999999997</v>
          </cell>
          <cell r="EN20">
            <v>7.4150000000000009</v>
          </cell>
          <cell r="EO20">
            <v>0.97599999999999998</v>
          </cell>
          <cell r="EP20">
            <v>0.7410000000000001</v>
          </cell>
          <cell r="EQ20">
            <v>2.3930000000000002</v>
          </cell>
          <cell r="ER20">
            <v>1.411</v>
          </cell>
          <cell r="ES20">
            <v>2.2420000000000004</v>
          </cell>
          <cell r="ET20">
            <v>2.7520000000000007</v>
          </cell>
          <cell r="EU20">
            <v>4.1800000000000006</v>
          </cell>
          <cell r="EV20">
            <v>1.6710000000000003</v>
          </cell>
          <cell r="EW20">
            <v>6.18</v>
          </cell>
          <cell r="EX20">
            <v>0.70900000000000007</v>
          </cell>
          <cell r="EY20">
            <v>19.805</v>
          </cell>
          <cell r="EZ20">
            <v>2.1040000000000001</v>
          </cell>
          <cell r="FA20">
            <v>2.1120000000000001</v>
          </cell>
          <cell r="FB20">
            <v>180.214</v>
          </cell>
          <cell r="FC20">
            <v>25.617000000000004</v>
          </cell>
          <cell r="FD20">
            <v>56.816000000000003</v>
          </cell>
          <cell r="FE20">
            <v>3.286</v>
          </cell>
          <cell r="FF20">
            <v>28.866000000000003</v>
          </cell>
          <cell r="FG20">
            <v>64.097000000000008</v>
          </cell>
          <cell r="FH20">
            <v>26.345000000000006</v>
          </cell>
          <cell r="FI20">
            <v>15.146000000000001</v>
          </cell>
          <cell r="FJ20">
            <v>26.299000000000003</v>
          </cell>
          <cell r="FK20">
            <v>32.430999999999997</v>
          </cell>
          <cell r="FL20">
            <v>33.378</v>
          </cell>
          <cell r="FM20">
            <v>86.794000000000011</v>
          </cell>
          <cell r="FN20">
            <v>521.755</v>
          </cell>
          <cell r="FO20">
            <v>76.593000000000004</v>
          </cell>
          <cell r="FP20">
            <v>15.155000000000001</v>
          </cell>
          <cell r="FQ20">
            <v>1.944</v>
          </cell>
          <cell r="FR20">
            <v>2.0340000000000003</v>
          </cell>
          <cell r="FS20">
            <v>6.3890000000000002</v>
          </cell>
          <cell r="FT20">
            <v>38.378</v>
          </cell>
          <cell r="FU20">
            <v>10.925000000000001</v>
          </cell>
          <cell r="FV20">
            <v>1.278</v>
          </cell>
          <cell r="FW20">
            <v>1.0660000000000001</v>
          </cell>
          <cell r="FX20">
            <v>41.716999999999999</v>
          </cell>
          <cell r="FY20">
            <v>0</v>
          </cell>
        </row>
      </sheetData>
      <sheetData sheetId="24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33.5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16.7</v>
          </cell>
          <cell r="CI20">
            <v>21.200000000000003</v>
          </cell>
          <cell r="CJ20">
            <v>23.400000000000002</v>
          </cell>
          <cell r="CK20">
            <v>24.6</v>
          </cell>
          <cell r="CL20">
            <v>28.700000000000003</v>
          </cell>
          <cell r="CM20">
            <v>65.8</v>
          </cell>
          <cell r="CN20">
            <v>37</v>
          </cell>
          <cell r="CO20">
            <v>23.8</v>
          </cell>
          <cell r="CP20">
            <v>41.7</v>
          </cell>
          <cell r="CQ20">
            <v>46.7</v>
          </cell>
          <cell r="CR20">
            <v>47.6</v>
          </cell>
          <cell r="CS20">
            <v>38</v>
          </cell>
          <cell r="CT20">
            <v>16.600000000000001</v>
          </cell>
          <cell r="CU20">
            <v>28.400000000000002</v>
          </cell>
          <cell r="CV20">
            <v>22</v>
          </cell>
          <cell r="CW20">
            <v>0.1</v>
          </cell>
          <cell r="CX20">
            <v>0.1</v>
          </cell>
          <cell r="CY20">
            <v>0</v>
          </cell>
          <cell r="CZ20">
            <v>10.200000000000001</v>
          </cell>
          <cell r="DA20">
            <v>0</v>
          </cell>
          <cell r="DB20">
            <v>0.1</v>
          </cell>
          <cell r="DC20">
            <v>40.1</v>
          </cell>
          <cell r="DD20">
            <v>0.2</v>
          </cell>
          <cell r="DE20">
            <v>0</v>
          </cell>
          <cell r="DF20">
            <v>17.7</v>
          </cell>
          <cell r="DG20">
            <v>2</v>
          </cell>
          <cell r="DH20">
            <v>26.6</v>
          </cell>
          <cell r="DI20">
            <v>8.3000000000000007</v>
          </cell>
          <cell r="DJ20">
            <v>10.5</v>
          </cell>
          <cell r="DK20">
            <v>7</v>
          </cell>
          <cell r="DL20">
            <v>15</v>
          </cell>
          <cell r="DM20">
            <v>5.5</v>
          </cell>
          <cell r="DN20">
            <v>1.8</v>
          </cell>
          <cell r="DO20">
            <v>4.8000000000000007</v>
          </cell>
          <cell r="DP20">
            <v>2.4000000000000004</v>
          </cell>
          <cell r="DQ20">
            <v>6.3000000000000007</v>
          </cell>
          <cell r="DR20">
            <v>1.4660000000000002</v>
          </cell>
          <cell r="DS20">
            <v>3.6859999999999999</v>
          </cell>
          <cell r="DT20">
            <v>3.4430000000000001</v>
          </cell>
          <cell r="DU20">
            <v>1.6140000000000001</v>
          </cell>
          <cell r="DV20">
            <v>4.6280000000000001</v>
          </cell>
          <cell r="DW20">
            <v>3.3760000000000008</v>
          </cell>
          <cell r="DX20">
            <v>3.7469999999999999</v>
          </cell>
          <cell r="DY20">
            <v>2.8870000000000005</v>
          </cell>
          <cell r="DZ20">
            <v>3.9939999999999998</v>
          </cell>
          <cell r="EA20">
            <v>3.7560000000000002</v>
          </cell>
          <cell r="EB20">
            <v>3.6769999999999996</v>
          </cell>
          <cell r="EC20">
            <v>3.6310000000000002</v>
          </cell>
          <cell r="ED20">
            <v>6.051000000000001</v>
          </cell>
          <cell r="EE20">
            <v>7.4760000000000009</v>
          </cell>
          <cell r="EF20">
            <v>5.1180000000000003</v>
          </cell>
          <cell r="EG20">
            <v>4.5379999999999994</v>
          </cell>
          <cell r="EH20">
            <v>4.3319999999999999</v>
          </cell>
          <cell r="EI20">
            <v>62.383999999999993</v>
          </cell>
          <cell r="EJ20">
            <v>13.768000000000001</v>
          </cell>
          <cell r="EK20">
            <v>4.181</v>
          </cell>
          <cell r="EL20">
            <v>7.3090000000000011</v>
          </cell>
          <cell r="EM20">
            <v>5.9950000000000001</v>
          </cell>
          <cell r="EN20">
            <v>5.3030000000000008</v>
          </cell>
          <cell r="EO20">
            <v>5.7670000000000003</v>
          </cell>
          <cell r="EP20">
            <v>1.5149999999999999</v>
          </cell>
          <cell r="EQ20">
            <v>3.2489999999999997</v>
          </cell>
          <cell r="ER20">
            <v>1.907</v>
          </cell>
          <cell r="ES20">
            <v>1.343</v>
          </cell>
          <cell r="ET20">
            <v>3.5579999999999998</v>
          </cell>
          <cell r="EU20">
            <v>5.1829999999999998</v>
          </cell>
          <cell r="EV20">
            <v>7.5150000000000006</v>
          </cell>
          <cell r="EW20">
            <v>7.4920000000000009</v>
          </cell>
          <cell r="EX20">
            <v>1.2610000000000001</v>
          </cell>
          <cell r="EY20">
            <v>1.8390000000000002</v>
          </cell>
          <cell r="EZ20">
            <v>1.9349999999999998</v>
          </cell>
          <cell r="FA20">
            <v>2.819</v>
          </cell>
          <cell r="FB20">
            <v>135.48500000000001</v>
          </cell>
          <cell r="FC20">
            <v>83.099000000000004</v>
          </cell>
          <cell r="FD20">
            <v>1251.1270000000002</v>
          </cell>
          <cell r="FE20">
            <v>2.5049999999999999</v>
          </cell>
          <cell r="FF20">
            <v>133.03400000000002</v>
          </cell>
          <cell r="FG20">
            <v>89.700999999999993</v>
          </cell>
          <cell r="FH20">
            <v>19.87</v>
          </cell>
          <cell r="FI20">
            <v>23.275000000000006</v>
          </cell>
          <cell r="FJ20">
            <v>406.70900000000006</v>
          </cell>
          <cell r="FK20">
            <v>48.385999999999996</v>
          </cell>
          <cell r="FL20">
            <v>146.846</v>
          </cell>
          <cell r="FM20">
            <v>263.19800000000004</v>
          </cell>
          <cell r="FN20">
            <v>70.320999999999998</v>
          </cell>
          <cell r="FO20">
            <v>688.75</v>
          </cell>
          <cell r="FP20">
            <v>7.2940000000000005</v>
          </cell>
          <cell r="FQ20">
            <v>3.355</v>
          </cell>
          <cell r="FR20">
            <v>8.2629999999999999</v>
          </cell>
          <cell r="FS20">
            <v>6.1450000000000005</v>
          </cell>
          <cell r="FT20">
            <v>5.5460000000000003</v>
          </cell>
          <cell r="FU20">
            <v>5.3580000000000005</v>
          </cell>
          <cell r="FV20">
            <v>12.073</v>
          </cell>
          <cell r="FW20">
            <v>3.8149999999999999</v>
          </cell>
          <cell r="FX20">
            <v>2.2389999999999999</v>
          </cell>
          <cell r="FY20">
            <v>0</v>
          </cell>
        </row>
      </sheetData>
      <sheetData sheetId="25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7.1000000000000005</v>
          </cell>
          <cell r="CI20">
            <v>22.6</v>
          </cell>
          <cell r="CJ20">
            <v>25.5</v>
          </cell>
          <cell r="CK20">
            <v>5.8000000000000007</v>
          </cell>
          <cell r="CL20">
            <v>2.7</v>
          </cell>
          <cell r="CM20">
            <v>4.6000000000000005</v>
          </cell>
          <cell r="CN20">
            <v>2.4000000000000004</v>
          </cell>
          <cell r="CO20">
            <v>3.8000000000000003</v>
          </cell>
          <cell r="CP20">
            <v>12.4</v>
          </cell>
          <cell r="CQ20">
            <v>11.9</v>
          </cell>
          <cell r="CR20">
            <v>7.5</v>
          </cell>
          <cell r="CS20">
            <v>44.2</v>
          </cell>
          <cell r="CT20">
            <v>16.400000000000002</v>
          </cell>
          <cell r="CU20">
            <v>12.8</v>
          </cell>
          <cell r="CV20">
            <v>0</v>
          </cell>
          <cell r="CW20">
            <v>0</v>
          </cell>
          <cell r="CX20">
            <v>0</v>
          </cell>
          <cell r="CY20">
            <v>0</v>
          </cell>
          <cell r="CZ20">
            <v>34.1</v>
          </cell>
          <cell r="DA20">
            <v>6.4</v>
          </cell>
          <cell r="DB20">
            <v>0.1</v>
          </cell>
          <cell r="DC20">
            <v>0.8</v>
          </cell>
          <cell r="DD20">
            <v>0.5</v>
          </cell>
          <cell r="DE20">
            <v>0.5</v>
          </cell>
          <cell r="DF20">
            <v>0.4</v>
          </cell>
          <cell r="DG20">
            <v>1.1000000000000001</v>
          </cell>
          <cell r="DH20">
            <v>0.70000000000000007</v>
          </cell>
          <cell r="DI20">
            <v>0.2</v>
          </cell>
          <cell r="DJ20">
            <v>37.6</v>
          </cell>
          <cell r="DK20">
            <v>3.2</v>
          </cell>
          <cell r="DL20">
            <v>0.5</v>
          </cell>
          <cell r="DM20">
            <v>0.4</v>
          </cell>
          <cell r="DN20">
            <v>0.60000000000000009</v>
          </cell>
          <cell r="DO20">
            <v>0.2</v>
          </cell>
          <cell r="DP20">
            <v>0.2</v>
          </cell>
          <cell r="DQ20">
            <v>1.8</v>
          </cell>
          <cell r="DR20">
            <v>0.47599999999999998</v>
          </cell>
          <cell r="DS20">
            <v>0.63600000000000001</v>
          </cell>
          <cell r="DT20">
            <v>0.49100000000000005</v>
          </cell>
          <cell r="DU20">
            <v>0.34500000000000003</v>
          </cell>
          <cell r="DV20">
            <v>0.65</v>
          </cell>
          <cell r="DW20">
            <v>0.55700000000000005</v>
          </cell>
          <cell r="DX20">
            <v>0.67899999999999994</v>
          </cell>
          <cell r="DY20">
            <v>1.054</v>
          </cell>
          <cell r="DZ20">
            <v>0.75300000000000011</v>
          </cell>
          <cell r="EA20">
            <v>0.7360000000000001</v>
          </cell>
          <cell r="EB20">
            <v>0.35200000000000004</v>
          </cell>
          <cell r="EC20">
            <v>1.298</v>
          </cell>
          <cell r="ED20">
            <v>0.19600000000000001</v>
          </cell>
          <cell r="EE20">
            <v>0.10100000000000001</v>
          </cell>
          <cell r="EF20">
            <v>1.141</v>
          </cell>
          <cell r="EG20">
            <v>0.41399999999999998</v>
          </cell>
          <cell r="EH20">
            <v>0.68800000000000006</v>
          </cell>
          <cell r="EI20">
            <v>2.1619999999999999</v>
          </cell>
          <cell r="EJ20">
            <v>0.41</v>
          </cell>
          <cell r="EK20">
            <v>0.252</v>
          </cell>
          <cell r="EL20">
            <v>1.306</v>
          </cell>
          <cell r="EM20">
            <v>0.89800000000000013</v>
          </cell>
          <cell r="EN20">
            <v>0.42599999999999999</v>
          </cell>
          <cell r="EO20">
            <v>1.675</v>
          </cell>
          <cell r="EP20">
            <v>0.9</v>
          </cell>
          <cell r="EQ20">
            <v>4.6829999999999998</v>
          </cell>
          <cell r="ER20">
            <v>1.37</v>
          </cell>
          <cell r="ES20">
            <v>5.0540000000000012</v>
          </cell>
          <cell r="ET20">
            <v>3.8230000000000004</v>
          </cell>
          <cell r="EU20">
            <v>11.661000000000001</v>
          </cell>
          <cell r="EV20">
            <v>22.843000000000004</v>
          </cell>
          <cell r="EW20">
            <v>5.1540000000000008</v>
          </cell>
          <cell r="EX20">
            <v>1.7810000000000004</v>
          </cell>
          <cell r="EY20">
            <v>1.2030000000000003</v>
          </cell>
          <cell r="EZ20">
            <v>1.1940000000000002</v>
          </cell>
          <cell r="FA20">
            <v>2.9780000000000002</v>
          </cell>
          <cell r="FB20">
            <v>52.783000000000008</v>
          </cell>
          <cell r="FC20">
            <v>5.6419999999999995</v>
          </cell>
          <cell r="FD20">
            <v>404.25500000000005</v>
          </cell>
          <cell r="FE20">
            <v>2.0660000000000003</v>
          </cell>
          <cell r="FF20">
            <v>11.441000000000001</v>
          </cell>
          <cell r="FG20">
            <v>11.516000000000002</v>
          </cell>
          <cell r="FH20">
            <v>70.766000000000005</v>
          </cell>
          <cell r="FI20">
            <v>26.039000000000001</v>
          </cell>
          <cell r="FJ20">
            <v>38.642000000000003</v>
          </cell>
          <cell r="FK20">
            <v>116.254</v>
          </cell>
          <cell r="FL20">
            <v>101.15900000000001</v>
          </cell>
          <cell r="FM20">
            <v>73.818000000000012</v>
          </cell>
          <cell r="FN20">
            <v>23.920999999999999</v>
          </cell>
          <cell r="FO20">
            <v>71.619</v>
          </cell>
          <cell r="FP20">
            <v>2.34</v>
          </cell>
          <cell r="FQ20">
            <v>3.294</v>
          </cell>
          <cell r="FR20">
            <v>1.8620000000000001</v>
          </cell>
          <cell r="FS20">
            <v>3.3519999999999999</v>
          </cell>
          <cell r="FT20">
            <v>1.288</v>
          </cell>
          <cell r="FU20">
            <v>1.23</v>
          </cell>
          <cell r="FV20">
            <v>2.0449999999999999</v>
          </cell>
          <cell r="FW20">
            <v>3.1890000000000001</v>
          </cell>
          <cell r="FX20">
            <v>0.72799999999999998</v>
          </cell>
          <cell r="FY20">
            <v>0</v>
          </cell>
        </row>
      </sheetData>
      <sheetData sheetId="26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2.1</v>
          </cell>
          <cell r="CI20">
            <v>1.2000000000000002</v>
          </cell>
          <cell r="CJ20">
            <v>4.4000000000000004</v>
          </cell>
          <cell r="CK20">
            <v>9.7000000000000011</v>
          </cell>
          <cell r="CL20">
            <v>2.9000000000000004</v>
          </cell>
          <cell r="CM20">
            <v>1.4000000000000001</v>
          </cell>
          <cell r="CN20">
            <v>0.70000000000000007</v>
          </cell>
          <cell r="CO20">
            <v>4.7</v>
          </cell>
          <cell r="CP20">
            <v>1.5</v>
          </cell>
          <cell r="CQ20">
            <v>3.8000000000000003</v>
          </cell>
          <cell r="CR20">
            <v>2.8000000000000003</v>
          </cell>
          <cell r="CS20">
            <v>0.60000000000000009</v>
          </cell>
          <cell r="CT20">
            <v>2.3000000000000003</v>
          </cell>
          <cell r="CU20">
            <v>0.8</v>
          </cell>
          <cell r="CV20">
            <v>3.7</v>
          </cell>
          <cell r="CW20">
            <v>0</v>
          </cell>
          <cell r="CX20">
            <v>0</v>
          </cell>
          <cell r="CY20">
            <v>1.4000000000000001</v>
          </cell>
          <cell r="CZ20">
            <v>4</v>
          </cell>
          <cell r="DA20">
            <v>0.60000000000000009</v>
          </cell>
          <cell r="DB20">
            <v>0.1</v>
          </cell>
          <cell r="DC20">
            <v>1.5</v>
          </cell>
          <cell r="DD20">
            <v>3.6</v>
          </cell>
          <cell r="DE20">
            <v>0.30000000000000004</v>
          </cell>
          <cell r="DF20">
            <v>0.1</v>
          </cell>
          <cell r="DG20">
            <v>0.30000000000000004</v>
          </cell>
          <cell r="DH20">
            <v>0.5</v>
          </cell>
          <cell r="DI20">
            <v>0.1</v>
          </cell>
          <cell r="DJ20">
            <v>0.30000000000000004</v>
          </cell>
          <cell r="DK20">
            <v>0.30000000000000004</v>
          </cell>
          <cell r="DL20">
            <v>0.8</v>
          </cell>
          <cell r="DM20">
            <v>0.2</v>
          </cell>
          <cell r="DN20">
            <v>0.1</v>
          </cell>
          <cell r="DO20">
            <v>0.30000000000000004</v>
          </cell>
          <cell r="DP20">
            <v>0.70000000000000007</v>
          </cell>
          <cell r="DQ20">
            <v>0.30000000000000004</v>
          </cell>
          <cell r="DR20">
            <v>0.193</v>
          </cell>
          <cell r="DS20">
            <v>0.14599999999999999</v>
          </cell>
          <cell r="DT20">
            <v>0.71499999999999997</v>
          </cell>
          <cell r="DU20">
            <v>0.69100000000000006</v>
          </cell>
          <cell r="DV20">
            <v>0.64</v>
          </cell>
          <cell r="DW20">
            <v>0.23599999999999999</v>
          </cell>
          <cell r="DX20">
            <v>0.23300000000000001</v>
          </cell>
          <cell r="DY20">
            <v>9.5000000000000001E-2</v>
          </cell>
          <cell r="DZ20">
            <v>0.24500000000000002</v>
          </cell>
          <cell r="EA20">
            <v>5.800000000000001E-2</v>
          </cell>
          <cell r="EB20">
            <v>0.34200000000000003</v>
          </cell>
          <cell r="EC20">
            <v>0.15400000000000003</v>
          </cell>
          <cell r="ED20">
            <v>2.1520000000000001</v>
          </cell>
          <cell r="EE20">
            <v>1.07</v>
          </cell>
          <cell r="EF20">
            <v>1.1780000000000002</v>
          </cell>
          <cell r="EG20">
            <v>0.29400000000000004</v>
          </cell>
          <cell r="EH20">
            <v>9.6370000000000005</v>
          </cell>
          <cell r="EI20">
            <v>50.823000000000008</v>
          </cell>
          <cell r="EJ20">
            <v>1.4240000000000002</v>
          </cell>
          <cell r="EK20">
            <v>2.073</v>
          </cell>
          <cell r="EL20">
            <v>1.488</v>
          </cell>
          <cell r="EM20">
            <v>0.79400000000000004</v>
          </cell>
          <cell r="EN20">
            <v>14.780000000000001</v>
          </cell>
          <cell r="EO20">
            <v>17.865000000000002</v>
          </cell>
          <cell r="EP20">
            <v>0.37</v>
          </cell>
          <cell r="EQ20">
            <v>0.59599999999999997</v>
          </cell>
          <cell r="ER20">
            <v>1.9509999999999998</v>
          </cell>
          <cell r="ES20">
            <v>0.65900000000000003</v>
          </cell>
          <cell r="ET20">
            <v>0.97300000000000009</v>
          </cell>
          <cell r="EU20">
            <v>0.68700000000000017</v>
          </cell>
          <cell r="EV20">
            <v>1.014</v>
          </cell>
          <cell r="EW20">
            <v>0.86900000000000022</v>
          </cell>
          <cell r="EX20">
            <v>0.95299999999999996</v>
          </cell>
          <cell r="EY20">
            <v>0.51100000000000001</v>
          </cell>
          <cell r="EZ20">
            <v>0.56700000000000006</v>
          </cell>
          <cell r="FA20">
            <v>0.30800000000000005</v>
          </cell>
          <cell r="FB20">
            <v>13.514000000000003</v>
          </cell>
          <cell r="FC20">
            <v>5.1810000000000009</v>
          </cell>
          <cell r="FD20">
            <v>17.965</v>
          </cell>
          <cell r="FE20">
            <v>2.4420000000000002</v>
          </cell>
          <cell r="FF20">
            <v>12.86</v>
          </cell>
          <cell r="FG20">
            <v>22.058000000000003</v>
          </cell>
          <cell r="FH20">
            <v>57.362000000000002</v>
          </cell>
          <cell r="FI20">
            <v>71.115000000000009</v>
          </cell>
          <cell r="FJ20">
            <v>66.866</v>
          </cell>
          <cell r="FK20">
            <v>21.189</v>
          </cell>
          <cell r="FL20">
            <v>23.776</v>
          </cell>
          <cell r="FM20">
            <v>53.906999999999996</v>
          </cell>
          <cell r="FN20">
            <v>361.66700000000003</v>
          </cell>
          <cell r="FO20">
            <v>368.149</v>
          </cell>
          <cell r="FP20">
            <v>5.9610000000000003</v>
          </cell>
          <cell r="FQ20">
            <v>0.72599999999999998</v>
          </cell>
          <cell r="FR20">
            <v>1.946</v>
          </cell>
          <cell r="FS20">
            <v>2.9290000000000003</v>
          </cell>
          <cell r="FT20">
            <v>1.458</v>
          </cell>
          <cell r="FU20">
            <v>3.4620000000000002</v>
          </cell>
          <cell r="FV20">
            <v>0.29799999999999999</v>
          </cell>
          <cell r="FW20">
            <v>0.53200000000000003</v>
          </cell>
          <cell r="FX20">
            <v>0.48699999999999999</v>
          </cell>
          <cell r="FY20">
            <v>0</v>
          </cell>
        </row>
      </sheetData>
      <sheetData sheetId="27">
        <row r="20">
          <cell r="B20">
            <v>0</v>
          </cell>
          <cell r="C20">
            <v>0</v>
          </cell>
          <cell r="D20">
            <v>0.1</v>
          </cell>
          <cell r="E20">
            <v>0</v>
          </cell>
          <cell r="F20">
            <v>0</v>
          </cell>
          <cell r="G20">
            <v>0.1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0.1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16.100000000000001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0.2</v>
          </cell>
          <cell r="BQ20">
            <v>0</v>
          </cell>
          <cell r="BR20">
            <v>0.70000000000000007</v>
          </cell>
          <cell r="BS20">
            <v>0.4</v>
          </cell>
          <cell r="BT20">
            <v>0.2</v>
          </cell>
          <cell r="BU20">
            <v>0.1</v>
          </cell>
          <cell r="BV20">
            <v>0</v>
          </cell>
          <cell r="BW20">
            <v>0.1</v>
          </cell>
          <cell r="BX20">
            <v>0.1</v>
          </cell>
          <cell r="BY20">
            <v>0.2</v>
          </cell>
          <cell r="BZ20">
            <v>0.1</v>
          </cell>
          <cell r="CA20">
            <v>0.1</v>
          </cell>
          <cell r="CB20">
            <v>0</v>
          </cell>
          <cell r="CC20">
            <v>0</v>
          </cell>
          <cell r="CD20">
            <v>0.2</v>
          </cell>
          <cell r="CE20">
            <v>0.2</v>
          </cell>
          <cell r="CF20">
            <v>0.1</v>
          </cell>
          <cell r="CG20">
            <v>0</v>
          </cell>
          <cell r="CH20">
            <v>22.200000000000003</v>
          </cell>
          <cell r="CI20">
            <v>28.200000000000003</v>
          </cell>
          <cell r="CJ20">
            <v>45.7</v>
          </cell>
          <cell r="CK20">
            <v>58.6</v>
          </cell>
          <cell r="CL20">
            <v>37.1</v>
          </cell>
          <cell r="CM20">
            <v>51.800000000000004</v>
          </cell>
          <cell r="CN20">
            <v>29</v>
          </cell>
          <cell r="CO20">
            <v>24.3</v>
          </cell>
          <cell r="CP20">
            <v>24.8</v>
          </cell>
          <cell r="CQ20">
            <v>33.700000000000003</v>
          </cell>
          <cell r="CR20">
            <v>55.400000000000006</v>
          </cell>
          <cell r="CS20">
            <v>28</v>
          </cell>
          <cell r="CT20">
            <v>0.60000000000000009</v>
          </cell>
          <cell r="CU20">
            <v>0.4</v>
          </cell>
          <cell r="CV20">
            <v>1.1000000000000001</v>
          </cell>
          <cell r="CW20">
            <v>0.8</v>
          </cell>
          <cell r="CX20">
            <v>0.4</v>
          </cell>
          <cell r="CY20">
            <v>0.8</v>
          </cell>
          <cell r="CZ20">
            <v>0.5</v>
          </cell>
          <cell r="DA20">
            <v>0.9</v>
          </cell>
          <cell r="DB20">
            <v>0.5</v>
          </cell>
          <cell r="DC20">
            <v>18.7</v>
          </cell>
          <cell r="DD20">
            <v>41.800000000000004</v>
          </cell>
          <cell r="DE20">
            <v>17.3</v>
          </cell>
          <cell r="DF20">
            <v>217.10000000000002</v>
          </cell>
          <cell r="DG20">
            <v>45.7</v>
          </cell>
          <cell r="DH20">
            <v>37.9</v>
          </cell>
          <cell r="DI20">
            <v>25.6</v>
          </cell>
          <cell r="DJ20">
            <v>75.5</v>
          </cell>
          <cell r="DK20">
            <v>43.400000000000006</v>
          </cell>
          <cell r="DL20">
            <v>15.5</v>
          </cell>
          <cell r="DM20">
            <v>30.700000000000003</v>
          </cell>
          <cell r="DN20">
            <v>35.800000000000004</v>
          </cell>
          <cell r="DO20">
            <v>372.70000000000005</v>
          </cell>
          <cell r="DP20">
            <v>22.3</v>
          </cell>
          <cell r="DQ20">
            <v>207</v>
          </cell>
          <cell r="DR20">
            <v>3.6520000000000006</v>
          </cell>
          <cell r="DS20">
            <v>19.399000000000001</v>
          </cell>
          <cell r="DT20">
            <v>2.8990000000000005</v>
          </cell>
          <cell r="DU20">
            <v>10.969000000000001</v>
          </cell>
          <cell r="DV20">
            <v>11.061</v>
          </cell>
          <cell r="DW20">
            <v>8.6739999999999995</v>
          </cell>
          <cell r="DX20">
            <v>10.488</v>
          </cell>
          <cell r="DY20">
            <v>8.2550000000000008</v>
          </cell>
          <cell r="DZ20">
            <v>28.513999999999999</v>
          </cell>
          <cell r="EA20">
            <v>24.408999999999999</v>
          </cell>
          <cell r="EB20">
            <v>10.142000000000001</v>
          </cell>
          <cell r="EC20">
            <v>68.975999999999999</v>
          </cell>
          <cell r="ED20">
            <v>7.277000000000001</v>
          </cell>
          <cell r="EE20">
            <v>23.039000000000001</v>
          </cell>
          <cell r="EF20">
            <v>16.998000000000001</v>
          </cell>
          <cell r="EG20">
            <v>7.8659999999999997</v>
          </cell>
          <cell r="EH20">
            <v>5.4489999999999998</v>
          </cell>
          <cell r="EI20">
            <v>8.9629999999999992</v>
          </cell>
          <cell r="EJ20">
            <v>10.028</v>
          </cell>
          <cell r="EK20">
            <v>4.4269999999999996</v>
          </cell>
          <cell r="EL20">
            <v>9.0789999999999988</v>
          </cell>
          <cell r="EM20">
            <v>19.319000000000003</v>
          </cell>
          <cell r="EN20">
            <v>3.218</v>
          </cell>
          <cell r="EO20">
            <v>3.601</v>
          </cell>
          <cell r="EP20">
            <v>9.8090000000000011</v>
          </cell>
          <cell r="EQ20">
            <v>12.258000000000003</v>
          </cell>
          <cell r="ER20">
            <v>9.7580000000000027</v>
          </cell>
          <cell r="ES20">
            <v>7.2910000000000004</v>
          </cell>
          <cell r="ET20">
            <v>30.348000000000003</v>
          </cell>
          <cell r="EU20">
            <v>14.878</v>
          </cell>
          <cell r="EV20">
            <v>37.164000000000001</v>
          </cell>
          <cell r="EW20">
            <v>16.407</v>
          </cell>
          <cell r="EX20">
            <v>18.022000000000002</v>
          </cell>
          <cell r="EY20">
            <v>33.323</v>
          </cell>
          <cell r="EZ20">
            <v>5.97</v>
          </cell>
          <cell r="FA20">
            <v>8.2949999999999999</v>
          </cell>
          <cell r="FB20">
            <v>3453.875</v>
          </cell>
          <cell r="FC20">
            <v>2475.4680000000003</v>
          </cell>
          <cell r="FD20">
            <v>5814.1280000000006</v>
          </cell>
          <cell r="FE20">
            <v>16.776999999999997</v>
          </cell>
          <cell r="FF20">
            <v>153.98800000000003</v>
          </cell>
          <cell r="FG20">
            <v>199.00700000000001</v>
          </cell>
          <cell r="FH20">
            <v>391.65500000000003</v>
          </cell>
          <cell r="FI20">
            <v>324.26100000000002</v>
          </cell>
          <cell r="FJ20">
            <v>146.126</v>
          </cell>
          <cell r="FK20">
            <v>103.601</v>
          </cell>
          <cell r="FL20">
            <v>245.27800000000002</v>
          </cell>
          <cell r="FM20">
            <v>149.67500000000001</v>
          </cell>
          <cell r="FN20">
            <v>2463.9450000000002</v>
          </cell>
          <cell r="FO20">
            <v>2882.364</v>
          </cell>
          <cell r="FP20">
            <v>30.798000000000002</v>
          </cell>
          <cell r="FQ20">
            <v>7.0140000000000002</v>
          </cell>
          <cell r="FR20">
            <v>7.8150000000000004</v>
          </cell>
          <cell r="FS20">
            <v>15.755000000000001</v>
          </cell>
          <cell r="FT20">
            <v>7.0449999999999999</v>
          </cell>
          <cell r="FU20">
            <v>7.8250000000000002</v>
          </cell>
          <cell r="FV20">
            <v>6.0819999999999999</v>
          </cell>
          <cell r="FW20">
            <v>11.579000000000001</v>
          </cell>
          <cell r="FX20">
            <v>13.870000000000001</v>
          </cell>
          <cell r="FY20">
            <v>0</v>
          </cell>
        </row>
      </sheetData>
      <sheetData sheetId="28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0.2</v>
          </cell>
          <cell r="AE20">
            <v>0</v>
          </cell>
          <cell r="AF20">
            <v>0</v>
          </cell>
          <cell r="AG20">
            <v>0.9</v>
          </cell>
          <cell r="AH20">
            <v>0.2</v>
          </cell>
          <cell r="AI20">
            <v>0</v>
          </cell>
          <cell r="AJ20">
            <v>0</v>
          </cell>
          <cell r="AK20">
            <v>0</v>
          </cell>
          <cell r="AL20">
            <v>0.60000000000000009</v>
          </cell>
          <cell r="AM20">
            <v>0</v>
          </cell>
          <cell r="AN20">
            <v>0.30000000000000004</v>
          </cell>
          <cell r="AO20">
            <v>0</v>
          </cell>
          <cell r="AP20">
            <v>0.4</v>
          </cell>
          <cell r="AQ20">
            <v>0</v>
          </cell>
          <cell r="AR20">
            <v>2.8000000000000003</v>
          </cell>
          <cell r="AS20">
            <v>0.2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1.9000000000000001</v>
          </cell>
          <cell r="AY20">
            <v>0</v>
          </cell>
          <cell r="AZ20">
            <v>0</v>
          </cell>
          <cell r="BA20">
            <v>0</v>
          </cell>
          <cell r="BB20">
            <v>1.5</v>
          </cell>
          <cell r="BC20">
            <v>0</v>
          </cell>
          <cell r="BD20">
            <v>0</v>
          </cell>
          <cell r="BE20">
            <v>0.2</v>
          </cell>
          <cell r="BF20">
            <v>0</v>
          </cell>
          <cell r="BG20">
            <v>0.1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0.70000000000000007</v>
          </cell>
          <cell r="CD20">
            <v>0.9</v>
          </cell>
          <cell r="CE20">
            <v>0.1</v>
          </cell>
          <cell r="CF20">
            <v>0.1</v>
          </cell>
          <cell r="CG20">
            <v>0</v>
          </cell>
          <cell r="CH20">
            <v>23</v>
          </cell>
          <cell r="CI20">
            <v>30.8</v>
          </cell>
          <cell r="CJ20">
            <v>27.700000000000003</v>
          </cell>
          <cell r="CK20">
            <v>30.700000000000003</v>
          </cell>
          <cell r="CL20">
            <v>33.6</v>
          </cell>
          <cell r="CM20">
            <v>38.800000000000004</v>
          </cell>
          <cell r="CN20">
            <v>25.3</v>
          </cell>
          <cell r="CO20">
            <v>32</v>
          </cell>
          <cell r="CP20">
            <v>44.900000000000006</v>
          </cell>
          <cell r="CQ20">
            <v>10.100000000000001</v>
          </cell>
          <cell r="CR20">
            <v>11.5</v>
          </cell>
          <cell r="CS20">
            <v>46.400000000000006</v>
          </cell>
          <cell r="CT20">
            <v>49.400000000000006</v>
          </cell>
          <cell r="CU20">
            <v>19.400000000000002</v>
          </cell>
          <cell r="CV20">
            <v>18.8</v>
          </cell>
          <cell r="CW20">
            <v>1.8</v>
          </cell>
          <cell r="CX20">
            <v>19</v>
          </cell>
          <cell r="CY20">
            <v>0.5</v>
          </cell>
          <cell r="CZ20">
            <v>9.3000000000000007</v>
          </cell>
          <cell r="DA20">
            <v>25.5</v>
          </cell>
          <cell r="DB20">
            <v>24.400000000000002</v>
          </cell>
          <cell r="DC20">
            <v>6.4</v>
          </cell>
          <cell r="DD20">
            <v>4.4000000000000004</v>
          </cell>
          <cell r="DE20">
            <v>24</v>
          </cell>
          <cell r="DF20">
            <v>42.6</v>
          </cell>
          <cell r="DG20">
            <v>29.400000000000002</v>
          </cell>
          <cell r="DH20">
            <v>36.300000000000004</v>
          </cell>
          <cell r="DI20">
            <v>46.7</v>
          </cell>
          <cell r="DJ20">
            <v>52.1</v>
          </cell>
          <cell r="DK20">
            <v>133.5</v>
          </cell>
          <cell r="DL20">
            <v>45.300000000000004</v>
          </cell>
          <cell r="DM20">
            <v>71.400000000000006</v>
          </cell>
          <cell r="DN20">
            <v>73</v>
          </cell>
          <cell r="DO20">
            <v>63.2</v>
          </cell>
          <cell r="DP20">
            <v>77.2</v>
          </cell>
          <cell r="DQ20">
            <v>86.7</v>
          </cell>
          <cell r="DR20">
            <v>63.530999999999999</v>
          </cell>
          <cell r="DS20">
            <v>210.04300000000001</v>
          </cell>
          <cell r="DT20">
            <v>61.998000000000005</v>
          </cell>
          <cell r="DU20">
            <v>65.426000000000002</v>
          </cell>
          <cell r="DV20">
            <v>72.302999999999997</v>
          </cell>
          <cell r="DW20">
            <v>141.08199999999999</v>
          </cell>
          <cell r="DX20">
            <v>126.09700000000001</v>
          </cell>
          <cell r="DY20">
            <v>82.559000000000012</v>
          </cell>
          <cell r="DZ20">
            <v>110.92500000000001</v>
          </cell>
          <cell r="EA20">
            <v>119.604</v>
          </cell>
          <cell r="EB20">
            <v>97.762999999999991</v>
          </cell>
          <cell r="EC20">
            <v>71.492000000000004</v>
          </cell>
          <cell r="ED20">
            <v>48.453000000000003</v>
          </cell>
          <cell r="EE20">
            <v>30.727999999999998</v>
          </cell>
          <cell r="EF20">
            <v>27.328999999999997</v>
          </cell>
          <cell r="EG20">
            <v>50.053000000000004</v>
          </cell>
          <cell r="EH20">
            <v>38.214999999999996</v>
          </cell>
          <cell r="EI20">
            <v>28.538</v>
          </cell>
          <cell r="EJ20">
            <v>42.524000000000001</v>
          </cell>
          <cell r="EK20">
            <v>31.822000000000003</v>
          </cell>
          <cell r="EL20">
            <v>78.918000000000006</v>
          </cell>
          <cell r="EM20">
            <v>61.369000000000007</v>
          </cell>
          <cell r="EN20">
            <v>51.807999999999993</v>
          </cell>
          <cell r="EO20">
            <v>72.477999999999994</v>
          </cell>
          <cell r="EP20">
            <v>53.907000000000011</v>
          </cell>
          <cell r="EQ20">
            <v>51.128999999999998</v>
          </cell>
          <cell r="ER20">
            <v>31.928000000000004</v>
          </cell>
          <cell r="ES20">
            <v>75.280000000000015</v>
          </cell>
          <cell r="ET20">
            <v>96.182999999999993</v>
          </cell>
          <cell r="EU20">
            <v>77.165000000000006</v>
          </cell>
          <cell r="EV20">
            <v>120.18599999999999</v>
          </cell>
          <cell r="EW20">
            <v>27.325000000000003</v>
          </cell>
          <cell r="EX20">
            <v>87.052999999999997</v>
          </cell>
          <cell r="EY20">
            <v>88.266999999999996</v>
          </cell>
          <cell r="EZ20">
            <v>2.8410000000000002</v>
          </cell>
          <cell r="FA20">
            <v>2.8970000000000002</v>
          </cell>
          <cell r="FB20">
            <v>59.569999999999993</v>
          </cell>
          <cell r="FC20">
            <v>31.813000000000002</v>
          </cell>
          <cell r="FD20">
            <v>1375.4770000000001</v>
          </cell>
          <cell r="FE20">
            <v>13.985000000000003</v>
          </cell>
          <cell r="FF20">
            <v>3930.8510000000006</v>
          </cell>
          <cell r="FG20">
            <v>3368.6019999999999</v>
          </cell>
          <cell r="FH20">
            <v>1871.8500000000001</v>
          </cell>
          <cell r="FI20">
            <v>34.189</v>
          </cell>
          <cell r="FJ20">
            <v>429.50700000000006</v>
          </cell>
          <cell r="FK20">
            <v>48.063999999999993</v>
          </cell>
          <cell r="FL20">
            <v>1980.7640000000001</v>
          </cell>
          <cell r="FM20">
            <v>4150.3950000000004</v>
          </cell>
          <cell r="FN20">
            <v>2381.2530000000002</v>
          </cell>
          <cell r="FO20">
            <v>88.864999999999995</v>
          </cell>
          <cell r="FP20">
            <v>75.878</v>
          </cell>
          <cell r="FQ20">
            <v>92.022000000000006</v>
          </cell>
          <cell r="FR20">
            <v>3.8280000000000003</v>
          </cell>
          <cell r="FS20">
            <v>5774.4639999999999</v>
          </cell>
          <cell r="FT20">
            <v>5978.1019999999999</v>
          </cell>
          <cell r="FU20">
            <v>2.9550000000000001</v>
          </cell>
          <cell r="FV20">
            <v>5760.2110000000002</v>
          </cell>
          <cell r="FW20">
            <v>5970.0250000000005</v>
          </cell>
          <cell r="FX20">
            <v>2.4390000000000001</v>
          </cell>
          <cell r="FY20">
            <v>0</v>
          </cell>
        </row>
      </sheetData>
      <sheetData sheetId="29">
        <row r="20">
          <cell r="B20">
            <v>619</v>
          </cell>
          <cell r="C20">
            <v>625.70000000000005</v>
          </cell>
          <cell r="D20">
            <v>1052.6000000000001</v>
          </cell>
          <cell r="E20">
            <v>0.1</v>
          </cell>
          <cell r="F20">
            <v>0</v>
          </cell>
          <cell r="G20">
            <v>0</v>
          </cell>
          <cell r="H20">
            <v>0</v>
          </cell>
          <cell r="I20">
            <v>0.1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1038.6000000000001</v>
          </cell>
          <cell r="AA20">
            <v>991.5</v>
          </cell>
          <cell r="AB20">
            <v>890.90000000000009</v>
          </cell>
          <cell r="AC20">
            <v>789.7</v>
          </cell>
          <cell r="AD20">
            <v>951.6</v>
          </cell>
          <cell r="AE20">
            <v>762.2</v>
          </cell>
          <cell r="AF20">
            <v>625.5</v>
          </cell>
          <cell r="AG20">
            <v>946.30000000000007</v>
          </cell>
          <cell r="AH20">
            <v>855</v>
          </cell>
          <cell r="AI20">
            <v>980.6</v>
          </cell>
          <cell r="AJ20">
            <v>645.70000000000005</v>
          </cell>
          <cell r="AK20">
            <v>931.40000000000009</v>
          </cell>
          <cell r="AL20">
            <v>662.5</v>
          </cell>
          <cell r="AM20">
            <v>988.80000000000007</v>
          </cell>
          <cell r="AN20">
            <v>1139.4000000000001</v>
          </cell>
          <cell r="AO20">
            <v>669</v>
          </cell>
          <cell r="AP20">
            <v>555.4</v>
          </cell>
          <cell r="AQ20">
            <v>952.6</v>
          </cell>
          <cell r="AR20">
            <v>604.6</v>
          </cell>
          <cell r="AS20">
            <v>739</v>
          </cell>
          <cell r="AT20">
            <v>538.1</v>
          </cell>
          <cell r="AU20">
            <v>591.80000000000007</v>
          </cell>
          <cell r="AV20">
            <v>551.5</v>
          </cell>
          <cell r="AW20">
            <v>641.1</v>
          </cell>
          <cell r="AX20">
            <v>497.8</v>
          </cell>
          <cell r="AY20">
            <v>553.80000000000007</v>
          </cell>
          <cell r="AZ20">
            <v>679.5</v>
          </cell>
          <cell r="BA20">
            <v>442.20000000000005</v>
          </cell>
          <cell r="BB20">
            <v>609.30000000000007</v>
          </cell>
          <cell r="BC20">
            <v>443.8</v>
          </cell>
          <cell r="BD20">
            <v>397.90000000000003</v>
          </cell>
          <cell r="BE20">
            <v>456</v>
          </cell>
          <cell r="BF20">
            <v>676.80000000000007</v>
          </cell>
          <cell r="BG20">
            <v>452.6</v>
          </cell>
          <cell r="BH20">
            <v>681.1</v>
          </cell>
          <cell r="BI20">
            <v>616.80000000000007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0.4</v>
          </cell>
          <cell r="BS20">
            <v>0.2</v>
          </cell>
          <cell r="BT20">
            <v>0.1</v>
          </cell>
          <cell r="BU20">
            <v>0.2</v>
          </cell>
          <cell r="BV20">
            <v>0.60000000000000009</v>
          </cell>
          <cell r="BW20">
            <v>0.60000000000000009</v>
          </cell>
          <cell r="BX20">
            <v>0.1</v>
          </cell>
          <cell r="BY20">
            <v>1.1000000000000001</v>
          </cell>
          <cell r="BZ20">
            <v>0.30000000000000004</v>
          </cell>
          <cell r="CA20">
            <v>0.70000000000000007</v>
          </cell>
          <cell r="CB20">
            <v>0.8</v>
          </cell>
          <cell r="CC20">
            <v>2.3000000000000003</v>
          </cell>
          <cell r="CD20">
            <v>2.8000000000000003</v>
          </cell>
          <cell r="CE20">
            <v>741.80000000000007</v>
          </cell>
          <cell r="CF20">
            <v>526</v>
          </cell>
          <cell r="CG20">
            <v>627.40000000000009</v>
          </cell>
          <cell r="CH20">
            <v>779.30000000000007</v>
          </cell>
          <cell r="CI20">
            <v>924.2</v>
          </cell>
          <cell r="CJ20">
            <v>1001.7</v>
          </cell>
          <cell r="CK20">
            <v>767.90000000000009</v>
          </cell>
          <cell r="CL20">
            <v>664.6</v>
          </cell>
          <cell r="CM20">
            <v>800.1</v>
          </cell>
          <cell r="CN20">
            <v>940.7</v>
          </cell>
          <cell r="CO20">
            <v>909.1</v>
          </cell>
          <cell r="CP20">
            <v>1279.1000000000001</v>
          </cell>
          <cell r="CQ20">
            <v>1027.3</v>
          </cell>
          <cell r="CR20">
            <v>1111.7</v>
          </cell>
          <cell r="CS20">
            <v>1187.3</v>
          </cell>
          <cell r="CT20">
            <v>987.30000000000007</v>
          </cell>
          <cell r="CU20">
            <v>1089.8</v>
          </cell>
          <cell r="CV20">
            <v>1292.5</v>
          </cell>
          <cell r="CW20">
            <v>381.1</v>
          </cell>
          <cell r="CX20">
            <v>1202.8</v>
          </cell>
          <cell r="CY20">
            <v>1560.8000000000002</v>
          </cell>
          <cell r="CZ20">
            <v>997</v>
          </cell>
          <cell r="DA20">
            <v>1031.8</v>
          </cell>
          <cell r="DB20">
            <v>1735.1000000000001</v>
          </cell>
          <cell r="DC20">
            <v>1597.4</v>
          </cell>
          <cell r="DD20">
            <v>1847.5</v>
          </cell>
          <cell r="DE20">
            <v>1891.9</v>
          </cell>
          <cell r="DF20">
            <v>1148.5</v>
          </cell>
          <cell r="DG20">
            <v>1690.7</v>
          </cell>
          <cell r="DH20">
            <v>1430.5</v>
          </cell>
          <cell r="DI20">
            <v>1447.2</v>
          </cell>
          <cell r="DJ20">
            <v>1054.8</v>
          </cell>
          <cell r="DK20">
            <v>1047.8</v>
          </cell>
          <cell r="DL20">
            <v>898</v>
          </cell>
          <cell r="DM20">
            <v>1471</v>
          </cell>
          <cell r="DN20">
            <v>1170.3</v>
          </cell>
          <cell r="DO20">
            <v>1572.8000000000002</v>
          </cell>
          <cell r="DP20">
            <v>1687</v>
          </cell>
          <cell r="DQ20">
            <v>1424.3000000000002</v>
          </cell>
          <cell r="DR20">
            <v>1396.7040000000002</v>
          </cell>
          <cell r="DS20">
            <v>1850.2660000000001</v>
          </cell>
          <cell r="DT20">
            <v>1689.271</v>
          </cell>
          <cell r="DU20">
            <v>1516.6090000000002</v>
          </cell>
          <cell r="DV20">
            <v>1310.856</v>
          </cell>
          <cell r="DW20">
            <v>1042.0129999999999</v>
          </cell>
          <cell r="DX20">
            <v>1722.2379999999998</v>
          </cell>
          <cell r="DY20">
            <v>1121.5640000000001</v>
          </cell>
          <cell r="DZ20">
            <v>1511.4369999999999</v>
          </cell>
          <cell r="EA20">
            <v>2276.1219999999998</v>
          </cell>
          <cell r="EB20">
            <v>2187.5500000000002</v>
          </cell>
          <cell r="EC20">
            <v>1512.7480000000003</v>
          </cell>
          <cell r="ED20">
            <v>1459.5440000000001</v>
          </cell>
          <cell r="EE20">
            <v>1414.2170000000001</v>
          </cell>
          <cell r="EF20">
            <v>1702.5830000000003</v>
          </cell>
          <cell r="EG20">
            <v>841.92800000000011</v>
          </cell>
          <cell r="EH20">
            <v>469.928</v>
          </cell>
          <cell r="EI20">
            <v>768.20200000000011</v>
          </cell>
          <cell r="EJ20">
            <v>517.35400000000004</v>
          </cell>
          <cell r="EK20">
            <v>688.24400000000014</v>
          </cell>
          <cell r="EL20">
            <v>760.36599999999999</v>
          </cell>
          <cell r="EM20">
            <v>754.67600000000004</v>
          </cell>
          <cell r="EN20">
            <v>836.69600000000014</v>
          </cell>
          <cell r="EO20">
            <v>802.32100000000003</v>
          </cell>
          <cell r="EP20">
            <v>935.76400000000001</v>
          </cell>
          <cell r="EQ20">
            <v>779.49</v>
          </cell>
          <cell r="ER20">
            <v>1259.6260000000002</v>
          </cell>
          <cell r="ES20">
            <v>1103.077</v>
          </cell>
          <cell r="ET20">
            <v>971.47200000000021</v>
          </cell>
          <cell r="EU20">
            <v>467.88100000000009</v>
          </cell>
          <cell r="EV20">
            <v>565.68000000000006</v>
          </cell>
          <cell r="EW20">
            <v>919.23</v>
          </cell>
          <cell r="EX20">
            <v>842.91300000000012</v>
          </cell>
          <cell r="EY20">
            <v>657.096</v>
          </cell>
          <cell r="EZ20">
            <v>831.76099999999997</v>
          </cell>
          <cell r="FA20">
            <v>855.43200000000002</v>
          </cell>
          <cell r="FB20">
            <v>785.40100000000007</v>
          </cell>
          <cell r="FC20">
            <v>666.80600000000004</v>
          </cell>
          <cell r="FD20">
            <v>2708.6020000000003</v>
          </cell>
          <cell r="FE20">
            <v>2788.3</v>
          </cell>
          <cell r="FF20">
            <v>1307.8879999999999</v>
          </cell>
          <cell r="FG20">
            <v>716.12100000000009</v>
          </cell>
          <cell r="FH20">
            <v>552.41300000000001</v>
          </cell>
          <cell r="FI20">
            <v>839.19400000000007</v>
          </cell>
          <cell r="FJ20">
            <v>922.10800000000006</v>
          </cell>
          <cell r="FK20">
            <v>724.12</v>
          </cell>
          <cell r="FL20">
            <v>923.21600000000001</v>
          </cell>
          <cell r="FM20">
            <v>852.21</v>
          </cell>
          <cell r="FN20">
            <v>943.48500000000001</v>
          </cell>
          <cell r="FO20">
            <v>817.95900000000006</v>
          </cell>
          <cell r="FP20">
            <v>725.91800000000001</v>
          </cell>
          <cell r="FQ20">
            <v>808.64099999999996</v>
          </cell>
          <cell r="FR20">
            <v>827.50200000000007</v>
          </cell>
          <cell r="FS20">
            <v>812.02100000000007</v>
          </cell>
          <cell r="FT20">
            <v>855.154</v>
          </cell>
          <cell r="FU20">
            <v>834.59800000000007</v>
          </cell>
          <cell r="FV20">
            <v>1185.7909999999999</v>
          </cell>
          <cell r="FW20">
            <v>1410.2339999999999</v>
          </cell>
          <cell r="FX20">
            <v>1292.6690000000001</v>
          </cell>
          <cell r="FY20">
            <v>983.05500000000006</v>
          </cell>
        </row>
      </sheetData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Belarus"/>
      <sheetName val="WeightEU28exported"/>
    </sheetNames>
    <sheetDataSet>
      <sheetData sheetId="0">
        <row r="20">
          <cell r="B20">
            <v>163</v>
          </cell>
          <cell r="C20">
            <v>238.60000000000002</v>
          </cell>
          <cell r="D20">
            <v>196.3</v>
          </cell>
          <cell r="E20">
            <v>175.00000000000003</v>
          </cell>
          <cell r="F20">
            <v>226.1</v>
          </cell>
          <cell r="G20">
            <v>189.3</v>
          </cell>
          <cell r="H20">
            <v>197.10000000000002</v>
          </cell>
          <cell r="I20">
            <v>118.9</v>
          </cell>
          <cell r="J20">
            <v>118.5</v>
          </cell>
          <cell r="K20">
            <v>177.7</v>
          </cell>
          <cell r="L20">
            <v>154.50000000000003</v>
          </cell>
          <cell r="M20">
            <v>75.099999999999994</v>
          </cell>
          <cell r="N20">
            <v>170.3</v>
          </cell>
          <cell r="O20">
            <v>138.00000000000003</v>
          </cell>
          <cell r="P20">
            <v>193.3</v>
          </cell>
          <cell r="Q20">
            <v>98.899999999999991</v>
          </cell>
          <cell r="R20">
            <v>252.10000000000002</v>
          </cell>
          <cell r="S20">
            <v>310.60000000000002</v>
          </cell>
          <cell r="T20">
            <v>186.00000000000003</v>
          </cell>
          <cell r="U20">
            <v>80.900000000000006</v>
          </cell>
          <cell r="V20">
            <v>171.70000000000002</v>
          </cell>
          <cell r="W20">
            <v>191.3</v>
          </cell>
          <cell r="X20">
            <v>163.10000000000002</v>
          </cell>
          <cell r="Y20">
            <v>194.50000000000003</v>
          </cell>
          <cell r="Z20">
            <v>230</v>
          </cell>
          <cell r="AA20">
            <v>275.8</v>
          </cell>
          <cell r="AB20">
            <v>155.4</v>
          </cell>
          <cell r="AC20">
            <v>261.09999999999997</v>
          </cell>
          <cell r="AD20">
            <v>203.3</v>
          </cell>
          <cell r="AE20">
            <v>232.20000000000002</v>
          </cell>
          <cell r="AF20">
            <v>299.8</v>
          </cell>
          <cell r="AG20">
            <v>168.3</v>
          </cell>
          <cell r="AH20">
            <v>306.5</v>
          </cell>
          <cell r="AI20">
            <v>280.5</v>
          </cell>
          <cell r="AJ20">
            <v>253.70000000000002</v>
          </cell>
          <cell r="AK20">
            <v>284</v>
          </cell>
          <cell r="AL20">
            <v>305.00000000000006</v>
          </cell>
          <cell r="AM20">
            <v>340.7</v>
          </cell>
          <cell r="AN20">
            <v>291.5</v>
          </cell>
          <cell r="AO20">
            <v>375.90000000000003</v>
          </cell>
          <cell r="AP20">
            <v>351.7</v>
          </cell>
          <cell r="AQ20">
            <v>152.5</v>
          </cell>
          <cell r="AR20">
            <v>378.40000000000003</v>
          </cell>
          <cell r="AS20">
            <v>147.20000000000002</v>
          </cell>
          <cell r="AT20">
            <v>249.50000000000003</v>
          </cell>
          <cell r="AU20">
            <v>363</v>
          </cell>
          <cell r="AV20">
            <v>264</v>
          </cell>
          <cell r="AW20">
            <v>263.3</v>
          </cell>
          <cell r="AX20">
            <v>264.2</v>
          </cell>
          <cell r="AY20">
            <v>247.29999999999998</v>
          </cell>
          <cell r="AZ20">
            <v>394.3</v>
          </cell>
          <cell r="BA20">
            <v>442.6</v>
          </cell>
          <cell r="BB20">
            <v>323.3</v>
          </cell>
          <cell r="BC20">
            <v>266.39999999999998</v>
          </cell>
          <cell r="BD20">
            <v>306.60000000000002</v>
          </cell>
          <cell r="BE20">
            <v>238.8</v>
          </cell>
          <cell r="BF20">
            <v>197.70000000000002</v>
          </cell>
          <cell r="BG20">
            <v>390.20000000000005</v>
          </cell>
          <cell r="BH20">
            <v>221.6</v>
          </cell>
          <cell r="BI20">
            <v>313.2</v>
          </cell>
          <cell r="BJ20">
            <v>504.7</v>
          </cell>
          <cell r="BK20">
            <v>547.6</v>
          </cell>
          <cell r="BL20">
            <v>326.70000000000005</v>
          </cell>
          <cell r="BM20">
            <v>429.5</v>
          </cell>
          <cell r="BN20">
            <v>173.8</v>
          </cell>
          <cell r="BO20">
            <v>441.1</v>
          </cell>
          <cell r="BP20">
            <v>408.90000000000003</v>
          </cell>
          <cell r="BQ20">
            <v>208.9</v>
          </cell>
          <cell r="BR20">
            <v>425</v>
          </cell>
          <cell r="BS20">
            <v>450.5</v>
          </cell>
          <cell r="BT20">
            <v>481.60000000000008</v>
          </cell>
          <cell r="BU20">
            <v>329</v>
          </cell>
          <cell r="BV20">
            <v>402.3</v>
          </cell>
          <cell r="BW20">
            <v>386.40000000000003</v>
          </cell>
          <cell r="BX20">
            <v>476.20000000000005</v>
          </cell>
          <cell r="BY20">
            <v>457.80000000000007</v>
          </cell>
          <cell r="BZ20">
            <v>389.70000000000005</v>
          </cell>
          <cell r="CA20">
            <v>451.9</v>
          </cell>
          <cell r="CB20">
            <v>554.5</v>
          </cell>
          <cell r="CC20">
            <v>270.70000000000005</v>
          </cell>
          <cell r="CD20">
            <v>487.6</v>
          </cell>
          <cell r="CE20">
            <v>406.80000000000007</v>
          </cell>
          <cell r="CF20">
            <v>435</v>
          </cell>
          <cell r="CG20">
            <v>478.90000000000003</v>
          </cell>
          <cell r="CH20">
            <v>358.20000000000005</v>
          </cell>
          <cell r="CI20">
            <v>380.90000000000003</v>
          </cell>
          <cell r="CJ20">
            <v>280.5</v>
          </cell>
          <cell r="CK20">
            <v>371.2</v>
          </cell>
          <cell r="CL20">
            <v>407.8</v>
          </cell>
          <cell r="CM20">
            <v>352.6</v>
          </cell>
          <cell r="CN20">
            <v>456.1</v>
          </cell>
          <cell r="CO20">
            <v>430.5</v>
          </cell>
          <cell r="CP20">
            <v>564</v>
          </cell>
          <cell r="CQ20">
            <v>696.2</v>
          </cell>
          <cell r="CR20">
            <v>809.80000000000007</v>
          </cell>
          <cell r="CS20">
            <v>632.70000000000005</v>
          </cell>
          <cell r="CT20">
            <v>850</v>
          </cell>
          <cell r="CU20">
            <v>665.1</v>
          </cell>
          <cell r="CV20">
            <v>939.8</v>
          </cell>
          <cell r="CW20">
            <v>629.6</v>
          </cell>
          <cell r="CX20">
            <v>645.80000000000007</v>
          </cell>
          <cell r="CY20">
            <v>723.60000000000014</v>
          </cell>
          <cell r="CZ20">
            <v>787.7</v>
          </cell>
          <cell r="DA20">
            <v>875.4</v>
          </cell>
          <cell r="DB20">
            <v>1384.1000000000001</v>
          </cell>
          <cell r="DC20">
            <v>1194.1000000000001</v>
          </cell>
          <cell r="DD20">
            <v>1214.2</v>
          </cell>
          <cell r="DE20">
            <v>576.79999999999995</v>
          </cell>
          <cell r="DF20">
            <v>957.30000000000018</v>
          </cell>
          <cell r="DG20">
            <v>914.30000000000007</v>
          </cell>
          <cell r="DH20">
            <v>1036.1000000000001</v>
          </cell>
          <cell r="DI20">
            <v>880.50000000000011</v>
          </cell>
          <cell r="DJ20">
            <v>1197.7</v>
          </cell>
          <cell r="DK20">
            <v>933.40000000000009</v>
          </cell>
          <cell r="DL20">
            <v>1380.4</v>
          </cell>
          <cell r="DM20">
            <v>993.5</v>
          </cell>
          <cell r="DN20">
            <v>1349.8000000000002</v>
          </cell>
          <cell r="DO20">
            <v>1685.9</v>
          </cell>
          <cell r="DP20">
            <v>1296.9000000000001</v>
          </cell>
          <cell r="DQ20">
            <v>1146.5</v>
          </cell>
          <cell r="DR20">
            <v>1350.7469999999987</v>
          </cell>
          <cell r="DS20">
            <v>1334.7899999999988</v>
          </cell>
          <cell r="DT20">
            <v>1101.2079999999999</v>
          </cell>
          <cell r="DU20">
            <v>1054.2880000000016</v>
          </cell>
          <cell r="DV20">
            <v>905.86699999999905</v>
          </cell>
          <cell r="DW20">
            <v>1283.0590000000027</v>
          </cell>
          <cell r="DX20">
            <v>1194.682</v>
          </cell>
          <cell r="DY20">
            <v>1269.5229999999999</v>
          </cell>
          <cell r="DZ20">
            <v>1540.6740000000018</v>
          </cell>
          <cell r="EA20">
            <v>1149.7630000000031</v>
          </cell>
          <cell r="EB20">
            <v>1357.2480000000019</v>
          </cell>
          <cell r="EC20">
            <v>1301.2289999999987</v>
          </cell>
          <cell r="ED20">
            <v>1395.8660000000011</v>
          </cell>
          <cell r="EE20">
            <v>1522.9009999999982</v>
          </cell>
          <cell r="EF20">
            <v>1221.649999999996</v>
          </cell>
          <cell r="EG20">
            <v>1096.5639999999992</v>
          </cell>
          <cell r="EH20">
            <v>852.67599999999698</v>
          </cell>
          <cell r="EI20">
            <v>1085.8790000000015</v>
          </cell>
          <cell r="EJ20">
            <v>940.49599999999668</v>
          </cell>
          <cell r="EK20">
            <v>1439.2590000000009</v>
          </cell>
          <cell r="EL20">
            <v>1707.1519999999991</v>
          </cell>
          <cell r="EM20">
            <v>1083.1310000000005</v>
          </cell>
          <cell r="EN20">
            <v>1103.7019999999998</v>
          </cell>
          <cell r="EO20">
            <v>760.72399999999982</v>
          </cell>
          <cell r="EP20">
            <v>721.18200000000002</v>
          </cell>
          <cell r="EQ20">
            <v>793.0279999999982</v>
          </cell>
          <cell r="ER20">
            <v>825.75199999999847</v>
          </cell>
          <cell r="ES20">
            <v>646.78299999999945</v>
          </cell>
          <cell r="ET20">
            <v>636.39600000000064</v>
          </cell>
          <cell r="EU20">
            <v>795.56900000000155</v>
          </cell>
          <cell r="EV20">
            <v>585.09100000000001</v>
          </cell>
          <cell r="EW20">
            <v>544.83299999999883</v>
          </cell>
          <cell r="EX20">
            <v>525.36800000000096</v>
          </cell>
          <cell r="EY20">
            <v>605.20599999999627</v>
          </cell>
          <cell r="EZ20">
            <v>1144.0080000000007</v>
          </cell>
          <cell r="FA20">
            <v>530.99299999999641</v>
          </cell>
          <cell r="FB20">
            <v>787.5760000000007</v>
          </cell>
          <cell r="FC20">
            <v>753.88299999999765</v>
          </cell>
          <cell r="FD20">
            <v>667.12999999999829</v>
          </cell>
          <cell r="FE20">
            <v>599.24099999999896</v>
          </cell>
          <cell r="FF20">
            <v>803.89100000000019</v>
          </cell>
          <cell r="FG20">
            <v>753.07499999999891</v>
          </cell>
          <cell r="FH20">
            <v>708.10500000000252</v>
          </cell>
          <cell r="FI20">
            <v>367.58800000000042</v>
          </cell>
          <cell r="FJ20">
            <v>575.07999999999674</v>
          </cell>
          <cell r="FK20">
            <v>789.76299999999935</v>
          </cell>
          <cell r="FL20">
            <v>2127.6909999999984</v>
          </cell>
          <cell r="FM20">
            <v>720.20900000000347</v>
          </cell>
          <cell r="FN20">
            <v>2118.8579999999984</v>
          </cell>
          <cell r="FO20">
            <v>1505.0850000000009</v>
          </cell>
          <cell r="FP20">
            <v>1340.1890000000003</v>
          </cell>
          <cell r="FQ20">
            <v>1563.3560000000002</v>
          </cell>
          <cell r="FR20">
            <v>1141.9799999999959</v>
          </cell>
          <cell r="FS20">
            <v>1225.6570000000002</v>
          </cell>
          <cell r="FT20">
            <v>1167.943</v>
          </cell>
          <cell r="FU20">
            <v>1059.7819999999999</v>
          </cell>
          <cell r="FV20">
            <v>1752.3900000000003</v>
          </cell>
          <cell r="FW20">
            <v>2082.152</v>
          </cell>
          <cell r="FX20">
            <v>1855.71</v>
          </cell>
          <cell r="FY20">
            <v>1107.6030000000001</v>
          </cell>
        </row>
      </sheetData>
      <sheetData sheetId="1">
        <row r="20">
          <cell r="B20">
            <v>18159.8</v>
          </cell>
          <cell r="C20">
            <v>9795.4</v>
          </cell>
          <cell r="D20">
            <v>25048.600000000002</v>
          </cell>
          <cell r="E20">
            <v>14762.400000000001</v>
          </cell>
          <cell r="F20">
            <v>23520.6</v>
          </cell>
          <cell r="G20">
            <v>29061.800000000003</v>
          </cell>
          <cell r="H20">
            <v>26288.7</v>
          </cell>
          <cell r="I20">
            <v>23760.799999999999</v>
          </cell>
          <cell r="J20">
            <v>22227.7</v>
          </cell>
          <cell r="K20">
            <v>25540.400000000001</v>
          </cell>
          <cell r="L20">
            <v>35897.800000000003</v>
          </cell>
          <cell r="M20">
            <v>33754.9</v>
          </cell>
          <cell r="N20">
            <v>27989.200000000004</v>
          </cell>
          <cell r="O20">
            <v>32974.400000000001</v>
          </cell>
          <cell r="P20">
            <v>39593.500000000007</v>
          </cell>
          <cell r="Q20">
            <v>41919.800000000003</v>
          </cell>
          <cell r="R20">
            <v>31489.1</v>
          </cell>
          <cell r="S20">
            <v>18682.400000000001</v>
          </cell>
          <cell r="T20">
            <v>30320.800000000003</v>
          </cell>
          <cell r="U20">
            <v>25714.9</v>
          </cell>
          <cell r="V20">
            <v>42282.700000000004</v>
          </cell>
          <cell r="W20">
            <v>31832.3</v>
          </cell>
          <cell r="X20">
            <v>32157.300000000003</v>
          </cell>
          <cell r="Y20">
            <v>26400.200000000004</v>
          </cell>
          <cell r="Z20">
            <v>14686.500000000002</v>
          </cell>
          <cell r="AA20">
            <v>18474.800000000003</v>
          </cell>
          <cell r="AB20">
            <v>14485.900000000001</v>
          </cell>
          <cell r="AC20">
            <v>22658.2</v>
          </cell>
          <cell r="AD20">
            <v>23439.5</v>
          </cell>
          <cell r="AE20">
            <v>21090.100000000006</v>
          </cell>
          <cell r="AF20">
            <v>15098.100000000006</v>
          </cell>
          <cell r="AG20">
            <v>15455.3</v>
          </cell>
          <cell r="AH20">
            <v>14859.699999999997</v>
          </cell>
          <cell r="AI20">
            <v>24142.1</v>
          </cell>
          <cell r="AJ20">
            <v>15667.900000000001</v>
          </cell>
          <cell r="AK20">
            <v>9205.8000000000011</v>
          </cell>
          <cell r="AL20">
            <v>16498.7</v>
          </cell>
          <cell r="AM20">
            <v>10866.5</v>
          </cell>
          <cell r="AN20">
            <v>15785.5</v>
          </cell>
          <cell r="AO20">
            <v>14228.5</v>
          </cell>
          <cell r="AP20">
            <v>14750</v>
          </cell>
          <cell r="AQ20">
            <v>11273.900000000001</v>
          </cell>
          <cell r="AR20">
            <v>17138.800000000003</v>
          </cell>
          <cell r="AS20">
            <v>8094.2999999999993</v>
          </cell>
          <cell r="AT20">
            <v>16070.300000000001</v>
          </cell>
          <cell r="AU20">
            <v>14324.199999999997</v>
          </cell>
          <cell r="AV20">
            <v>13855.400000000001</v>
          </cell>
          <cell r="AW20">
            <v>15576.600000000002</v>
          </cell>
          <cell r="AX20">
            <v>19462.199999999997</v>
          </cell>
          <cell r="AY20">
            <v>16257.400000000005</v>
          </cell>
          <cell r="AZ20">
            <v>19675.300000000003</v>
          </cell>
          <cell r="BA20">
            <v>20129.699999999997</v>
          </cell>
          <cell r="BB20">
            <v>15376.800000000003</v>
          </cell>
          <cell r="BC20">
            <v>14690.2</v>
          </cell>
          <cell r="BD20">
            <v>11257.8</v>
          </cell>
          <cell r="BE20">
            <v>12718.6</v>
          </cell>
          <cell r="BF20">
            <v>12503.099999999999</v>
          </cell>
          <cell r="BG20">
            <v>15021.5</v>
          </cell>
          <cell r="BH20">
            <v>9026.1000000000022</v>
          </cell>
          <cell r="BI20">
            <v>9240.2999999999993</v>
          </cell>
          <cell r="BJ20">
            <v>16591.099999999999</v>
          </cell>
          <cell r="BK20">
            <v>13786.5</v>
          </cell>
          <cell r="BL20">
            <v>13464</v>
          </cell>
          <cell r="BM20">
            <v>13193.8</v>
          </cell>
          <cell r="BN20">
            <v>13512.7</v>
          </cell>
          <cell r="BO20">
            <v>15314.5</v>
          </cell>
          <cell r="BP20">
            <v>16406.699999999997</v>
          </cell>
          <cell r="BQ20">
            <v>12822.500000000002</v>
          </cell>
          <cell r="BR20">
            <v>18356.200000000004</v>
          </cell>
          <cell r="BS20">
            <v>20025.900000000001</v>
          </cell>
          <cell r="BT20">
            <v>13173.800000000003</v>
          </cell>
          <cell r="BU20">
            <v>16720.400000000001</v>
          </cell>
          <cell r="BV20">
            <v>17003.599999999999</v>
          </cell>
          <cell r="BW20">
            <v>50640</v>
          </cell>
          <cell r="BX20">
            <v>5515.7000000000007</v>
          </cell>
          <cell r="BY20">
            <v>15373.900000000001</v>
          </cell>
          <cell r="BZ20">
            <v>13388.7</v>
          </cell>
          <cell r="CA20">
            <v>9856.2999999999993</v>
          </cell>
          <cell r="CB20">
            <v>11008.3</v>
          </cell>
          <cell r="CC20">
            <v>13483.600000000002</v>
          </cell>
          <cell r="CD20">
            <v>8043.5</v>
          </cell>
          <cell r="CE20">
            <v>30516.900000000005</v>
          </cell>
          <cell r="CF20">
            <v>13604.400000000001</v>
          </cell>
          <cell r="CG20">
            <v>10865.3</v>
          </cell>
          <cell r="CH20">
            <v>11205.2</v>
          </cell>
          <cell r="CI20">
            <v>14134.899999999998</v>
          </cell>
          <cell r="CJ20">
            <v>20900.100000000002</v>
          </cell>
          <cell r="CK20">
            <v>13078.2</v>
          </cell>
          <cell r="CL20">
            <v>20953.100000000002</v>
          </cell>
          <cell r="CM20">
            <v>22680.800000000003</v>
          </cell>
          <cell r="CN20">
            <v>14147.300000000003</v>
          </cell>
          <cell r="CO20">
            <v>18114.100000000002</v>
          </cell>
          <cell r="CP20">
            <v>13905.5</v>
          </cell>
          <cell r="CQ20">
            <v>16436.900000000001</v>
          </cell>
          <cell r="CR20">
            <v>17894.100000000002</v>
          </cell>
          <cell r="CS20">
            <v>10818.300000000003</v>
          </cell>
          <cell r="CT20">
            <v>14745.300000000003</v>
          </cell>
          <cell r="CU20">
            <v>7581.5999999999985</v>
          </cell>
          <cell r="CV20">
            <v>18564.2</v>
          </cell>
          <cell r="CW20">
            <v>11219.000000000002</v>
          </cell>
          <cell r="CX20">
            <v>19704.399999999998</v>
          </cell>
          <cell r="CY20">
            <v>9463.4000000000015</v>
          </cell>
          <cell r="CZ20">
            <v>13049.099999999999</v>
          </cell>
          <cell r="DA20">
            <v>14326.400000000003</v>
          </cell>
          <cell r="DB20">
            <v>9400.2999999999993</v>
          </cell>
          <cell r="DC20">
            <v>17226.100000000006</v>
          </cell>
          <cell r="DD20">
            <v>12369.900000000001</v>
          </cell>
          <cell r="DE20">
            <v>11815.599999999999</v>
          </cell>
          <cell r="DF20">
            <v>12348.200000000004</v>
          </cell>
          <cell r="DG20">
            <v>13327.700000000004</v>
          </cell>
          <cell r="DH20">
            <v>18905.099999999999</v>
          </cell>
          <cell r="DI20">
            <v>10903.400000000001</v>
          </cell>
          <cell r="DJ20">
            <v>10208.000000000004</v>
          </cell>
          <cell r="DK20">
            <v>13637.800000000003</v>
          </cell>
          <cell r="DL20">
            <v>11983.500000000004</v>
          </cell>
          <cell r="DM20">
            <v>13712.100000000002</v>
          </cell>
          <cell r="DN20">
            <v>11462.799999999996</v>
          </cell>
          <cell r="DO20">
            <v>16098.200000000004</v>
          </cell>
          <cell r="DP20">
            <v>10397.200000000001</v>
          </cell>
          <cell r="DQ20">
            <v>16070.5</v>
          </cell>
          <cell r="DR20">
            <v>10873.837000000007</v>
          </cell>
          <cell r="DS20">
            <v>18866.194</v>
          </cell>
          <cell r="DT20">
            <v>14510.861000000004</v>
          </cell>
          <cell r="DU20">
            <v>24987.911999999997</v>
          </cell>
          <cell r="DV20">
            <v>13777.915000000001</v>
          </cell>
          <cell r="DW20">
            <v>19144.77</v>
          </cell>
          <cell r="DX20">
            <v>13720.899000000003</v>
          </cell>
          <cell r="DY20">
            <v>12129.581000000004</v>
          </cell>
          <cell r="DZ20">
            <v>15729.159000000003</v>
          </cell>
          <cell r="EA20">
            <v>17450.060999999998</v>
          </cell>
          <cell r="EB20">
            <v>19657.38600000001</v>
          </cell>
          <cell r="EC20">
            <v>21179.125999999997</v>
          </cell>
          <cell r="ED20">
            <v>18121.385999999995</v>
          </cell>
          <cell r="EE20">
            <v>21273.584999999999</v>
          </cell>
          <cell r="EF20">
            <v>25318.421000000006</v>
          </cell>
          <cell r="EG20">
            <v>22975.462999999996</v>
          </cell>
          <cell r="EH20">
            <v>18441.666999999998</v>
          </cell>
          <cell r="EI20">
            <v>23497.811000000002</v>
          </cell>
          <cell r="EJ20">
            <v>18326.879000000004</v>
          </cell>
          <cell r="EK20">
            <v>17336.080999999987</v>
          </cell>
          <cell r="EL20">
            <v>21148.850000000009</v>
          </cell>
          <cell r="EM20">
            <v>17843.431999999993</v>
          </cell>
          <cell r="EN20">
            <v>23783.06900000001</v>
          </cell>
          <cell r="EO20">
            <v>18483.532999999996</v>
          </cell>
          <cell r="EP20">
            <v>16514.714999999993</v>
          </cell>
          <cell r="EQ20">
            <v>26286.866000000002</v>
          </cell>
          <cell r="ER20">
            <v>33024.566999999995</v>
          </cell>
          <cell r="ES20">
            <v>29525.175999999996</v>
          </cell>
          <cell r="ET20">
            <v>30216.592999999997</v>
          </cell>
          <cell r="EU20">
            <v>33363.483999999989</v>
          </cell>
          <cell r="EV20">
            <v>31942.136000000006</v>
          </cell>
          <cell r="EW20">
            <v>37076.522999999994</v>
          </cell>
          <cell r="EX20">
            <v>35396.752999999997</v>
          </cell>
          <cell r="EY20">
            <v>32020.936000000002</v>
          </cell>
          <cell r="EZ20">
            <v>38928.746000000014</v>
          </cell>
          <cell r="FA20">
            <v>40406.862999999998</v>
          </cell>
          <cell r="FB20">
            <v>28406.838000000003</v>
          </cell>
          <cell r="FC20">
            <v>31150.619000000006</v>
          </cell>
          <cell r="FD20">
            <v>41110.370999999999</v>
          </cell>
          <cell r="FE20">
            <v>38841.237000000008</v>
          </cell>
          <cell r="FF20">
            <v>28930.074000000001</v>
          </cell>
          <cell r="FG20">
            <v>26839.217000000001</v>
          </cell>
          <cell r="FH20">
            <v>24199.658000000007</v>
          </cell>
          <cell r="FI20">
            <v>27304.024000000012</v>
          </cell>
          <cell r="FJ20">
            <v>27888.328000000009</v>
          </cell>
          <cell r="FK20">
            <v>27020.962000000007</v>
          </cell>
          <cell r="FL20">
            <v>32225.777000000006</v>
          </cell>
          <cell r="FM20">
            <v>22182.365000000002</v>
          </cell>
          <cell r="FN20">
            <v>26712.733</v>
          </cell>
          <cell r="FO20">
            <v>29811.202000000001</v>
          </cell>
          <cell r="FP20">
            <v>36940.197</v>
          </cell>
          <cell r="FQ20">
            <v>36218.469000000005</v>
          </cell>
          <cell r="FR20">
            <v>28897.695999999996</v>
          </cell>
          <cell r="FS20">
            <v>30680.175000000003</v>
          </cell>
          <cell r="FT20">
            <v>33789.288</v>
          </cell>
          <cell r="FU20">
            <v>25894.342000000004</v>
          </cell>
          <cell r="FV20">
            <v>32522.196</v>
          </cell>
          <cell r="FW20">
            <v>37974.010999999999</v>
          </cell>
          <cell r="FX20">
            <v>27600.902999999998</v>
          </cell>
          <cell r="FY20">
            <v>0</v>
          </cell>
        </row>
      </sheetData>
      <sheetData sheetId="2">
        <row r="20">
          <cell r="B20">
            <v>0</v>
          </cell>
          <cell r="C20">
            <v>1.1000000000000001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0.5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8.2000000000000011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0.5</v>
          </cell>
          <cell r="AD20">
            <v>0</v>
          </cell>
          <cell r="AE20">
            <v>0</v>
          </cell>
          <cell r="AF20">
            <v>0</v>
          </cell>
          <cell r="AG20">
            <v>0.5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1.7000000000000002</v>
          </cell>
          <cell r="AN20">
            <v>0</v>
          </cell>
          <cell r="AO20">
            <v>0</v>
          </cell>
          <cell r="AP20">
            <v>0</v>
          </cell>
          <cell r="AQ20">
            <v>0.5</v>
          </cell>
          <cell r="AR20">
            <v>0</v>
          </cell>
          <cell r="AS20">
            <v>0</v>
          </cell>
          <cell r="AT20">
            <v>1.0000000000000002</v>
          </cell>
          <cell r="AU20">
            <v>0.60000000000013642</v>
          </cell>
          <cell r="AV20">
            <v>0</v>
          </cell>
          <cell r="AW20">
            <v>0.39999999999999991</v>
          </cell>
          <cell r="AX20">
            <v>0.5</v>
          </cell>
          <cell r="AY20">
            <v>0.29999999999998295</v>
          </cell>
          <cell r="AZ20">
            <v>0.10000000000000009</v>
          </cell>
          <cell r="BA20">
            <v>0</v>
          </cell>
          <cell r="BB20">
            <v>0.6</v>
          </cell>
          <cell r="BC20">
            <v>9.9999999999999978E-2</v>
          </cell>
          <cell r="BD20">
            <v>9.9999999999999978E-2</v>
          </cell>
          <cell r="BE20">
            <v>0.50000000000000011</v>
          </cell>
          <cell r="BF20">
            <v>0.5</v>
          </cell>
          <cell r="BG20">
            <v>0.8</v>
          </cell>
          <cell r="BH20">
            <v>0.5</v>
          </cell>
          <cell r="BI20">
            <v>0.5</v>
          </cell>
          <cell r="BJ20">
            <v>0.39999999999999991</v>
          </cell>
          <cell r="BK20">
            <v>0.60000000000000009</v>
          </cell>
          <cell r="BL20">
            <v>0.7</v>
          </cell>
          <cell r="BM20">
            <v>0.5</v>
          </cell>
          <cell r="BN20">
            <v>0.59999999999999987</v>
          </cell>
          <cell r="BO20">
            <v>0.39999999999999991</v>
          </cell>
          <cell r="BP20">
            <v>0.20000000000000018</v>
          </cell>
          <cell r="BQ20">
            <v>0.30000000000000016</v>
          </cell>
          <cell r="BR20">
            <v>0.5</v>
          </cell>
          <cell r="BS20">
            <v>1.1000000000000005</v>
          </cell>
          <cell r="BT20">
            <v>0</v>
          </cell>
          <cell r="BU20">
            <v>2.2999999999999998</v>
          </cell>
          <cell r="BV20">
            <v>0.70000000000000018</v>
          </cell>
          <cell r="BW20">
            <v>0.1</v>
          </cell>
          <cell r="BX20">
            <v>0.5</v>
          </cell>
          <cell r="BY20">
            <v>0.40000000000000013</v>
          </cell>
          <cell r="BZ20">
            <v>1</v>
          </cell>
          <cell r="CA20">
            <v>0.60000000000000009</v>
          </cell>
          <cell r="CB20">
            <v>1.2000000000000002</v>
          </cell>
          <cell r="CC20">
            <v>1</v>
          </cell>
          <cell r="CD20">
            <v>0</v>
          </cell>
          <cell r="CE20">
            <v>1.1999999999999997</v>
          </cell>
          <cell r="CF20">
            <v>0.80000000000000027</v>
          </cell>
          <cell r="CG20">
            <v>0</v>
          </cell>
          <cell r="CH20">
            <v>77.400000000000006</v>
          </cell>
          <cell r="CI20">
            <v>89.899999999999977</v>
          </cell>
          <cell r="CJ20">
            <v>97.399999999999991</v>
          </cell>
          <cell r="CK20">
            <v>69.5</v>
          </cell>
          <cell r="CL20">
            <v>134.69999999999999</v>
          </cell>
          <cell r="CM20">
            <v>157.69999999999999</v>
          </cell>
          <cell r="CN20">
            <v>130.9</v>
          </cell>
          <cell r="CO20">
            <v>71.300000000000011</v>
          </cell>
          <cell r="CP20">
            <v>91.6</v>
          </cell>
          <cell r="CQ20">
            <v>102.19999999999999</v>
          </cell>
          <cell r="CR20">
            <v>71.5</v>
          </cell>
          <cell r="CS20">
            <v>120</v>
          </cell>
          <cell r="CT20">
            <v>0.80000000000000071</v>
          </cell>
          <cell r="CU20">
            <v>2</v>
          </cell>
          <cell r="CV20">
            <v>1.6000000000000005</v>
          </cell>
          <cell r="CW20">
            <v>0.80000000000000027</v>
          </cell>
          <cell r="CX20">
            <v>0.39999999999999991</v>
          </cell>
          <cell r="CY20">
            <v>0.59999999999999964</v>
          </cell>
          <cell r="CZ20">
            <v>0.59999999999999964</v>
          </cell>
          <cell r="DA20">
            <v>0.19999999999999973</v>
          </cell>
          <cell r="DB20">
            <v>0.5</v>
          </cell>
          <cell r="DC20">
            <v>1.5</v>
          </cell>
          <cell r="DD20">
            <v>0.90000000000000568</v>
          </cell>
          <cell r="DE20">
            <v>0.60000000000000853</v>
          </cell>
          <cell r="DF20">
            <v>8.7000000000000028</v>
          </cell>
          <cell r="DG20">
            <v>7</v>
          </cell>
          <cell r="DH20">
            <v>4.7999999999999829</v>
          </cell>
          <cell r="DI20">
            <v>2.1000000000000005</v>
          </cell>
          <cell r="DJ20">
            <v>52.900000000000006</v>
          </cell>
          <cell r="DK20">
            <v>54.5</v>
          </cell>
          <cell r="DL20">
            <v>10.700000000000001</v>
          </cell>
          <cell r="DM20">
            <v>8.6000000000000014</v>
          </cell>
          <cell r="DN20">
            <v>14.000000000000002</v>
          </cell>
          <cell r="DO20">
            <v>1.3000000000000003</v>
          </cell>
          <cell r="DP20">
            <v>0.70000000000000018</v>
          </cell>
          <cell r="DQ20">
            <v>2.2000000000000002</v>
          </cell>
          <cell r="DR20">
            <v>65.677999999999997</v>
          </cell>
          <cell r="DS20">
            <v>30.644000000000002</v>
          </cell>
          <cell r="DT20">
            <v>9.8310000000000013</v>
          </cell>
          <cell r="DU20">
            <v>8.94</v>
          </cell>
          <cell r="DV20">
            <v>4.4650000000000007</v>
          </cell>
          <cell r="DW20">
            <v>13.856000000000003</v>
          </cell>
          <cell r="DX20">
            <v>2.0170000000000003</v>
          </cell>
          <cell r="DY20">
            <v>2.4730000000000008</v>
          </cell>
          <cell r="DZ20">
            <v>20.059000000000001</v>
          </cell>
          <cell r="EA20">
            <v>13.867000000000001</v>
          </cell>
          <cell r="EB20">
            <v>6.9510000000000023</v>
          </cell>
          <cell r="EC20">
            <v>43.300999999999995</v>
          </cell>
          <cell r="ED20">
            <v>1.677999999999999</v>
          </cell>
          <cell r="EE20">
            <v>14.595000000000002</v>
          </cell>
          <cell r="EF20">
            <v>46.685999999999993</v>
          </cell>
          <cell r="EG20">
            <v>20.808000000000007</v>
          </cell>
          <cell r="EH20">
            <v>49.61999999999999</v>
          </cell>
          <cell r="EI20">
            <v>21.380999999999993</v>
          </cell>
          <cell r="EJ20">
            <v>12.701000000000001</v>
          </cell>
          <cell r="EK20">
            <v>36.170999999999999</v>
          </cell>
          <cell r="EL20">
            <v>9.6819999999999951</v>
          </cell>
          <cell r="EM20">
            <v>15.456000000000003</v>
          </cell>
          <cell r="EN20">
            <v>22.565000000000005</v>
          </cell>
          <cell r="EO20">
            <v>35.432000000000002</v>
          </cell>
          <cell r="EP20">
            <v>22.446000000000012</v>
          </cell>
          <cell r="EQ20">
            <v>23.270999999999987</v>
          </cell>
          <cell r="ER20">
            <v>37.054999999999993</v>
          </cell>
          <cell r="ES20">
            <v>17.915000000000006</v>
          </cell>
          <cell r="ET20">
            <v>17.165000000000006</v>
          </cell>
          <cell r="EU20">
            <v>20.056999999999995</v>
          </cell>
          <cell r="EV20">
            <v>23.228000000000009</v>
          </cell>
          <cell r="EW20">
            <v>21.089999999999996</v>
          </cell>
          <cell r="EX20">
            <v>28.70500000000002</v>
          </cell>
          <cell r="EY20">
            <v>39.947999999999993</v>
          </cell>
          <cell r="EZ20">
            <v>35.600999999999985</v>
          </cell>
          <cell r="FA20">
            <v>30.720000000000013</v>
          </cell>
          <cell r="FB20">
            <v>12.038000000000007</v>
          </cell>
          <cell r="FC20">
            <v>10.024999999999999</v>
          </cell>
          <cell r="FD20">
            <v>12.799999999999997</v>
          </cell>
          <cell r="FE20">
            <v>27.052000000000014</v>
          </cell>
          <cell r="FF20">
            <v>10.477</v>
          </cell>
          <cell r="FG20">
            <v>15.677</v>
          </cell>
          <cell r="FH20">
            <v>11.944000000000003</v>
          </cell>
          <cell r="FI20">
            <v>9.137000000000004</v>
          </cell>
          <cell r="FJ20">
            <v>8.9540000000000006</v>
          </cell>
          <cell r="FK20">
            <v>65.781999999999996</v>
          </cell>
          <cell r="FL20">
            <v>66.223000000000013</v>
          </cell>
          <cell r="FM20">
            <v>24.114000000000004</v>
          </cell>
          <cell r="FN20">
            <v>62.931000000000004</v>
          </cell>
          <cell r="FO20">
            <v>34.701000000000008</v>
          </cell>
          <cell r="FP20">
            <v>9.7430000000000003</v>
          </cell>
          <cell r="FQ20">
            <v>29.44</v>
          </cell>
          <cell r="FR20">
            <v>6.397000000000002</v>
          </cell>
          <cell r="FS20">
            <v>33.539000000000001</v>
          </cell>
          <cell r="FT20">
            <v>13.018000000000001</v>
          </cell>
          <cell r="FU20">
            <v>29.448</v>
          </cell>
          <cell r="FV20">
            <v>15.385</v>
          </cell>
          <cell r="FW20">
            <v>26.921000000000006</v>
          </cell>
          <cell r="FX20">
            <v>35.149000000000001</v>
          </cell>
          <cell r="FY20">
            <v>0</v>
          </cell>
        </row>
      </sheetData>
      <sheetData sheetId="3">
        <row r="20">
          <cell r="B20">
            <v>1451.8999999999996</v>
          </cell>
          <cell r="C20">
            <v>655.90000000000009</v>
          </cell>
          <cell r="D20">
            <v>2109.1000000000004</v>
          </cell>
          <cell r="E20">
            <v>1757.3</v>
          </cell>
          <cell r="F20">
            <v>5154.7000000000007</v>
          </cell>
          <cell r="G20">
            <v>8282.7999999999993</v>
          </cell>
          <cell r="H20">
            <v>4935.9000000000005</v>
          </cell>
          <cell r="I20">
            <v>5608.9</v>
          </cell>
          <cell r="J20">
            <v>4739.7000000000007</v>
          </cell>
          <cell r="K20">
            <v>6480.1</v>
          </cell>
          <cell r="L20">
            <v>6262.4000000000005</v>
          </cell>
          <cell r="M20">
            <v>5202.5000000000009</v>
          </cell>
          <cell r="N20">
            <v>4630.3999999999996</v>
          </cell>
          <cell r="O20">
            <v>7569.6</v>
          </cell>
          <cell r="P20">
            <v>7252.2000000000007</v>
          </cell>
          <cell r="Q20">
            <v>7840.8</v>
          </cell>
          <cell r="R20">
            <v>7538.4000000000015</v>
          </cell>
          <cell r="S20">
            <v>5151.0999999999995</v>
          </cell>
          <cell r="T20">
            <v>7367.4000000000015</v>
          </cell>
          <cell r="U20">
            <v>8598.9000000000015</v>
          </cell>
          <cell r="V20">
            <v>7722</v>
          </cell>
          <cell r="W20">
            <v>6707.6</v>
          </cell>
          <cell r="X20">
            <v>8896.7000000000007</v>
          </cell>
          <cell r="Y20">
            <v>9129.1</v>
          </cell>
          <cell r="Z20">
            <v>5195.7</v>
          </cell>
          <cell r="AA20">
            <v>8291.1000000000022</v>
          </cell>
          <cell r="AB20">
            <v>5491.5</v>
          </cell>
          <cell r="AC20">
            <v>7009.2</v>
          </cell>
          <cell r="AD20">
            <v>12684.5</v>
          </cell>
          <cell r="AE20">
            <v>7528.1000000000022</v>
          </cell>
          <cell r="AF20">
            <v>7424</v>
          </cell>
          <cell r="AG20">
            <v>6221.5999999999995</v>
          </cell>
          <cell r="AH20">
            <v>8827.6999999999971</v>
          </cell>
          <cell r="AI20">
            <v>11669.300000000003</v>
          </cell>
          <cell r="AJ20">
            <v>10348.300000000001</v>
          </cell>
          <cell r="AK20">
            <v>5586.7999999999993</v>
          </cell>
          <cell r="AL20">
            <v>9096.9000000000015</v>
          </cell>
          <cell r="AM20">
            <v>4666.5000000000009</v>
          </cell>
          <cell r="AN20">
            <v>5158.3</v>
          </cell>
          <cell r="AO20">
            <v>1783.6999999999998</v>
          </cell>
          <cell r="AP20">
            <v>4937.7000000000007</v>
          </cell>
          <cell r="AQ20">
            <v>3692.4</v>
          </cell>
          <cell r="AR20">
            <v>5786.7999999999993</v>
          </cell>
          <cell r="AS20">
            <v>1094.6999999999989</v>
          </cell>
          <cell r="AT20">
            <v>3253.5</v>
          </cell>
          <cell r="AU20">
            <v>3861.5</v>
          </cell>
          <cell r="AV20">
            <v>4414.6000000000004</v>
          </cell>
          <cell r="AW20">
            <v>4935.9000000000005</v>
          </cell>
          <cell r="AX20">
            <v>5889.6000000000022</v>
          </cell>
          <cell r="AY20">
            <v>2223.1999999999989</v>
          </cell>
          <cell r="AZ20">
            <v>2771.9000000000005</v>
          </cell>
          <cell r="BA20">
            <v>4716.3000000000011</v>
          </cell>
          <cell r="BB20">
            <v>7239.4000000000005</v>
          </cell>
          <cell r="BC20">
            <v>3399</v>
          </cell>
          <cell r="BD20">
            <v>2155.9999999999991</v>
          </cell>
          <cell r="BE20">
            <v>3056.7000000000007</v>
          </cell>
          <cell r="BF20">
            <v>1787.7000000000007</v>
          </cell>
          <cell r="BG20">
            <v>4537.1000000000004</v>
          </cell>
          <cell r="BH20">
            <v>2792.7000000000007</v>
          </cell>
          <cell r="BI20">
            <v>4225.3000000000029</v>
          </cell>
          <cell r="BJ20">
            <v>6349.1000000000022</v>
          </cell>
          <cell r="BK20">
            <v>6312.9000000000015</v>
          </cell>
          <cell r="BL20">
            <v>4809.9000000000015</v>
          </cell>
          <cell r="BM20">
            <v>4204.5</v>
          </cell>
          <cell r="BN20">
            <v>6341.9000000000005</v>
          </cell>
          <cell r="BO20">
            <v>4716.2000000000007</v>
          </cell>
          <cell r="BP20">
            <v>6278.6</v>
          </cell>
          <cell r="BQ20">
            <v>3923.9</v>
          </cell>
          <cell r="BR20">
            <v>9262.5999999999985</v>
          </cell>
          <cell r="BS20">
            <v>9166.7000000000007</v>
          </cell>
          <cell r="BT20">
            <v>4220.5</v>
          </cell>
          <cell r="BU20">
            <v>5610.0999999999985</v>
          </cell>
          <cell r="BV20">
            <v>7475.2999999999993</v>
          </cell>
          <cell r="BW20">
            <v>37639.699999999997</v>
          </cell>
          <cell r="BX20">
            <v>316.39999999999964</v>
          </cell>
          <cell r="BY20">
            <v>4133.0999999999985</v>
          </cell>
          <cell r="BZ20">
            <v>5472</v>
          </cell>
          <cell r="CA20">
            <v>4669.3</v>
          </cell>
          <cell r="CB20">
            <v>4420.7000000000007</v>
          </cell>
          <cell r="CC20">
            <v>6864.2000000000007</v>
          </cell>
          <cell r="CD20">
            <v>2715.1000000000004</v>
          </cell>
          <cell r="CE20">
            <v>24926.399999999998</v>
          </cell>
          <cell r="CF20">
            <v>10387.300000000001</v>
          </cell>
          <cell r="CG20">
            <v>9147</v>
          </cell>
          <cell r="CH20">
            <v>3379.4000000000015</v>
          </cell>
          <cell r="CI20">
            <v>4830.7999999999993</v>
          </cell>
          <cell r="CJ20">
            <v>7813.0999999999985</v>
          </cell>
          <cell r="CK20">
            <v>3062.2000000000007</v>
          </cell>
          <cell r="CL20">
            <v>6594.2999999999993</v>
          </cell>
          <cell r="CM20">
            <v>8657.9000000000015</v>
          </cell>
          <cell r="CN20">
            <v>3620.3000000000011</v>
          </cell>
          <cell r="CO20">
            <v>7915.9000000000005</v>
          </cell>
          <cell r="CP20">
            <v>4164.8000000000011</v>
          </cell>
          <cell r="CQ20">
            <v>5715.5999999999985</v>
          </cell>
          <cell r="CR20">
            <v>8393.8000000000011</v>
          </cell>
          <cell r="CS20">
            <v>3537.5</v>
          </cell>
          <cell r="CT20">
            <v>6832.9000000000015</v>
          </cell>
          <cell r="CU20">
            <v>1941.2000000000007</v>
          </cell>
          <cell r="CV20">
            <v>8234.5999999999985</v>
          </cell>
          <cell r="CW20">
            <v>2350.6000000000004</v>
          </cell>
          <cell r="CX20">
            <v>6963.2000000000007</v>
          </cell>
          <cell r="CY20">
            <v>2788.7000000000007</v>
          </cell>
          <cell r="CZ20">
            <v>4621.2999999999993</v>
          </cell>
          <cell r="DA20">
            <v>5889.7999999999993</v>
          </cell>
          <cell r="DB20">
            <v>2009.0000000000036</v>
          </cell>
          <cell r="DC20">
            <v>7135.1000000000022</v>
          </cell>
          <cell r="DD20">
            <v>4151.2999999999993</v>
          </cell>
          <cell r="DE20">
            <v>4077.5</v>
          </cell>
          <cell r="DF20">
            <v>4892.0999999999985</v>
          </cell>
          <cell r="DG20">
            <v>3733.5999999999985</v>
          </cell>
          <cell r="DH20">
            <v>6794.7000000000007</v>
          </cell>
          <cell r="DI20">
            <v>2348.2999999999993</v>
          </cell>
          <cell r="DJ20">
            <v>3188.5</v>
          </cell>
          <cell r="DK20">
            <v>5942.7000000000007</v>
          </cell>
          <cell r="DL20">
            <v>4378.6000000000022</v>
          </cell>
          <cell r="DM20">
            <v>5325.5999999999985</v>
          </cell>
          <cell r="DN20">
            <v>2599.7999999999993</v>
          </cell>
          <cell r="DO20">
            <v>5998.5</v>
          </cell>
          <cell r="DP20">
            <v>3154.7000000000007</v>
          </cell>
          <cell r="DQ20">
            <v>6463.4000000000015</v>
          </cell>
          <cell r="DR20">
            <v>3090.7170000000006</v>
          </cell>
          <cell r="DS20">
            <v>6310.875</v>
          </cell>
          <cell r="DT20">
            <v>3854.3699999999972</v>
          </cell>
          <cell r="DU20">
            <v>5888.8130000000001</v>
          </cell>
          <cell r="DV20">
            <v>2463.3909999999996</v>
          </cell>
          <cell r="DW20">
            <v>4586.8790000000008</v>
          </cell>
          <cell r="DX20">
            <v>3930.987000000001</v>
          </cell>
          <cell r="DY20">
            <v>4051.5899999999992</v>
          </cell>
          <cell r="DZ20">
            <v>4915.5280000000002</v>
          </cell>
          <cell r="EA20">
            <v>5503.382999999998</v>
          </cell>
          <cell r="EB20">
            <v>5048.1339999999964</v>
          </cell>
          <cell r="EC20">
            <v>6060.2009999999973</v>
          </cell>
          <cell r="ED20">
            <v>5904.7790000000023</v>
          </cell>
          <cell r="EE20">
            <v>6535.6559999999972</v>
          </cell>
          <cell r="EF20">
            <v>6371.3870000000006</v>
          </cell>
          <cell r="EG20">
            <v>6164.1280000000024</v>
          </cell>
          <cell r="EH20">
            <v>4453.5050000000001</v>
          </cell>
          <cell r="EI20">
            <v>6332.9249999999984</v>
          </cell>
          <cell r="EJ20">
            <v>5375.137999999999</v>
          </cell>
          <cell r="EK20">
            <v>5723.4699999999975</v>
          </cell>
          <cell r="EL20">
            <v>6935.0139999999992</v>
          </cell>
          <cell r="EM20">
            <v>4343.3810000000012</v>
          </cell>
          <cell r="EN20">
            <v>5816.1950000000033</v>
          </cell>
          <cell r="EO20">
            <v>5375.1909999999989</v>
          </cell>
          <cell r="EP20">
            <v>4511.2139999999999</v>
          </cell>
          <cell r="EQ20">
            <v>5234.6529999999984</v>
          </cell>
          <cell r="ER20">
            <v>6256.8589999999967</v>
          </cell>
          <cell r="ES20">
            <v>4862.652</v>
          </cell>
          <cell r="ET20">
            <v>4580.6849999999986</v>
          </cell>
          <cell r="EU20">
            <v>6308.2949999999964</v>
          </cell>
          <cell r="EV20">
            <v>5027.7709999999934</v>
          </cell>
          <cell r="EW20">
            <v>6212.8899999999994</v>
          </cell>
          <cell r="EX20">
            <v>6742.4470000000001</v>
          </cell>
          <cell r="EY20">
            <v>5808.9099999999962</v>
          </cell>
          <cell r="EZ20">
            <v>5529.7990000000027</v>
          </cell>
          <cell r="FA20">
            <v>4837.2410000000018</v>
          </cell>
          <cell r="FB20">
            <v>6701.8919999999998</v>
          </cell>
          <cell r="FC20">
            <v>6508.5910000000013</v>
          </cell>
          <cell r="FD20">
            <v>7910.4830000000002</v>
          </cell>
          <cell r="FE20">
            <v>9734.2479999999996</v>
          </cell>
          <cell r="FF20">
            <v>8664.8789999999972</v>
          </cell>
          <cell r="FG20">
            <v>10903.709000000001</v>
          </cell>
          <cell r="FH20">
            <v>8343.5700000000015</v>
          </cell>
          <cell r="FI20">
            <v>9286.5250000000033</v>
          </cell>
          <cell r="FJ20">
            <v>8970.9830000000002</v>
          </cell>
          <cell r="FK20">
            <v>7448.2520000000004</v>
          </cell>
          <cell r="FL20">
            <v>7255.7770000000028</v>
          </cell>
          <cell r="FM20">
            <v>5151.9069999999992</v>
          </cell>
          <cell r="FN20">
            <v>6406.8779999999997</v>
          </cell>
          <cell r="FO20">
            <v>6711.1439999999993</v>
          </cell>
          <cell r="FP20">
            <v>7726.1440000000002</v>
          </cell>
          <cell r="FQ20">
            <v>9570.5629999999983</v>
          </cell>
          <cell r="FR20">
            <v>8414.8730000000014</v>
          </cell>
          <cell r="FS20">
            <v>8099.9150000000009</v>
          </cell>
          <cell r="FT20">
            <v>9435.6820000000007</v>
          </cell>
          <cell r="FU20">
            <v>6609.0070000000005</v>
          </cell>
          <cell r="FV20">
            <v>8733.5569999999989</v>
          </cell>
          <cell r="FW20">
            <v>10323.538</v>
          </cell>
          <cell r="FX20">
            <v>7441.5169999999998</v>
          </cell>
          <cell r="FY20">
            <v>0</v>
          </cell>
        </row>
      </sheetData>
      <sheetData sheetId="4">
        <row r="20">
          <cell r="B20">
            <v>0</v>
          </cell>
          <cell r="C20">
            <v>0</v>
          </cell>
          <cell r="D20">
            <v>1.1000000000000001</v>
          </cell>
          <cell r="E20">
            <v>0</v>
          </cell>
          <cell r="F20">
            <v>0</v>
          </cell>
          <cell r="G20">
            <v>3.5</v>
          </cell>
          <cell r="H20">
            <v>0</v>
          </cell>
          <cell r="I20">
            <v>4.9000000000000004</v>
          </cell>
          <cell r="J20">
            <v>0</v>
          </cell>
          <cell r="K20">
            <v>2.9000000000000004</v>
          </cell>
          <cell r="L20">
            <v>0</v>
          </cell>
          <cell r="M20">
            <v>0</v>
          </cell>
          <cell r="N20">
            <v>0</v>
          </cell>
          <cell r="O20">
            <v>5</v>
          </cell>
          <cell r="P20">
            <v>0</v>
          </cell>
          <cell r="Q20">
            <v>2.9000000000000004</v>
          </cell>
          <cell r="R20">
            <v>3.1</v>
          </cell>
          <cell r="S20">
            <v>0</v>
          </cell>
          <cell r="T20">
            <v>0</v>
          </cell>
          <cell r="U20">
            <v>1.7000000000000002</v>
          </cell>
          <cell r="V20">
            <v>2.3000000000000003</v>
          </cell>
          <cell r="W20">
            <v>0.5</v>
          </cell>
          <cell r="X20">
            <v>5.3000000000000007</v>
          </cell>
          <cell r="Y20">
            <v>0</v>
          </cell>
          <cell r="Z20">
            <v>0</v>
          </cell>
          <cell r="AA20">
            <v>1.9000000000000001</v>
          </cell>
          <cell r="AB20">
            <v>0</v>
          </cell>
          <cell r="AC20">
            <v>0</v>
          </cell>
          <cell r="AD20">
            <v>0</v>
          </cell>
          <cell r="AE20">
            <v>2.4</v>
          </cell>
          <cell r="AF20">
            <v>0</v>
          </cell>
          <cell r="AG20">
            <v>2.4000000000000004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0.1</v>
          </cell>
          <cell r="BT20">
            <v>0</v>
          </cell>
          <cell r="BU20">
            <v>0.8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0.8</v>
          </cell>
          <cell r="CA20">
            <v>0.70000000000000007</v>
          </cell>
          <cell r="CB20">
            <v>0</v>
          </cell>
          <cell r="CC20">
            <v>0</v>
          </cell>
          <cell r="CD20">
            <v>0.8</v>
          </cell>
          <cell r="CE20">
            <v>0.80000000000000016</v>
          </cell>
          <cell r="CF20">
            <v>0</v>
          </cell>
          <cell r="CG20">
            <v>1.7</v>
          </cell>
          <cell r="CH20">
            <v>33.400000000000006</v>
          </cell>
          <cell r="CI20">
            <v>34.299999999999997</v>
          </cell>
          <cell r="CJ20">
            <v>32.700000000000003</v>
          </cell>
          <cell r="CK20">
            <v>28.500000000000004</v>
          </cell>
          <cell r="CL20">
            <v>44.099999999999994</v>
          </cell>
          <cell r="CM20">
            <v>42.199999999999996</v>
          </cell>
          <cell r="CN20">
            <v>39.400000000000006</v>
          </cell>
          <cell r="CO20">
            <v>21.599999999999998</v>
          </cell>
          <cell r="CP20">
            <v>27.300000000000004</v>
          </cell>
          <cell r="CQ20">
            <v>31.6</v>
          </cell>
          <cell r="CR20">
            <v>29.3</v>
          </cell>
          <cell r="CS20">
            <v>25.800000000000004</v>
          </cell>
          <cell r="CT20">
            <v>11.5</v>
          </cell>
          <cell r="CU20">
            <v>19.100000000000023</v>
          </cell>
          <cell r="CV20">
            <v>9.2999999999999829</v>
          </cell>
          <cell r="CW20">
            <v>5.2</v>
          </cell>
          <cell r="CX20">
            <v>12.3</v>
          </cell>
          <cell r="CY20">
            <v>4.2</v>
          </cell>
          <cell r="CZ20">
            <v>10.100000000000001</v>
          </cell>
          <cell r="DA20">
            <v>5.5</v>
          </cell>
          <cell r="DB20">
            <v>9.2000000000000011</v>
          </cell>
          <cell r="DC20">
            <v>2.9000000000000341</v>
          </cell>
          <cell r="DD20">
            <v>4</v>
          </cell>
          <cell r="DE20">
            <v>10.5</v>
          </cell>
          <cell r="DF20">
            <v>2.1000000000000227</v>
          </cell>
          <cell r="DG20">
            <v>2</v>
          </cell>
          <cell r="DH20">
            <v>2</v>
          </cell>
          <cell r="DI20">
            <v>1.7999999999999545</v>
          </cell>
          <cell r="DJ20">
            <v>1.8999999999998636</v>
          </cell>
          <cell r="DK20">
            <v>0.29999999999995453</v>
          </cell>
          <cell r="DL20">
            <v>8</v>
          </cell>
          <cell r="DM20">
            <v>5.3999999999999773</v>
          </cell>
          <cell r="DN20">
            <v>5.6000000000001364</v>
          </cell>
          <cell r="DO20">
            <v>8</v>
          </cell>
          <cell r="DP20">
            <v>6.3000000000000682</v>
          </cell>
          <cell r="DQ20">
            <v>5.7000000000000455</v>
          </cell>
          <cell r="DR20">
            <v>0.11500000000000909</v>
          </cell>
          <cell r="DS20">
            <v>0.97899999999998499</v>
          </cell>
          <cell r="DT20">
            <v>0.14200000000002433</v>
          </cell>
          <cell r="DU20">
            <v>0.88900000000012369</v>
          </cell>
          <cell r="DV20">
            <v>4.6000000000049113E-2</v>
          </cell>
          <cell r="DW20">
            <v>0.93100000000004002</v>
          </cell>
          <cell r="DX20">
            <v>1.8509999999999991</v>
          </cell>
          <cell r="DY20">
            <v>0.18900000000002137</v>
          </cell>
          <cell r="DZ20">
            <v>1.1200000000000045</v>
          </cell>
          <cell r="EA20">
            <v>4.0880000000000791</v>
          </cell>
          <cell r="EB20">
            <v>2.7870000000000346</v>
          </cell>
          <cell r="EC20">
            <v>32.249000000000137</v>
          </cell>
          <cell r="ED20">
            <v>134.30500000000001</v>
          </cell>
          <cell r="EE20">
            <v>193.58799999999997</v>
          </cell>
          <cell r="EF20">
            <v>59.48599999999999</v>
          </cell>
          <cell r="EG20">
            <v>293.88400000000007</v>
          </cell>
          <cell r="EH20">
            <v>235.114</v>
          </cell>
          <cell r="EI20">
            <v>217.23400000000001</v>
          </cell>
          <cell r="EJ20">
            <v>5.9599999999999795</v>
          </cell>
          <cell r="EK20">
            <v>153.08000000000001</v>
          </cell>
          <cell r="EL20">
            <v>192.79199999999997</v>
          </cell>
          <cell r="EM20">
            <v>45.105000000000018</v>
          </cell>
          <cell r="EN20">
            <v>344.13000000000005</v>
          </cell>
          <cell r="EO20">
            <v>157.976</v>
          </cell>
          <cell r="EP20">
            <v>24.839999999999996</v>
          </cell>
          <cell r="EQ20">
            <v>24.496000000000002</v>
          </cell>
          <cell r="ER20">
            <v>15.589000000000002</v>
          </cell>
          <cell r="ES20">
            <v>31.82</v>
          </cell>
          <cell r="ET20">
            <v>22.461000000000006</v>
          </cell>
          <cell r="EU20">
            <v>18.513000000000002</v>
          </cell>
          <cell r="EV20">
            <v>19.022000000000002</v>
          </cell>
          <cell r="EW20">
            <v>17.874000000000002</v>
          </cell>
          <cell r="EX20">
            <v>15.462999999999997</v>
          </cell>
          <cell r="EY20">
            <v>15.502999999999997</v>
          </cell>
          <cell r="EZ20">
            <v>14.372999999999999</v>
          </cell>
          <cell r="FA20">
            <v>12.329000000000001</v>
          </cell>
          <cell r="FB20">
            <v>2.7910000000000008</v>
          </cell>
          <cell r="FC20">
            <v>2.1499999999999915</v>
          </cell>
          <cell r="FD20">
            <v>3.0930000000000035</v>
          </cell>
          <cell r="FE20">
            <v>7.8670000000000018</v>
          </cell>
          <cell r="FF20">
            <v>2.8500000000000005</v>
          </cell>
          <cell r="FG20">
            <v>5.0350000000000001</v>
          </cell>
          <cell r="FH20">
            <v>2.7030000000000003</v>
          </cell>
          <cell r="FI20">
            <v>1.607</v>
          </cell>
          <cell r="FJ20">
            <v>2.2130000000000001</v>
          </cell>
          <cell r="FK20">
            <v>3.1989999999999994</v>
          </cell>
          <cell r="FL20">
            <v>3.1540000000000008</v>
          </cell>
          <cell r="FM20">
            <v>3.1250000000000142</v>
          </cell>
          <cell r="FN20">
            <v>3.6280000000000001</v>
          </cell>
          <cell r="FO20">
            <v>6.5619999999999976</v>
          </cell>
          <cell r="FP20">
            <v>8.5310000000000059</v>
          </cell>
          <cell r="FQ20">
            <v>2.5319999999999965</v>
          </cell>
          <cell r="FR20">
            <v>2.0499999999999998</v>
          </cell>
          <cell r="FS20">
            <v>9.6519999999999992</v>
          </cell>
          <cell r="FT20">
            <v>2.4249999999999998</v>
          </cell>
          <cell r="FU20">
            <v>2.3650000000000002</v>
          </cell>
          <cell r="FV20">
            <v>4.056</v>
          </cell>
          <cell r="FW20">
            <v>2.4219999999999997</v>
          </cell>
          <cell r="FX20">
            <v>4.2670000000000003</v>
          </cell>
          <cell r="FY20">
            <v>0</v>
          </cell>
        </row>
      </sheetData>
      <sheetData sheetId="5">
        <row r="20">
          <cell r="B20">
            <v>5.7</v>
          </cell>
          <cell r="C20">
            <v>0.8</v>
          </cell>
          <cell r="D20">
            <v>0.2</v>
          </cell>
          <cell r="E20">
            <v>2.3000000000000003</v>
          </cell>
          <cell r="F20">
            <v>0</v>
          </cell>
          <cell r="G20">
            <v>9.5</v>
          </cell>
          <cell r="H20">
            <v>3.8000000000000003</v>
          </cell>
          <cell r="I20">
            <v>0</v>
          </cell>
          <cell r="J20">
            <v>5.2</v>
          </cell>
          <cell r="K20">
            <v>2.7</v>
          </cell>
          <cell r="L20">
            <v>2.4000000000000004</v>
          </cell>
          <cell r="M20">
            <v>1.5</v>
          </cell>
          <cell r="N20">
            <v>0</v>
          </cell>
          <cell r="O20">
            <v>4.1000000000000005</v>
          </cell>
          <cell r="P20">
            <v>0.4</v>
          </cell>
          <cell r="Q20">
            <v>3.4000000000000004</v>
          </cell>
          <cell r="R20">
            <v>2.8000000000000003</v>
          </cell>
          <cell r="S20">
            <v>2</v>
          </cell>
          <cell r="T20">
            <v>0</v>
          </cell>
          <cell r="U20">
            <v>2.2000000000000002</v>
          </cell>
          <cell r="V20">
            <v>19.400000000000002</v>
          </cell>
          <cell r="W20">
            <v>0</v>
          </cell>
          <cell r="X20">
            <v>3.4000000000000004</v>
          </cell>
          <cell r="Y20">
            <v>0</v>
          </cell>
          <cell r="Z20">
            <v>0.30000000000000004</v>
          </cell>
          <cell r="AA20">
            <v>3.6</v>
          </cell>
          <cell r="AB20">
            <v>3</v>
          </cell>
          <cell r="AC20">
            <v>0.4</v>
          </cell>
          <cell r="AD20">
            <v>3.2</v>
          </cell>
          <cell r="AE20">
            <v>0.8</v>
          </cell>
          <cell r="AF20">
            <v>7</v>
          </cell>
          <cell r="AG20">
            <v>0</v>
          </cell>
          <cell r="AH20">
            <v>0</v>
          </cell>
          <cell r="AI20">
            <v>4.3</v>
          </cell>
          <cell r="AJ20">
            <v>0.1</v>
          </cell>
          <cell r="AK20">
            <v>14</v>
          </cell>
          <cell r="AL20">
            <v>3.1</v>
          </cell>
          <cell r="AM20">
            <v>0</v>
          </cell>
          <cell r="AN20">
            <v>2.9000000000000004</v>
          </cell>
          <cell r="AO20">
            <v>0</v>
          </cell>
          <cell r="AP20">
            <v>31</v>
          </cell>
          <cell r="AQ20">
            <v>4</v>
          </cell>
          <cell r="AR20">
            <v>3.3000000000000003</v>
          </cell>
          <cell r="AS20">
            <v>0</v>
          </cell>
          <cell r="AT20">
            <v>0.2</v>
          </cell>
          <cell r="AU20">
            <v>5.5</v>
          </cell>
          <cell r="AV20">
            <v>2.1</v>
          </cell>
          <cell r="AW20">
            <v>0.8</v>
          </cell>
          <cell r="AX20">
            <v>0</v>
          </cell>
          <cell r="AY20">
            <v>8.6</v>
          </cell>
          <cell r="AZ20">
            <v>3.4000000000000004</v>
          </cell>
          <cell r="BA20">
            <v>0.2</v>
          </cell>
          <cell r="BB20">
            <v>8.7000000000000011</v>
          </cell>
          <cell r="BC20">
            <v>0</v>
          </cell>
          <cell r="BD20">
            <v>5.3000000000000007</v>
          </cell>
          <cell r="BE20">
            <v>0</v>
          </cell>
          <cell r="BF20">
            <v>5.9</v>
          </cell>
          <cell r="BG20">
            <v>0.2</v>
          </cell>
          <cell r="BH20">
            <v>3.2</v>
          </cell>
          <cell r="BI20">
            <v>3.3000000000000003</v>
          </cell>
          <cell r="BJ20">
            <v>0</v>
          </cell>
          <cell r="BK20">
            <v>0</v>
          </cell>
          <cell r="BL20">
            <v>2.7</v>
          </cell>
          <cell r="BM20">
            <v>0.5</v>
          </cell>
          <cell r="BN20">
            <v>0</v>
          </cell>
          <cell r="BO20">
            <v>1.7000000000000002</v>
          </cell>
          <cell r="BP20">
            <v>0</v>
          </cell>
          <cell r="BQ20">
            <v>2.6</v>
          </cell>
          <cell r="BR20">
            <v>1.4000000000000001</v>
          </cell>
          <cell r="BS20">
            <v>0</v>
          </cell>
          <cell r="BT20">
            <v>0</v>
          </cell>
          <cell r="BU20">
            <v>3.1</v>
          </cell>
          <cell r="BV20">
            <v>0</v>
          </cell>
          <cell r="BW20">
            <v>2.4000000000000004</v>
          </cell>
          <cell r="BX20">
            <v>0</v>
          </cell>
          <cell r="BY20">
            <v>2</v>
          </cell>
          <cell r="BZ20">
            <v>0</v>
          </cell>
          <cell r="CA20">
            <v>1.2000000000000002</v>
          </cell>
          <cell r="CB20">
            <v>0</v>
          </cell>
          <cell r="CC20">
            <v>3</v>
          </cell>
          <cell r="CD20">
            <v>0</v>
          </cell>
          <cell r="CE20">
            <v>2.2000000000000002</v>
          </cell>
          <cell r="CF20">
            <v>0</v>
          </cell>
          <cell r="CG20">
            <v>3.2</v>
          </cell>
          <cell r="CH20">
            <v>6.4999999999999982</v>
          </cell>
          <cell r="CI20">
            <v>7.2000000000000011</v>
          </cell>
          <cell r="CJ20">
            <v>10.200000000000001</v>
          </cell>
          <cell r="CK20">
            <v>8.8999999999999986</v>
          </cell>
          <cell r="CL20">
            <v>16.2</v>
          </cell>
          <cell r="CM20">
            <v>15.3</v>
          </cell>
          <cell r="CN20">
            <v>12</v>
          </cell>
          <cell r="CO20">
            <v>4.1999999999999993</v>
          </cell>
          <cell r="CP20">
            <v>8.4000000000000021</v>
          </cell>
          <cell r="CQ20">
            <v>10.600000000000001</v>
          </cell>
          <cell r="CR20">
            <v>5.5</v>
          </cell>
          <cell r="CS20">
            <v>4.8999999999999986</v>
          </cell>
          <cell r="CT20">
            <v>1</v>
          </cell>
          <cell r="CU20">
            <v>2</v>
          </cell>
          <cell r="CV20">
            <v>3.2</v>
          </cell>
          <cell r="CW20">
            <v>0.30000000000000004</v>
          </cell>
          <cell r="CX20">
            <v>0.4</v>
          </cell>
          <cell r="CY20">
            <v>0.50000000000000011</v>
          </cell>
          <cell r="CZ20">
            <v>2.7999999999999972</v>
          </cell>
          <cell r="DA20">
            <v>0.50000000000000011</v>
          </cell>
          <cell r="DB20">
            <v>0.5</v>
          </cell>
          <cell r="DC20">
            <v>0</v>
          </cell>
          <cell r="DD20">
            <v>1.5</v>
          </cell>
          <cell r="DE20">
            <v>0.5</v>
          </cell>
          <cell r="DF20">
            <v>0.50000000000000011</v>
          </cell>
          <cell r="DG20">
            <v>0.69999999999999929</v>
          </cell>
          <cell r="DH20">
            <v>0</v>
          </cell>
          <cell r="DI20">
            <v>0.10000000000000009</v>
          </cell>
          <cell r="DJ20">
            <v>1.5</v>
          </cell>
          <cell r="DK20">
            <v>0.10000000000000009</v>
          </cell>
          <cell r="DL20">
            <v>0.70000000000000007</v>
          </cell>
          <cell r="DM20">
            <v>0.4</v>
          </cell>
          <cell r="DN20">
            <v>0</v>
          </cell>
          <cell r="DO20">
            <v>2.1</v>
          </cell>
          <cell r="DP20">
            <v>1.4000000000000001</v>
          </cell>
          <cell r="DQ20">
            <v>0.1</v>
          </cell>
          <cell r="DR20">
            <v>8.9999999999999941E-3</v>
          </cell>
          <cell r="DS20">
            <v>1.917</v>
          </cell>
          <cell r="DT20">
            <v>1.071</v>
          </cell>
          <cell r="DU20">
            <v>1.6189999999999998</v>
          </cell>
          <cell r="DV20">
            <v>6.0000000000000053E-3</v>
          </cell>
          <cell r="DW20">
            <v>7.8999999999999737E-2</v>
          </cell>
          <cell r="DX20">
            <v>2.0819999999999999</v>
          </cell>
          <cell r="DY20">
            <v>0.22199999999999998</v>
          </cell>
          <cell r="DZ20">
            <v>1.4450000000000001</v>
          </cell>
          <cell r="EA20">
            <v>6.8999999999999062E-2</v>
          </cell>
          <cell r="EB20">
            <v>4.1430000000000007</v>
          </cell>
          <cell r="EC20">
            <v>0.68900000000000006</v>
          </cell>
          <cell r="ED20">
            <v>1.6829999999999998</v>
          </cell>
          <cell r="EE20">
            <v>2.7170000000000005</v>
          </cell>
          <cell r="EF20">
            <v>1.699999999999996E-2</v>
          </cell>
          <cell r="EG20">
            <v>0.12199999999999997</v>
          </cell>
          <cell r="EH20">
            <v>2.7990000000000004</v>
          </cell>
          <cell r="EI20">
            <v>0.15099999999999997</v>
          </cell>
          <cell r="EJ20">
            <v>2.3540000000000001</v>
          </cell>
          <cell r="EK20">
            <v>1.8220000000000001</v>
          </cell>
          <cell r="EL20">
            <v>3.4120000000000008</v>
          </cell>
          <cell r="EM20">
            <v>5.699999999999994E-2</v>
          </cell>
          <cell r="EN20">
            <v>1.506</v>
          </cell>
          <cell r="EO20">
            <v>1.216</v>
          </cell>
          <cell r="EP20">
            <v>7.1180000000000003</v>
          </cell>
          <cell r="EQ20">
            <v>4.3890000000000011</v>
          </cell>
          <cell r="ER20">
            <v>5.1829999999999981</v>
          </cell>
          <cell r="ES20">
            <v>8.1949999999999985</v>
          </cell>
          <cell r="ET20">
            <v>4.6320000000000014</v>
          </cell>
          <cell r="EU20">
            <v>5.78</v>
          </cell>
          <cell r="EV20">
            <v>4.0020000000000016</v>
          </cell>
          <cell r="EW20">
            <v>8.4670000000000005</v>
          </cell>
          <cell r="EX20">
            <v>7.6920000000000037</v>
          </cell>
          <cell r="EY20">
            <v>4.8560000000000016</v>
          </cell>
          <cell r="EZ20">
            <v>6.6789999999999985</v>
          </cell>
          <cell r="FA20">
            <v>16.594000000000001</v>
          </cell>
          <cell r="FB20">
            <v>0.82000000000000017</v>
          </cell>
          <cell r="FC20">
            <v>4.2850000000000001</v>
          </cell>
          <cell r="FD20">
            <v>6.43</v>
          </cell>
          <cell r="FE20">
            <v>3.8340000000000001</v>
          </cell>
          <cell r="FF20">
            <v>6.2050000000000001</v>
          </cell>
          <cell r="FG20">
            <v>0.98899999999999999</v>
          </cell>
          <cell r="FH20">
            <v>5.3940000000000001</v>
          </cell>
          <cell r="FI20">
            <v>2.4500000000000002</v>
          </cell>
          <cell r="FJ20">
            <v>6.8650000000000002</v>
          </cell>
          <cell r="FK20">
            <v>1.9830000000000001</v>
          </cell>
          <cell r="FL20">
            <v>6.1029999999999998</v>
          </cell>
          <cell r="FM20">
            <v>2.5340000000000007</v>
          </cell>
          <cell r="FN20">
            <v>2.6890000000000001</v>
          </cell>
          <cell r="FO20">
            <v>6.47</v>
          </cell>
          <cell r="FP20">
            <v>2.4540000000000002</v>
          </cell>
          <cell r="FQ20">
            <v>7.5400000000000009</v>
          </cell>
          <cell r="FR20">
            <v>6.36</v>
          </cell>
          <cell r="FS20">
            <v>9.1180000000000021</v>
          </cell>
          <cell r="FT20">
            <v>4.7189999999999994</v>
          </cell>
          <cell r="FU20">
            <v>6.9719999999999995</v>
          </cell>
          <cell r="FV20">
            <v>6.3970000000000002</v>
          </cell>
          <cell r="FW20">
            <v>3.806</v>
          </cell>
          <cell r="FX20">
            <v>3.7239999999999998</v>
          </cell>
          <cell r="FY20">
            <v>0</v>
          </cell>
        </row>
      </sheetData>
      <sheetData sheetId="6">
        <row r="20">
          <cell r="B20">
            <v>2.7</v>
          </cell>
          <cell r="C20">
            <v>10.9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2</v>
          </cell>
          <cell r="N20">
            <v>0</v>
          </cell>
          <cell r="O20">
            <v>0</v>
          </cell>
          <cell r="P20">
            <v>0</v>
          </cell>
          <cell r="Q20">
            <v>1.6</v>
          </cell>
          <cell r="R20">
            <v>8.6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0.5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1.7000000000000002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3.6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4.7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2.2000000000000002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3.6</v>
          </cell>
          <cell r="BG20">
            <v>0</v>
          </cell>
          <cell r="BH20">
            <v>0</v>
          </cell>
          <cell r="BI20">
            <v>2.9000000000000004</v>
          </cell>
          <cell r="BJ20">
            <v>0</v>
          </cell>
          <cell r="BK20">
            <v>17.900000000000002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21.900000000000002</v>
          </cell>
          <cell r="BQ20">
            <v>0</v>
          </cell>
          <cell r="BR20">
            <v>18</v>
          </cell>
          <cell r="BS20">
            <v>0</v>
          </cell>
          <cell r="BT20">
            <v>0</v>
          </cell>
          <cell r="BU20">
            <v>0</v>
          </cell>
          <cell r="BV20">
            <v>5.3000000000000007</v>
          </cell>
          <cell r="BW20">
            <v>18.100000000000001</v>
          </cell>
          <cell r="BX20">
            <v>3.2</v>
          </cell>
          <cell r="BY20">
            <v>37.1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5.1000000000000005</v>
          </cell>
          <cell r="CE20">
            <v>0</v>
          </cell>
          <cell r="CF20">
            <v>1.7000000000000002</v>
          </cell>
          <cell r="CG20">
            <v>0</v>
          </cell>
          <cell r="CH20">
            <v>6.8999999999999986</v>
          </cell>
          <cell r="CI20">
            <v>10.900000000000002</v>
          </cell>
          <cell r="CJ20">
            <v>13.299999999999997</v>
          </cell>
          <cell r="CK20">
            <v>10.100000000000009</v>
          </cell>
          <cell r="CL20">
            <v>15.200000000000003</v>
          </cell>
          <cell r="CM20">
            <v>14.200000000000003</v>
          </cell>
          <cell r="CN20">
            <v>18.300000000000004</v>
          </cell>
          <cell r="CO20">
            <v>7.8999999999999986</v>
          </cell>
          <cell r="CP20">
            <v>10.399999999999999</v>
          </cell>
          <cell r="CQ20">
            <v>5.7999999999999972</v>
          </cell>
          <cell r="CR20">
            <v>10.599999999999994</v>
          </cell>
          <cell r="CS20">
            <v>4.6000000000000085</v>
          </cell>
          <cell r="CT20">
            <v>0.90000000000000568</v>
          </cell>
          <cell r="CU20">
            <v>2.2000000000000028</v>
          </cell>
          <cell r="CV20">
            <v>3.6999999999999957</v>
          </cell>
          <cell r="CW20">
            <v>4.0999999999999943</v>
          </cell>
          <cell r="CX20">
            <v>6.3999999999999986</v>
          </cell>
          <cell r="CY20">
            <v>1.1000000000000014</v>
          </cell>
          <cell r="CZ20">
            <v>2.4000000000000057</v>
          </cell>
          <cell r="DA20">
            <v>1.2000000000000002</v>
          </cell>
          <cell r="DB20">
            <v>15.8</v>
          </cell>
          <cell r="DC20">
            <v>3</v>
          </cell>
          <cell r="DD20">
            <v>4.3</v>
          </cell>
          <cell r="DE20">
            <v>0.89999999999999858</v>
          </cell>
          <cell r="DF20">
            <v>13.700000000000003</v>
          </cell>
          <cell r="DG20">
            <v>0.5</v>
          </cell>
          <cell r="DH20">
            <v>8.3000000000000007</v>
          </cell>
          <cell r="DI20">
            <v>24.300000000000004</v>
          </cell>
          <cell r="DJ20">
            <v>13.100000000000001</v>
          </cell>
          <cell r="DK20">
            <v>19.700000000000003</v>
          </cell>
          <cell r="DL20">
            <v>1.2000000000000011</v>
          </cell>
          <cell r="DM20">
            <v>0.40000000000000213</v>
          </cell>
          <cell r="DN20">
            <v>13</v>
          </cell>
          <cell r="DO20">
            <v>2.3000000000000007</v>
          </cell>
          <cell r="DP20">
            <v>1.0999999999999996</v>
          </cell>
          <cell r="DQ20">
            <v>15.4</v>
          </cell>
          <cell r="DR20">
            <v>31.205999999999996</v>
          </cell>
          <cell r="DS20">
            <v>23.354000000000003</v>
          </cell>
          <cell r="DT20">
            <v>0.25000000000000006</v>
          </cell>
          <cell r="DU20">
            <v>1.581999999999999</v>
          </cell>
          <cell r="DV20">
            <v>1.5680000000000005</v>
          </cell>
          <cell r="DW20">
            <v>0.123</v>
          </cell>
          <cell r="DX20">
            <v>27.443000000000005</v>
          </cell>
          <cell r="DY20">
            <v>0.16300000000000001</v>
          </cell>
          <cell r="DZ20">
            <v>1.7260000000000009</v>
          </cell>
          <cell r="EA20">
            <v>0.44900000000000012</v>
          </cell>
          <cell r="EB20">
            <v>0.5600000000000005</v>
          </cell>
          <cell r="EC20">
            <v>0.22199999999999998</v>
          </cell>
          <cell r="ED20">
            <v>1.8999999999999996E-2</v>
          </cell>
          <cell r="EE20">
            <v>0.72100000000000009</v>
          </cell>
          <cell r="EF20">
            <v>3.9000000000001478E-2</v>
          </cell>
          <cell r="EG20">
            <v>0.15700000000000047</v>
          </cell>
          <cell r="EH20">
            <v>15.204000000000004</v>
          </cell>
          <cell r="EI20">
            <v>1.254</v>
          </cell>
          <cell r="EJ20">
            <v>20.548000000000002</v>
          </cell>
          <cell r="EK20">
            <v>1.2050000000000001</v>
          </cell>
          <cell r="EL20">
            <v>2.7000000000000024E-2</v>
          </cell>
          <cell r="EM20">
            <v>2.4969999999999715</v>
          </cell>
          <cell r="EN20">
            <v>0.20799999999999841</v>
          </cell>
          <cell r="EO20">
            <v>0.60000000000000142</v>
          </cell>
          <cell r="EP20">
            <v>7.1369999999999933</v>
          </cell>
          <cell r="EQ20">
            <v>25.544</v>
          </cell>
          <cell r="ER20">
            <v>15.360000000000003</v>
          </cell>
          <cell r="ES20">
            <v>1.5720000000000027</v>
          </cell>
          <cell r="ET20">
            <v>4.0009999999999906</v>
          </cell>
          <cell r="EU20">
            <v>6.3610000000000042</v>
          </cell>
          <cell r="EV20">
            <v>4.1439999999999984</v>
          </cell>
          <cell r="EW20">
            <v>40.644000000000013</v>
          </cell>
          <cell r="EX20">
            <v>2.416999999999998</v>
          </cell>
          <cell r="EY20">
            <v>1.5960000000000001</v>
          </cell>
          <cell r="EZ20">
            <v>4.0670000000000028</v>
          </cell>
          <cell r="FA20">
            <v>1.2990000000000013</v>
          </cell>
          <cell r="FB20">
            <v>0.82699999999999996</v>
          </cell>
          <cell r="FC20">
            <v>1.871</v>
          </cell>
          <cell r="FD20">
            <v>0.77000000000000046</v>
          </cell>
          <cell r="FE20">
            <v>3.1989999999999998</v>
          </cell>
          <cell r="FF20">
            <v>59.021999999999991</v>
          </cell>
          <cell r="FG20">
            <v>1.0570000000000002</v>
          </cell>
          <cell r="FH20">
            <v>0.59000000000000075</v>
          </cell>
          <cell r="FI20">
            <v>1.3549999999999998</v>
          </cell>
          <cell r="FJ20">
            <v>3.2919999999999732</v>
          </cell>
          <cell r="FK20">
            <v>0.69100000000000017</v>
          </cell>
          <cell r="FL20">
            <v>0.91100000000000003</v>
          </cell>
          <cell r="FM20">
            <v>49.222999999999999</v>
          </cell>
          <cell r="FN20">
            <v>13.459000000000001</v>
          </cell>
          <cell r="FO20">
            <v>29.257999999999999</v>
          </cell>
          <cell r="FP20">
            <v>38.141999999999996</v>
          </cell>
          <cell r="FQ20">
            <v>2.3690000000000002</v>
          </cell>
          <cell r="FR20">
            <v>29.248000000000001</v>
          </cell>
          <cell r="FS20">
            <v>2.7490000000000006</v>
          </cell>
          <cell r="FT20">
            <v>1.7610000000000001</v>
          </cell>
          <cell r="FU20">
            <v>6.7460000000000004</v>
          </cell>
          <cell r="FV20">
            <v>8.1389999999999993</v>
          </cell>
          <cell r="FW20">
            <v>1.7730000000000006</v>
          </cell>
          <cell r="FX20">
            <v>4.4580000000000002</v>
          </cell>
          <cell r="FY20">
            <v>0</v>
          </cell>
        </row>
      </sheetData>
      <sheetData sheetId="7">
        <row r="20">
          <cell r="B20">
            <v>10.100000000000001</v>
          </cell>
          <cell r="C20">
            <v>0</v>
          </cell>
          <cell r="D20">
            <v>0</v>
          </cell>
          <cell r="E20">
            <v>10.600000000000001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0.4</v>
          </cell>
          <cell r="K20">
            <v>0</v>
          </cell>
          <cell r="L20">
            <v>21</v>
          </cell>
          <cell r="M20">
            <v>0</v>
          </cell>
          <cell r="N20">
            <v>0</v>
          </cell>
          <cell r="O20">
            <v>22.900000000000002</v>
          </cell>
          <cell r="P20">
            <v>0</v>
          </cell>
          <cell r="Q20">
            <v>0.30000000000000004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64.5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21.5</v>
          </cell>
          <cell r="AB20">
            <v>0</v>
          </cell>
          <cell r="AC20">
            <v>0.2</v>
          </cell>
          <cell r="AD20">
            <v>0</v>
          </cell>
          <cell r="AE20">
            <v>0.1</v>
          </cell>
          <cell r="AF20">
            <v>0</v>
          </cell>
          <cell r="AG20">
            <v>26.900000000000002</v>
          </cell>
          <cell r="AH20">
            <v>0.20000000000000004</v>
          </cell>
          <cell r="AI20">
            <v>0</v>
          </cell>
          <cell r="AJ20">
            <v>0.1</v>
          </cell>
          <cell r="AK20">
            <v>0</v>
          </cell>
          <cell r="AL20">
            <v>0</v>
          </cell>
          <cell r="AM20">
            <v>0.2</v>
          </cell>
          <cell r="AN20">
            <v>0</v>
          </cell>
          <cell r="AO20">
            <v>27.900000000000002</v>
          </cell>
          <cell r="AP20">
            <v>0.1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0.10000000000000003</v>
          </cell>
          <cell r="AV20">
            <v>0.5</v>
          </cell>
          <cell r="AW20">
            <v>0.10000000000000003</v>
          </cell>
          <cell r="AX20">
            <v>26.900000000000002</v>
          </cell>
          <cell r="AY20">
            <v>0</v>
          </cell>
          <cell r="AZ20">
            <v>9.9999999999999978E-2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0.10000000000000003</v>
          </cell>
          <cell r="BF20">
            <v>9.9999999999999978E-2</v>
          </cell>
          <cell r="BG20">
            <v>9.9999999999999978E-2</v>
          </cell>
          <cell r="BH20">
            <v>0.10000000000000003</v>
          </cell>
          <cell r="BI20">
            <v>0.10000000000000003</v>
          </cell>
          <cell r="BJ20">
            <v>22.7</v>
          </cell>
          <cell r="BK20">
            <v>3.2</v>
          </cell>
          <cell r="BL20">
            <v>5.0000000000000009</v>
          </cell>
          <cell r="BM20">
            <v>9.9999999999999978E-2</v>
          </cell>
          <cell r="BN20">
            <v>0</v>
          </cell>
          <cell r="BO20">
            <v>19.2</v>
          </cell>
          <cell r="BP20">
            <v>0</v>
          </cell>
          <cell r="BQ20">
            <v>22.1</v>
          </cell>
          <cell r="BR20">
            <v>2.1</v>
          </cell>
          <cell r="BS20">
            <v>2</v>
          </cell>
          <cell r="BT20">
            <v>0</v>
          </cell>
          <cell r="BU20">
            <v>23.200000000000003</v>
          </cell>
          <cell r="BV20">
            <v>0</v>
          </cell>
          <cell r="BW20">
            <v>20</v>
          </cell>
          <cell r="BX20">
            <v>0</v>
          </cell>
          <cell r="BY20">
            <v>0</v>
          </cell>
          <cell r="BZ20">
            <v>0.3</v>
          </cell>
          <cell r="CA20">
            <v>23.3</v>
          </cell>
          <cell r="CB20">
            <v>9.9999999999999978E-2</v>
          </cell>
          <cell r="CC20">
            <v>0</v>
          </cell>
          <cell r="CD20">
            <v>20.200000000000003</v>
          </cell>
          <cell r="CE20">
            <v>0</v>
          </cell>
          <cell r="CF20">
            <v>38.700000000000003</v>
          </cell>
          <cell r="CG20">
            <v>0</v>
          </cell>
          <cell r="CH20">
            <v>33.100000000000009</v>
          </cell>
          <cell r="CI20">
            <v>58.5</v>
          </cell>
          <cell r="CJ20">
            <v>49.700000000000017</v>
          </cell>
          <cell r="CK20">
            <v>57.5</v>
          </cell>
          <cell r="CL20">
            <v>86.7</v>
          </cell>
          <cell r="CM20">
            <v>112.50000000000001</v>
          </cell>
          <cell r="CN20">
            <v>82.700000000000017</v>
          </cell>
          <cell r="CO20">
            <v>51.8</v>
          </cell>
          <cell r="CP20">
            <v>37</v>
          </cell>
          <cell r="CQ20">
            <v>100.19999999999993</v>
          </cell>
          <cell r="CR20">
            <v>36</v>
          </cell>
          <cell r="CS20">
            <v>110.69999999999999</v>
          </cell>
          <cell r="CT20">
            <v>55.800000000000011</v>
          </cell>
          <cell r="CU20">
            <v>0.89999999999999858</v>
          </cell>
          <cell r="CV20">
            <v>51.6</v>
          </cell>
          <cell r="CW20">
            <v>0.29999999999999716</v>
          </cell>
          <cell r="CX20">
            <v>80.900000000000006</v>
          </cell>
          <cell r="CY20">
            <v>0.30000000000000071</v>
          </cell>
          <cell r="CZ20">
            <v>32.400000000000006</v>
          </cell>
          <cell r="DA20">
            <v>37.400000000000006</v>
          </cell>
          <cell r="DB20">
            <v>0.5</v>
          </cell>
          <cell r="DC20">
            <v>60.400000000000006</v>
          </cell>
          <cell r="DD20">
            <v>0.90000000000000036</v>
          </cell>
          <cell r="DE20">
            <v>64.8</v>
          </cell>
          <cell r="DF20">
            <v>89.199999999999989</v>
          </cell>
          <cell r="DG20">
            <v>46.799999999999983</v>
          </cell>
          <cell r="DH20">
            <v>70.400000000000006</v>
          </cell>
          <cell r="DI20">
            <v>34.400000000000006</v>
          </cell>
          <cell r="DJ20">
            <v>112.4</v>
          </cell>
          <cell r="DK20">
            <v>74.000000000000014</v>
          </cell>
          <cell r="DL20">
            <v>57.900000000000006</v>
          </cell>
          <cell r="DM20">
            <v>142.30000000000001</v>
          </cell>
          <cell r="DN20">
            <v>0.29999999999999982</v>
          </cell>
          <cell r="DO20">
            <v>66.300000000000011</v>
          </cell>
          <cell r="DP20">
            <v>34.699999999999996</v>
          </cell>
          <cell r="DQ20">
            <v>94.600000000000023</v>
          </cell>
          <cell r="DR20">
            <v>33.433</v>
          </cell>
          <cell r="DS20">
            <v>103.58400000000003</v>
          </cell>
          <cell r="DT20">
            <v>25.85499999999999</v>
          </cell>
          <cell r="DU20">
            <v>89.545000000000002</v>
          </cell>
          <cell r="DV20">
            <v>50.536999999999999</v>
          </cell>
          <cell r="DW20">
            <v>18.08400000000001</v>
          </cell>
          <cell r="DX20">
            <v>86.419000000000011</v>
          </cell>
          <cell r="DY20">
            <v>24.292000000000005</v>
          </cell>
          <cell r="DZ20">
            <v>83.488000000000014</v>
          </cell>
          <cell r="EA20">
            <v>79.850999999999999</v>
          </cell>
          <cell r="EB20">
            <v>45.573999999999998</v>
          </cell>
          <cell r="EC20">
            <v>71.603000000000009</v>
          </cell>
          <cell r="ED20">
            <v>163.96199999999999</v>
          </cell>
          <cell r="EE20">
            <v>65.531000000000006</v>
          </cell>
          <cell r="EF20">
            <v>149.58000000000001</v>
          </cell>
          <cell r="EG20">
            <v>159.90300000000002</v>
          </cell>
          <cell r="EH20">
            <v>81.789999999999992</v>
          </cell>
          <cell r="EI20">
            <v>122.76300000000002</v>
          </cell>
          <cell r="EJ20">
            <v>87.601000000000013</v>
          </cell>
          <cell r="EK20">
            <v>109.673</v>
          </cell>
          <cell r="EL20">
            <v>126.5</v>
          </cell>
          <cell r="EM20">
            <v>114.15300000000002</v>
          </cell>
          <cell r="EN20">
            <v>172.77700000000002</v>
          </cell>
          <cell r="EO20">
            <v>94.927999999999983</v>
          </cell>
          <cell r="EP20">
            <v>108.64500000000001</v>
          </cell>
          <cell r="EQ20">
            <v>147.27000000000001</v>
          </cell>
          <cell r="ER20">
            <v>186.89299999999997</v>
          </cell>
          <cell r="ES20">
            <v>269.423</v>
          </cell>
          <cell r="ET20">
            <v>160.00400000000002</v>
          </cell>
          <cell r="EU20">
            <v>255.12400000000002</v>
          </cell>
          <cell r="EV20">
            <v>108.226</v>
          </cell>
          <cell r="EW20">
            <v>171.05100000000004</v>
          </cell>
          <cell r="EX20">
            <v>173.3</v>
          </cell>
          <cell r="EY20">
            <v>313.04000000000008</v>
          </cell>
          <cell r="EZ20">
            <v>230.48699999999999</v>
          </cell>
          <cell r="FA20">
            <v>206.40800000000002</v>
          </cell>
          <cell r="FB20">
            <v>58.254000000000005</v>
          </cell>
          <cell r="FC20">
            <v>395.04500000000002</v>
          </cell>
          <cell r="FD20">
            <v>358.61900000000003</v>
          </cell>
          <cell r="FE20">
            <v>264.90000000000003</v>
          </cell>
          <cell r="FF20">
            <v>147.398</v>
          </cell>
          <cell r="FG20">
            <v>278.15600000000006</v>
          </cell>
          <cell r="FH20">
            <v>268.23</v>
          </cell>
          <cell r="FI20">
            <v>513.68700000000001</v>
          </cell>
          <cell r="FJ20">
            <v>195.37099999999998</v>
          </cell>
          <cell r="FK20">
            <v>183.10599999999999</v>
          </cell>
          <cell r="FL20">
            <v>206.40400000000002</v>
          </cell>
          <cell r="FM20">
            <v>276.43700000000001</v>
          </cell>
          <cell r="FN20">
            <v>192.91800000000001</v>
          </cell>
          <cell r="FO20">
            <v>256.37600000000003</v>
          </cell>
          <cell r="FP20">
            <v>204.79399999999998</v>
          </cell>
          <cell r="FQ20">
            <v>266.30099999999999</v>
          </cell>
          <cell r="FR20">
            <v>188.85600000000002</v>
          </cell>
          <cell r="FS20">
            <v>172.89800000000002</v>
          </cell>
          <cell r="FT20">
            <v>191.42400000000001</v>
          </cell>
          <cell r="FU20">
            <v>158.173</v>
          </cell>
          <cell r="FV20">
            <v>236.453</v>
          </cell>
          <cell r="FW20">
            <v>364.48</v>
          </cell>
          <cell r="FX20">
            <v>254.33699999999999</v>
          </cell>
          <cell r="FY20">
            <v>0</v>
          </cell>
        </row>
      </sheetData>
      <sheetData sheetId="8">
        <row r="20">
          <cell r="B20">
            <v>267.8</v>
          </cell>
          <cell r="C20">
            <v>209.09999999999997</v>
          </cell>
          <cell r="D20">
            <v>1778.6000000000004</v>
          </cell>
          <cell r="E20">
            <v>1152.6000000000001</v>
          </cell>
          <cell r="F20">
            <v>1178.3000000000002</v>
          </cell>
          <cell r="G20">
            <v>97.1</v>
          </cell>
          <cell r="H20">
            <v>390.70000000000005</v>
          </cell>
          <cell r="I20">
            <v>340</v>
          </cell>
          <cell r="J20">
            <v>530</v>
          </cell>
          <cell r="K20">
            <v>342.3</v>
          </cell>
          <cell r="L20">
            <v>374.90000000000003</v>
          </cell>
          <cell r="M20">
            <v>350.5</v>
          </cell>
          <cell r="N20">
            <v>55.1</v>
          </cell>
          <cell r="O20">
            <v>332</v>
          </cell>
          <cell r="P20">
            <v>1015.9000000000001</v>
          </cell>
          <cell r="Q20">
            <v>4836.2</v>
          </cell>
          <cell r="R20">
            <v>1009</v>
          </cell>
          <cell r="S20">
            <v>426.40000000000003</v>
          </cell>
          <cell r="T20">
            <v>603.5</v>
          </cell>
          <cell r="U20">
            <v>310.10000000000002</v>
          </cell>
          <cell r="V20">
            <v>198</v>
          </cell>
          <cell r="W20">
            <v>99.9</v>
          </cell>
          <cell r="X20">
            <v>87.9</v>
          </cell>
          <cell r="Y20">
            <v>240</v>
          </cell>
          <cell r="Z20">
            <v>148.20000000000002</v>
          </cell>
          <cell r="AA20">
            <v>455.5</v>
          </cell>
          <cell r="AB20">
            <v>1193.1000000000004</v>
          </cell>
          <cell r="AC20">
            <v>1.5999999999999999</v>
          </cell>
          <cell r="AD20">
            <v>245.8</v>
          </cell>
          <cell r="AE20">
            <v>459.8</v>
          </cell>
          <cell r="AF20">
            <v>293.60000000000002</v>
          </cell>
          <cell r="AG20">
            <v>473.90000000000003</v>
          </cell>
          <cell r="AH20">
            <v>207.1</v>
          </cell>
          <cell r="AI20">
            <v>179.1</v>
          </cell>
          <cell r="AJ20">
            <v>87.200000000000017</v>
          </cell>
          <cell r="AK20">
            <v>198.3</v>
          </cell>
          <cell r="AL20">
            <v>186.10000000000002</v>
          </cell>
          <cell r="AM20">
            <v>451.5</v>
          </cell>
          <cell r="AN20">
            <v>1119.7</v>
          </cell>
          <cell r="AO20">
            <v>4474.6000000000004</v>
          </cell>
          <cell r="AP20">
            <v>1127.5999999999999</v>
          </cell>
          <cell r="AQ20">
            <v>386.9</v>
          </cell>
          <cell r="AR20">
            <v>506.5</v>
          </cell>
          <cell r="AS20">
            <v>410.5</v>
          </cell>
          <cell r="AT20">
            <v>238.9</v>
          </cell>
          <cell r="AU20">
            <v>51.6</v>
          </cell>
          <cell r="AV20">
            <v>133.30000000000001</v>
          </cell>
          <cell r="AW20">
            <v>71.3</v>
          </cell>
          <cell r="AX20">
            <v>289.79999999999995</v>
          </cell>
          <cell r="AY20">
            <v>386</v>
          </cell>
          <cell r="AZ20">
            <v>4582</v>
          </cell>
          <cell r="BA20">
            <v>825.5</v>
          </cell>
          <cell r="BB20">
            <v>424.3</v>
          </cell>
          <cell r="BC20">
            <v>598.9</v>
          </cell>
          <cell r="BD20">
            <v>489.3</v>
          </cell>
          <cell r="BE20">
            <v>839.90000000000009</v>
          </cell>
          <cell r="BF20">
            <v>246.00000000000003</v>
          </cell>
          <cell r="BG20">
            <v>361.90000000000003</v>
          </cell>
          <cell r="BH20">
            <v>85.8</v>
          </cell>
          <cell r="BI20">
            <v>40.900000000000006</v>
          </cell>
          <cell r="BJ20">
            <v>0.5</v>
          </cell>
          <cell r="BK20">
            <v>46.2</v>
          </cell>
          <cell r="BL20">
            <v>36.300000000000004</v>
          </cell>
          <cell r="BM20">
            <v>12.3</v>
          </cell>
          <cell r="BN20">
            <v>71.2</v>
          </cell>
          <cell r="BO20">
            <v>4.7</v>
          </cell>
          <cell r="BP20">
            <v>38.900000000000006</v>
          </cell>
          <cell r="BQ20">
            <v>27.700000000000003</v>
          </cell>
          <cell r="BR20">
            <v>26.800000000000004</v>
          </cell>
          <cell r="BS20">
            <v>53.4</v>
          </cell>
          <cell r="BT20">
            <v>3.6000000000000005</v>
          </cell>
          <cell r="BU20">
            <v>11.8</v>
          </cell>
          <cell r="BV20">
            <v>215.70000000000002</v>
          </cell>
          <cell r="BW20">
            <v>552.1</v>
          </cell>
          <cell r="BX20">
            <v>712.4</v>
          </cell>
          <cell r="BY20">
            <v>2066.4</v>
          </cell>
          <cell r="BZ20">
            <v>50.5</v>
          </cell>
          <cell r="CA20">
            <v>111.4</v>
          </cell>
          <cell r="CB20">
            <v>337.6</v>
          </cell>
          <cell r="CC20">
            <v>304.10000000000002</v>
          </cell>
          <cell r="CD20">
            <v>309.10000000000002</v>
          </cell>
          <cell r="CE20">
            <v>158.60000000000002</v>
          </cell>
          <cell r="CF20">
            <v>70.099999999999994</v>
          </cell>
          <cell r="CG20">
            <v>4.3000000000000007</v>
          </cell>
          <cell r="CH20">
            <v>234.30000000000004</v>
          </cell>
          <cell r="CI20">
            <v>663.2</v>
          </cell>
          <cell r="CJ20">
            <v>568.30000000000007</v>
          </cell>
          <cell r="CK20">
            <v>618.1</v>
          </cell>
          <cell r="CL20">
            <v>1078.7</v>
          </cell>
          <cell r="CM20">
            <v>433.09999999999997</v>
          </cell>
          <cell r="CN20">
            <v>233.10000000000002</v>
          </cell>
          <cell r="CO20">
            <v>323.10000000000002</v>
          </cell>
          <cell r="CP20">
            <v>472.80000000000007</v>
          </cell>
          <cell r="CQ20">
            <v>298.80000000000007</v>
          </cell>
          <cell r="CR20">
            <v>195</v>
          </cell>
          <cell r="CS20">
            <v>148.10000000000002</v>
          </cell>
          <cell r="CT20">
            <v>116.69999999999999</v>
          </cell>
          <cell r="CU20">
            <v>369.70000000000005</v>
          </cell>
          <cell r="CV20">
            <v>411.3</v>
          </cell>
          <cell r="CW20">
            <v>632.40000000000009</v>
          </cell>
          <cell r="CX20">
            <v>875.80000000000007</v>
          </cell>
          <cell r="CY20">
            <v>219.9</v>
          </cell>
          <cell r="CZ20">
            <v>157.5</v>
          </cell>
          <cell r="DA20">
            <v>159.60000000000002</v>
          </cell>
          <cell r="DB20">
            <v>274.7</v>
          </cell>
          <cell r="DC20">
            <v>227.7</v>
          </cell>
          <cell r="DD20">
            <v>85.400000000000091</v>
          </cell>
          <cell r="DE20">
            <v>155.4</v>
          </cell>
          <cell r="DF20">
            <v>171.79999999999998</v>
          </cell>
          <cell r="DG20">
            <v>307.7</v>
          </cell>
          <cell r="DH20">
            <v>512.20000000000005</v>
          </cell>
          <cell r="DI20">
            <v>575.30000000000007</v>
          </cell>
          <cell r="DJ20">
            <v>321.10000000000002</v>
          </cell>
          <cell r="DK20">
            <v>120.70000000000002</v>
          </cell>
          <cell r="DL20">
            <v>104.60000000000002</v>
          </cell>
          <cell r="DM20">
            <v>128.9</v>
          </cell>
          <cell r="DN20">
            <v>181.3</v>
          </cell>
          <cell r="DO20">
            <v>195.10000000000002</v>
          </cell>
          <cell r="DP20">
            <v>30.3</v>
          </cell>
          <cell r="DQ20">
            <v>41</v>
          </cell>
          <cell r="DR20">
            <v>240.09300000000002</v>
          </cell>
          <cell r="DS20">
            <v>287.74599999999998</v>
          </cell>
          <cell r="DT20">
            <v>943.90300000000013</v>
          </cell>
          <cell r="DU20">
            <v>866.95500000000004</v>
          </cell>
          <cell r="DV20">
            <v>553.03100000000006</v>
          </cell>
          <cell r="DW20">
            <v>360.76700000000005</v>
          </cell>
          <cell r="DX20">
            <v>246.79300000000001</v>
          </cell>
          <cell r="DY20">
            <v>90.772999999999996</v>
          </cell>
          <cell r="DZ20">
            <v>356.27300000000002</v>
          </cell>
          <cell r="EA20">
            <v>183.76100000000002</v>
          </cell>
          <cell r="EB20">
            <v>98.427999999999997</v>
          </cell>
          <cell r="EC20">
            <v>112.47300000000001</v>
          </cell>
          <cell r="ED20">
            <v>239.51199999999994</v>
          </cell>
          <cell r="EE20">
            <v>379.71799999999985</v>
          </cell>
          <cell r="EF20">
            <v>820.65900000000011</v>
          </cell>
          <cell r="EG20">
            <v>520.33500000000004</v>
          </cell>
          <cell r="EH20">
            <v>617.12099999999987</v>
          </cell>
          <cell r="EI20">
            <v>247.21100000000007</v>
          </cell>
          <cell r="EJ20">
            <v>349.41699999999992</v>
          </cell>
          <cell r="EK20">
            <v>198.50300000000004</v>
          </cell>
          <cell r="EL20">
            <v>176.93500000000017</v>
          </cell>
          <cell r="EM20">
            <v>373.62899999999991</v>
          </cell>
          <cell r="EN20">
            <v>94.685999999999922</v>
          </cell>
          <cell r="EO20">
            <v>191.04999999999995</v>
          </cell>
          <cell r="EP20">
            <v>197.05399999999997</v>
          </cell>
          <cell r="EQ20">
            <v>990.09799999999996</v>
          </cell>
          <cell r="ER20">
            <v>55.69399999999996</v>
          </cell>
          <cell r="ES20">
            <v>354.33400000000006</v>
          </cell>
          <cell r="ET20">
            <v>385.69700000000012</v>
          </cell>
          <cell r="EU20">
            <v>179.51800000000003</v>
          </cell>
          <cell r="EV20">
            <v>456.03999999999905</v>
          </cell>
          <cell r="EW20">
            <v>82.649000000000001</v>
          </cell>
          <cell r="EX20">
            <v>360.642</v>
          </cell>
          <cell r="EY20">
            <v>942.88699999999994</v>
          </cell>
          <cell r="EZ20">
            <v>637.73300000000006</v>
          </cell>
          <cell r="FA20">
            <v>29.056999999999903</v>
          </cell>
          <cell r="FB20">
            <v>211.71199999999999</v>
          </cell>
          <cell r="FC20">
            <v>365.625</v>
          </cell>
          <cell r="FD20">
            <v>84.88300000000001</v>
          </cell>
          <cell r="FE20">
            <v>148.60499999999996</v>
          </cell>
          <cell r="FF20">
            <v>67.376000000000204</v>
          </cell>
          <cell r="FG20">
            <v>32.248000000000161</v>
          </cell>
          <cell r="FH20">
            <v>142.05399999999997</v>
          </cell>
          <cell r="FI20">
            <v>96.986999999999966</v>
          </cell>
          <cell r="FJ20">
            <v>144.07399999999996</v>
          </cell>
          <cell r="FK20">
            <v>81.416999999999987</v>
          </cell>
          <cell r="FL20">
            <v>50.070999999999998</v>
          </cell>
          <cell r="FM20">
            <v>77.281000000000006</v>
          </cell>
          <cell r="FN20">
            <v>443.35200000000003</v>
          </cell>
          <cell r="FO20">
            <v>660.43499999999995</v>
          </cell>
          <cell r="FP20">
            <v>485.971</v>
          </cell>
          <cell r="FQ20">
            <v>198.64700000000002</v>
          </cell>
          <cell r="FR20">
            <v>504.61599999999999</v>
          </cell>
          <cell r="FS20">
            <v>197.55600000000001</v>
          </cell>
          <cell r="FT20">
            <v>108.01000000000002</v>
          </cell>
          <cell r="FU20">
            <v>180.21400000000003</v>
          </cell>
          <cell r="FV20">
            <v>160.32499999999999</v>
          </cell>
          <cell r="FW20">
            <v>318.78500000000003</v>
          </cell>
          <cell r="FX20">
            <v>288.23300000000006</v>
          </cell>
          <cell r="FY20">
            <v>0</v>
          </cell>
        </row>
      </sheetData>
      <sheetData sheetId="9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14.6</v>
          </cell>
          <cell r="H20">
            <v>0</v>
          </cell>
          <cell r="I20">
            <v>0</v>
          </cell>
          <cell r="J20">
            <v>0</v>
          </cell>
          <cell r="K20">
            <v>13.900000000000002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13.8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12.5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13.8</v>
          </cell>
          <cell r="AG20">
            <v>0</v>
          </cell>
          <cell r="AH20">
            <v>0</v>
          </cell>
          <cell r="AI20">
            <v>21.6</v>
          </cell>
          <cell r="AJ20">
            <v>0</v>
          </cell>
          <cell r="AK20">
            <v>0</v>
          </cell>
          <cell r="AL20">
            <v>0</v>
          </cell>
          <cell r="AM20">
            <v>13.899999999999999</v>
          </cell>
          <cell r="AN20">
            <v>0</v>
          </cell>
          <cell r="AO20">
            <v>23</v>
          </cell>
          <cell r="AP20">
            <v>0</v>
          </cell>
          <cell r="AQ20">
            <v>0</v>
          </cell>
          <cell r="AR20">
            <v>13.6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14.100000000000001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14.3</v>
          </cell>
          <cell r="BH20">
            <v>0</v>
          </cell>
          <cell r="BI20">
            <v>0</v>
          </cell>
          <cell r="BJ20">
            <v>0</v>
          </cell>
          <cell r="BK20">
            <v>9.6000000000000014</v>
          </cell>
          <cell r="BL20">
            <v>0</v>
          </cell>
          <cell r="BM20">
            <v>0</v>
          </cell>
          <cell r="BN20">
            <v>0</v>
          </cell>
          <cell r="BO20">
            <v>14.5</v>
          </cell>
          <cell r="BP20">
            <v>0</v>
          </cell>
          <cell r="BQ20">
            <v>9.6</v>
          </cell>
          <cell r="BR20">
            <v>0</v>
          </cell>
          <cell r="BS20">
            <v>0</v>
          </cell>
          <cell r="BT20">
            <v>13.8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14.3</v>
          </cell>
          <cell r="CA20">
            <v>0.4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14.3</v>
          </cell>
          <cell r="CG20">
            <v>0</v>
          </cell>
          <cell r="CH20">
            <v>8.3000000000000025</v>
          </cell>
          <cell r="CI20">
            <v>6.6000000000000014</v>
          </cell>
          <cell r="CJ20">
            <v>5.3999999999999986</v>
          </cell>
          <cell r="CK20">
            <v>5</v>
          </cell>
          <cell r="CL20">
            <v>25.6</v>
          </cell>
          <cell r="CM20">
            <v>13.8</v>
          </cell>
          <cell r="CN20">
            <v>12.8</v>
          </cell>
          <cell r="CO20">
            <v>5.5</v>
          </cell>
          <cell r="CP20">
            <v>12.700000000000003</v>
          </cell>
          <cell r="CQ20">
            <v>39.400000000000006</v>
          </cell>
          <cell r="CR20">
            <v>12.700000000000001</v>
          </cell>
          <cell r="CS20">
            <v>7.2000000000000028</v>
          </cell>
          <cell r="CT20">
            <v>0.19999999999999996</v>
          </cell>
          <cell r="CU20">
            <v>0.5</v>
          </cell>
          <cell r="CV20">
            <v>23.500000000000004</v>
          </cell>
          <cell r="CW20">
            <v>0</v>
          </cell>
          <cell r="CX20">
            <v>0</v>
          </cell>
          <cell r="CY20">
            <v>1.2000000000000002</v>
          </cell>
          <cell r="CZ20">
            <v>9.9999999999999645E-2</v>
          </cell>
          <cell r="DA20">
            <v>4</v>
          </cell>
          <cell r="DB20">
            <v>0</v>
          </cell>
          <cell r="DC20">
            <v>0.29999999999999893</v>
          </cell>
          <cell r="DD20">
            <v>0.5</v>
          </cell>
          <cell r="DE20">
            <v>4.7</v>
          </cell>
          <cell r="DF20">
            <v>0.20000000000000284</v>
          </cell>
          <cell r="DG20">
            <v>0.20000000000000007</v>
          </cell>
          <cell r="DH20">
            <v>5.5000000000000009</v>
          </cell>
          <cell r="DI20">
            <v>0.29999999999999982</v>
          </cell>
          <cell r="DJ20">
            <v>0.20000000000000018</v>
          </cell>
          <cell r="DK20">
            <v>1</v>
          </cell>
          <cell r="DL20">
            <v>6.5</v>
          </cell>
          <cell r="DM20">
            <v>0.50000000000000011</v>
          </cell>
          <cell r="DN20">
            <v>6.5</v>
          </cell>
          <cell r="DO20">
            <v>1</v>
          </cell>
          <cell r="DP20">
            <v>6.1</v>
          </cell>
          <cell r="DQ20">
            <v>0.30000000000000004</v>
          </cell>
          <cell r="DR20">
            <v>7.511000000000001</v>
          </cell>
          <cell r="DS20">
            <v>0.55000000000000027</v>
          </cell>
          <cell r="DT20">
            <v>0.27400000000000047</v>
          </cell>
          <cell r="DU20">
            <v>7.1910000000000007</v>
          </cell>
          <cell r="DV20">
            <v>0.746</v>
          </cell>
          <cell r="DW20">
            <v>5.7650000000000006</v>
          </cell>
          <cell r="DX20">
            <v>8.7580000000000009</v>
          </cell>
          <cell r="DY20">
            <v>8.3369999999999997</v>
          </cell>
          <cell r="DZ20">
            <v>1.2039999999999997</v>
          </cell>
          <cell r="EA20">
            <v>7.81</v>
          </cell>
          <cell r="EB20">
            <v>0.65100000000000002</v>
          </cell>
          <cell r="EC20">
            <v>7.1470000000000002</v>
          </cell>
          <cell r="ED20">
            <v>0.10500000000000001</v>
          </cell>
          <cell r="EE20">
            <v>0.17799999999999999</v>
          </cell>
          <cell r="EF20">
            <v>18.553999999999998</v>
          </cell>
          <cell r="EG20">
            <v>2865.8670000000002</v>
          </cell>
          <cell r="EH20">
            <v>78.745000000000005</v>
          </cell>
          <cell r="EI20">
            <v>3402.482</v>
          </cell>
          <cell r="EJ20">
            <v>5.7409999999999979</v>
          </cell>
          <cell r="EK20">
            <v>0.217</v>
          </cell>
          <cell r="EL20">
            <v>6.0520000000000005</v>
          </cell>
          <cell r="EM20">
            <v>118.91500000000001</v>
          </cell>
          <cell r="EN20">
            <v>3812.5129999999999</v>
          </cell>
          <cell r="EO20">
            <v>158.54000000000005</v>
          </cell>
          <cell r="EP20">
            <v>2362.1849999999999</v>
          </cell>
          <cell r="EQ20">
            <v>218.83799999999999</v>
          </cell>
          <cell r="ER20">
            <v>117.55500000000001</v>
          </cell>
          <cell r="ES20">
            <v>141.02599999999998</v>
          </cell>
          <cell r="ET20">
            <v>111.55500000000002</v>
          </cell>
          <cell r="EU20">
            <v>94.135999999999996</v>
          </cell>
          <cell r="EV20">
            <v>143.94499999999999</v>
          </cell>
          <cell r="EW20">
            <v>105.63199999999999</v>
          </cell>
          <cell r="EX20">
            <v>51.59</v>
          </cell>
          <cell r="EY20">
            <v>63.037999999999997</v>
          </cell>
          <cell r="EZ20">
            <v>123.75000000000003</v>
          </cell>
          <cell r="FA20">
            <v>14.962</v>
          </cell>
          <cell r="FB20">
            <v>1.8530000000000002</v>
          </cell>
          <cell r="FC20">
            <v>1.4809999999999999</v>
          </cell>
          <cell r="FD20">
            <v>6.9289999999999994</v>
          </cell>
          <cell r="FE20">
            <v>7.1539999999999981</v>
          </cell>
          <cell r="FF20">
            <v>23.829000000000001</v>
          </cell>
          <cell r="FG20">
            <v>2.069</v>
          </cell>
          <cell r="FH20">
            <v>2.0759999999999996</v>
          </cell>
          <cell r="FI20">
            <v>36.459000000000003</v>
          </cell>
          <cell r="FJ20">
            <v>4.4189999999999996</v>
          </cell>
          <cell r="FK20">
            <v>27.677000000000003</v>
          </cell>
          <cell r="FL20">
            <v>3.4080000000000004</v>
          </cell>
          <cell r="FM20">
            <v>10.773000000000001</v>
          </cell>
          <cell r="FN20">
            <v>2.3400000000000003</v>
          </cell>
          <cell r="FO20">
            <v>12.188000000000001</v>
          </cell>
          <cell r="FP20">
            <v>19.756</v>
          </cell>
          <cell r="FQ20">
            <v>23.094000000000001</v>
          </cell>
          <cell r="FR20">
            <v>13.91</v>
          </cell>
          <cell r="FS20">
            <v>18.386000000000003</v>
          </cell>
          <cell r="FT20">
            <v>11.555</v>
          </cell>
          <cell r="FU20">
            <v>1.237999999999829</v>
          </cell>
          <cell r="FV20">
            <v>10.741</v>
          </cell>
          <cell r="FW20">
            <v>20.409999999999854</v>
          </cell>
          <cell r="FX20">
            <v>13.039000000000001</v>
          </cell>
          <cell r="FY20">
            <v>0</v>
          </cell>
        </row>
      </sheetData>
      <sheetData sheetId="10">
        <row r="20">
          <cell r="B20">
            <v>0</v>
          </cell>
          <cell r="C20">
            <v>0</v>
          </cell>
          <cell r="D20">
            <v>0</v>
          </cell>
          <cell r="E20">
            <v>0.2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0.1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1.3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10.100000000000001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0.1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0.10000000000000003</v>
          </cell>
          <cell r="AU20">
            <v>0</v>
          </cell>
          <cell r="AV20">
            <v>0</v>
          </cell>
          <cell r="AW20">
            <v>0.10000000000000003</v>
          </cell>
          <cell r="AX20">
            <v>9.9999999999999978E-2</v>
          </cell>
          <cell r="AY20">
            <v>0.19999999999999996</v>
          </cell>
          <cell r="AZ20">
            <v>0.19999999999999996</v>
          </cell>
          <cell r="BA20">
            <v>9.9999999999999978E-2</v>
          </cell>
          <cell r="BB20">
            <v>0</v>
          </cell>
          <cell r="BC20">
            <v>0</v>
          </cell>
          <cell r="BD20">
            <v>9.9999999999999978E-2</v>
          </cell>
          <cell r="BE20">
            <v>0</v>
          </cell>
          <cell r="BF20">
            <v>0.19999999999999996</v>
          </cell>
          <cell r="BG20">
            <v>0.10000000000000009</v>
          </cell>
          <cell r="BH20">
            <v>9.9999999999999978E-2</v>
          </cell>
          <cell r="BI20">
            <v>0.20000000000000007</v>
          </cell>
          <cell r="BJ20">
            <v>9.9999999999999978E-2</v>
          </cell>
          <cell r="BK20">
            <v>28.900000000000002</v>
          </cell>
          <cell r="BL20">
            <v>0.10000000000000009</v>
          </cell>
          <cell r="BM20">
            <v>9.9999999999999978E-2</v>
          </cell>
          <cell r="BN20">
            <v>9.9999999999999978E-2</v>
          </cell>
          <cell r="BO20">
            <v>0</v>
          </cell>
          <cell r="BP20">
            <v>0.19999999999999996</v>
          </cell>
          <cell r="BQ20">
            <v>0.10000000000000003</v>
          </cell>
          <cell r="BR20">
            <v>0.20000000000000007</v>
          </cell>
          <cell r="BS20">
            <v>14.6</v>
          </cell>
          <cell r="BT20">
            <v>0.2</v>
          </cell>
          <cell r="BU20">
            <v>0.5</v>
          </cell>
          <cell r="BV20">
            <v>0.20000000000000007</v>
          </cell>
          <cell r="BW20">
            <v>14.600000000000001</v>
          </cell>
          <cell r="BX20">
            <v>0</v>
          </cell>
          <cell r="BY20">
            <v>0.19999999999999996</v>
          </cell>
          <cell r="BZ20">
            <v>14.6</v>
          </cell>
          <cell r="CA20">
            <v>3.6000000000000005</v>
          </cell>
          <cell r="CB20">
            <v>1</v>
          </cell>
          <cell r="CC20">
            <v>0.29999999999999993</v>
          </cell>
          <cell r="CD20">
            <v>0</v>
          </cell>
          <cell r="CE20">
            <v>9.9999999999999978E-2</v>
          </cell>
          <cell r="CF20">
            <v>16.000000000000004</v>
          </cell>
          <cell r="CG20">
            <v>0.10000000000000003</v>
          </cell>
          <cell r="CH20">
            <v>44.6</v>
          </cell>
          <cell r="CI20">
            <v>55.3</v>
          </cell>
          <cell r="CJ20">
            <v>52</v>
          </cell>
          <cell r="CK20">
            <v>58.800000000000004</v>
          </cell>
          <cell r="CL20">
            <v>82.000000000000014</v>
          </cell>
          <cell r="CM20">
            <v>98.1</v>
          </cell>
          <cell r="CN20">
            <v>52</v>
          </cell>
          <cell r="CO20">
            <v>28.299999999999997</v>
          </cell>
          <cell r="CP20">
            <v>40.000000000000007</v>
          </cell>
          <cell r="CQ20">
            <v>58.599999999999994</v>
          </cell>
          <cell r="CR20">
            <v>42.199999999999996</v>
          </cell>
          <cell r="CS20">
            <v>49.099999999999994</v>
          </cell>
          <cell r="CT20">
            <v>13.2</v>
          </cell>
          <cell r="CU20">
            <v>12.600000000000001</v>
          </cell>
          <cell r="CV20">
            <v>15.100000000000001</v>
          </cell>
          <cell r="CW20">
            <v>16.700000000000003</v>
          </cell>
          <cell r="CX20">
            <v>11.5</v>
          </cell>
          <cell r="CY20">
            <v>14.3</v>
          </cell>
          <cell r="CZ20">
            <v>12.100000000000001</v>
          </cell>
          <cell r="DA20">
            <v>7.3999999999999986</v>
          </cell>
          <cell r="DB20">
            <v>4.4000000000000004</v>
          </cell>
          <cell r="DC20">
            <v>5.1000000000000014</v>
          </cell>
          <cell r="DD20">
            <v>18.8</v>
          </cell>
          <cell r="DE20">
            <v>9.2000000000000028</v>
          </cell>
          <cell r="DF20">
            <v>1.1000000000000014</v>
          </cell>
          <cell r="DG20">
            <v>0.39999999999999991</v>
          </cell>
          <cell r="DH20">
            <v>0.59999999999999964</v>
          </cell>
          <cell r="DI20">
            <v>1.8</v>
          </cell>
          <cell r="DJ20">
            <v>1</v>
          </cell>
          <cell r="DK20">
            <v>0.4</v>
          </cell>
          <cell r="DL20">
            <v>0.30000000000000004</v>
          </cell>
          <cell r="DM20">
            <v>5.6</v>
          </cell>
          <cell r="DN20">
            <v>0.40000000000000013</v>
          </cell>
          <cell r="DO20">
            <v>0.39999999999999991</v>
          </cell>
          <cell r="DP20">
            <v>0.30000000000000004</v>
          </cell>
          <cell r="DQ20">
            <v>0.29999999999999982</v>
          </cell>
          <cell r="DR20">
            <v>0.70600000000000018</v>
          </cell>
          <cell r="DS20">
            <v>0.43500000000000028</v>
          </cell>
          <cell r="DT20">
            <v>0.59499999999999997</v>
          </cell>
          <cell r="DU20">
            <v>0.17500000000000004</v>
          </cell>
          <cell r="DV20">
            <v>3.300000000000014E-2</v>
          </cell>
          <cell r="DW20">
            <v>0.18600000000000003</v>
          </cell>
          <cell r="DX20">
            <v>0.10600000000000009</v>
          </cell>
          <cell r="DY20">
            <v>22.757000000000001</v>
          </cell>
          <cell r="DZ20">
            <v>0.79899999999999993</v>
          </cell>
          <cell r="EA20">
            <v>0.33299999999999996</v>
          </cell>
          <cell r="EB20">
            <v>0.36200000000000004</v>
          </cell>
          <cell r="EC20">
            <v>9.8410000000000011</v>
          </cell>
          <cell r="ED20">
            <v>0.20600000000000002</v>
          </cell>
          <cell r="EE20">
            <v>0.2580000000000009</v>
          </cell>
          <cell r="EF20">
            <v>0.17399999999999949</v>
          </cell>
          <cell r="EG20">
            <v>5.875</v>
          </cell>
          <cell r="EH20">
            <v>4.9139999999999997</v>
          </cell>
          <cell r="EI20">
            <v>0.61299999999999999</v>
          </cell>
          <cell r="EJ20">
            <v>34.057000000000002</v>
          </cell>
          <cell r="EK20">
            <v>0.21499999999999986</v>
          </cell>
          <cell r="EL20">
            <v>11.604000000000001</v>
          </cell>
          <cell r="EM20">
            <v>1.052</v>
          </cell>
          <cell r="EN20">
            <v>7.9009999999999998</v>
          </cell>
          <cell r="EO20">
            <v>6.756000000000002</v>
          </cell>
          <cell r="EP20">
            <v>13.999000000000024</v>
          </cell>
          <cell r="EQ20">
            <v>16.539999999999992</v>
          </cell>
          <cell r="ER20">
            <v>19.259000000000007</v>
          </cell>
          <cell r="ES20">
            <v>29.341999999999999</v>
          </cell>
          <cell r="ET20">
            <v>17.192999999999998</v>
          </cell>
          <cell r="EU20">
            <v>8.5849999999999973</v>
          </cell>
          <cell r="EV20">
            <v>11.879000000000005</v>
          </cell>
          <cell r="EW20">
            <v>7.5640000000000001</v>
          </cell>
          <cell r="EX20">
            <v>20.694000000000003</v>
          </cell>
          <cell r="EY20">
            <v>16.75</v>
          </cell>
          <cell r="EZ20">
            <v>25.786999999999999</v>
          </cell>
          <cell r="FA20">
            <v>3.5709999999999997</v>
          </cell>
          <cell r="FB20">
            <v>7.7210000000000001</v>
          </cell>
          <cell r="FC20">
            <v>34.874000000000009</v>
          </cell>
          <cell r="FD20">
            <v>27.092000000000006</v>
          </cell>
          <cell r="FE20">
            <v>17.513999999999996</v>
          </cell>
          <cell r="FF20">
            <v>4.7650000000000006</v>
          </cell>
          <cell r="FG20">
            <v>14.138000000000005</v>
          </cell>
          <cell r="FH20">
            <v>4.2230000000000008</v>
          </cell>
          <cell r="FI20">
            <v>4.2010000000000005</v>
          </cell>
          <cell r="FJ20">
            <v>17.382000000000005</v>
          </cell>
          <cell r="FK20">
            <v>5.6580000000000155</v>
          </cell>
          <cell r="FL20">
            <v>3.0330000000000013</v>
          </cell>
          <cell r="FM20">
            <v>3.5810000000000173</v>
          </cell>
          <cell r="FN20">
            <v>10.756</v>
          </cell>
          <cell r="FO20">
            <v>3.7410000000000005</v>
          </cell>
          <cell r="FP20">
            <v>7.032</v>
          </cell>
          <cell r="FQ20">
            <v>6.2960000000000012</v>
          </cell>
          <cell r="FR20">
            <v>29.496000000000002</v>
          </cell>
          <cell r="FS20">
            <v>13.345000000000001</v>
          </cell>
          <cell r="FT20">
            <v>16.670000000000002</v>
          </cell>
          <cell r="FU20">
            <v>3.479000000000001</v>
          </cell>
          <cell r="FV20">
            <v>9.152000000000001</v>
          </cell>
          <cell r="FW20">
            <v>3.6530000000000005</v>
          </cell>
          <cell r="FX20">
            <v>3.546999999999997</v>
          </cell>
          <cell r="FY20">
            <v>0</v>
          </cell>
        </row>
      </sheetData>
      <sheetData sheetId="11">
        <row r="20">
          <cell r="B20">
            <v>476.5</v>
          </cell>
          <cell r="C20">
            <v>267.50000000000006</v>
          </cell>
          <cell r="D20">
            <v>477.7</v>
          </cell>
          <cell r="E20">
            <v>404.6</v>
          </cell>
          <cell r="F20">
            <v>353.1</v>
          </cell>
          <cell r="G20">
            <v>382.1</v>
          </cell>
          <cell r="H20">
            <v>326.50000000000006</v>
          </cell>
          <cell r="I20">
            <v>695</v>
          </cell>
          <cell r="J20">
            <v>258.2</v>
          </cell>
          <cell r="K20">
            <v>390</v>
          </cell>
          <cell r="L20">
            <v>290.10000000000002</v>
          </cell>
          <cell r="M20">
            <v>136.80000000000001</v>
          </cell>
          <cell r="N20">
            <v>202.29999999999998</v>
          </cell>
          <cell r="O20">
            <v>511.90000000000003</v>
          </cell>
          <cell r="P20">
            <v>430.5</v>
          </cell>
          <cell r="Q20">
            <v>470</v>
          </cell>
          <cell r="R20">
            <v>102.5</v>
          </cell>
          <cell r="S20">
            <v>134.30000000000001</v>
          </cell>
          <cell r="T20">
            <v>339.5</v>
          </cell>
          <cell r="U20">
            <v>511.1</v>
          </cell>
          <cell r="V20">
            <v>253.60000000000002</v>
          </cell>
          <cell r="W20">
            <v>774.5</v>
          </cell>
          <cell r="X20">
            <v>221.50000000000003</v>
          </cell>
          <cell r="Y20">
            <v>523.5</v>
          </cell>
          <cell r="Z20">
            <v>78.2</v>
          </cell>
          <cell r="AA20">
            <v>567.70000000000005</v>
          </cell>
          <cell r="AB20">
            <v>123.3</v>
          </cell>
          <cell r="AC20">
            <v>134.80000000000001</v>
          </cell>
          <cell r="AD20">
            <v>1203.8</v>
          </cell>
          <cell r="AE20">
            <v>573.80000000000007</v>
          </cell>
          <cell r="AF20">
            <v>151.30000000000001</v>
          </cell>
          <cell r="AG20">
            <v>123.69999999999999</v>
          </cell>
          <cell r="AH20">
            <v>158</v>
          </cell>
          <cell r="AI20">
            <v>679.00000000000011</v>
          </cell>
          <cell r="AJ20">
            <v>478.20000000000005</v>
          </cell>
          <cell r="AK20">
            <v>239.10000000000002</v>
          </cell>
          <cell r="AL20">
            <v>922.80000000000007</v>
          </cell>
          <cell r="AM20">
            <v>297.60000000000002</v>
          </cell>
          <cell r="AN20">
            <v>618.50000000000011</v>
          </cell>
          <cell r="AO20">
            <v>437.5</v>
          </cell>
          <cell r="AP20">
            <v>813</v>
          </cell>
          <cell r="AQ20">
            <v>968.40000000000009</v>
          </cell>
          <cell r="AR20">
            <v>970.30000000000007</v>
          </cell>
          <cell r="AS20">
            <v>233.5</v>
          </cell>
          <cell r="AT20">
            <v>105.9</v>
          </cell>
          <cell r="AU20">
            <v>314.40000000000003</v>
          </cell>
          <cell r="AV20">
            <v>581.70000000000005</v>
          </cell>
          <cell r="AW20">
            <v>284.10000000000002</v>
          </cell>
          <cell r="AX20">
            <v>750.80000000000007</v>
          </cell>
          <cell r="AY20">
            <v>204.2</v>
          </cell>
          <cell r="AZ20">
            <v>818.10000000000014</v>
          </cell>
          <cell r="BA20">
            <v>264.89999999999998</v>
          </cell>
          <cell r="BB20">
            <v>719.90000000000009</v>
          </cell>
          <cell r="BC20">
            <v>650.90000000000009</v>
          </cell>
          <cell r="BD20">
            <v>1109.0999999999999</v>
          </cell>
          <cell r="BE20">
            <v>489</v>
          </cell>
          <cell r="BF20">
            <v>145.69999999999999</v>
          </cell>
          <cell r="BG20">
            <v>960.30000000000007</v>
          </cell>
          <cell r="BH20">
            <v>153.60000000000002</v>
          </cell>
          <cell r="BI20">
            <v>179.9</v>
          </cell>
          <cell r="BJ20">
            <v>645.40000000000009</v>
          </cell>
          <cell r="BK20">
            <v>98.800000000000011</v>
          </cell>
          <cell r="BL20">
            <v>227.20000000000005</v>
          </cell>
          <cell r="BM20">
            <v>48.7</v>
          </cell>
          <cell r="BN20">
            <v>205.6</v>
          </cell>
          <cell r="BO20">
            <v>302.90000000000003</v>
          </cell>
          <cell r="BP20">
            <v>327.8</v>
          </cell>
          <cell r="BQ20">
            <v>197.39999999999998</v>
          </cell>
          <cell r="BR20">
            <v>387.70000000000005</v>
          </cell>
          <cell r="BS20">
            <v>805</v>
          </cell>
          <cell r="BT20">
            <v>88.6</v>
          </cell>
          <cell r="BU20">
            <v>395.5</v>
          </cell>
          <cell r="BV20">
            <v>185.4</v>
          </cell>
          <cell r="BW20">
            <v>312.10000000000002</v>
          </cell>
          <cell r="BX20">
            <v>16.300000000000011</v>
          </cell>
          <cell r="BY20">
            <v>359.1</v>
          </cell>
          <cell r="BZ20">
            <v>1321.4</v>
          </cell>
          <cell r="CA20">
            <v>307</v>
          </cell>
          <cell r="CB20">
            <v>255.70000000000002</v>
          </cell>
          <cell r="CC20">
            <v>395.1</v>
          </cell>
          <cell r="CD20">
            <v>281.3</v>
          </cell>
          <cell r="CE20">
            <v>221.8</v>
          </cell>
          <cell r="CF20">
            <v>133.6</v>
          </cell>
          <cell r="CG20">
            <v>1.4000000000000057</v>
          </cell>
          <cell r="CH20">
            <v>1184.8000000000002</v>
          </cell>
          <cell r="CI20">
            <v>1128.6000000000001</v>
          </cell>
          <cell r="CJ20">
            <v>1605.2</v>
          </cell>
          <cell r="CK20">
            <v>1081.7000000000003</v>
          </cell>
          <cell r="CL20">
            <v>1955</v>
          </cell>
          <cell r="CM20">
            <v>1622.1000000000001</v>
          </cell>
          <cell r="CN20">
            <v>1528.7</v>
          </cell>
          <cell r="CO20">
            <v>1484.1000000000001</v>
          </cell>
          <cell r="CP20">
            <v>1091.8</v>
          </cell>
          <cell r="CQ20">
            <v>1196.7</v>
          </cell>
          <cell r="CR20">
            <v>1371.8</v>
          </cell>
          <cell r="CS20">
            <v>1053.3000000000002</v>
          </cell>
          <cell r="CT20">
            <v>856.7</v>
          </cell>
          <cell r="CU20">
            <v>911.00000000000011</v>
          </cell>
          <cell r="CV20">
            <v>1413.6</v>
          </cell>
          <cell r="CW20">
            <v>547.70000000000005</v>
          </cell>
          <cell r="CX20">
            <v>842.70000000000016</v>
          </cell>
          <cell r="CY20">
            <v>681.8</v>
          </cell>
          <cell r="CZ20">
            <v>1375.8999999999999</v>
          </cell>
          <cell r="DA20">
            <v>864.70000000000016</v>
          </cell>
          <cell r="DB20">
            <v>512.09999999999991</v>
          </cell>
          <cell r="DC20">
            <v>1055.8000000000002</v>
          </cell>
          <cell r="DD20">
            <v>601.5</v>
          </cell>
          <cell r="DE20">
            <v>661.90000000000009</v>
          </cell>
          <cell r="DF20">
            <v>957.40000000000009</v>
          </cell>
          <cell r="DG20">
            <v>682.80000000000018</v>
          </cell>
          <cell r="DH20">
            <v>923.19999999999982</v>
          </cell>
          <cell r="DI20">
            <v>332.70000000000005</v>
          </cell>
          <cell r="DJ20">
            <v>614.5</v>
          </cell>
          <cell r="DK20">
            <v>952.60000000000014</v>
          </cell>
          <cell r="DL20">
            <v>738.80000000000018</v>
          </cell>
          <cell r="DM20">
            <v>875.30000000000018</v>
          </cell>
          <cell r="DN20">
            <v>741.00000000000091</v>
          </cell>
          <cell r="DO20">
            <v>1629.0999999999985</v>
          </cell>
          <cell r="DP20">
            <v>861.5</v>
          </cell>
          <cell r="DQ20">
            <v>1890.3000000000029</v>
          </cell>
          <cell r="DR20">
            <v>757.11099999999988</v>
          </cell>
          <cell r="DS20">
            <v>1886.3110000000001</v>
          </cell>
          <cell r="DT20">
            <v>658.68199999999979</v>
          </cell>
          <cell r="DU20">
            <v>1739.2690000000002</v>
          </cell>
          <cell r="DV20">
            <v>710.21299999999997</v>
          </cell>
          <cell r="DW20">
            <v>1201.9169999999999</v>
          </cell>
          <cell r="DX20">
            <v>1397.7930000000001</v>
          </cell>
          <cell r="DY20">
            <v>1145.297</v>
          </cell>
          <cell r="DZ20">
            <v>1424.0469999999996</v>
          </cell>
          <cell r="EA20">
            <v>1487.2290000000003</v>
          </cell>
          <cell r="EB20">
            <v>1745.5170000000003</v>
          </cell>
          <cell r="EC20">
            <v>1372.7089999999998</v>
          </cell>
          <cell r="ED20">
            <v>1814.6020000000003</v>
          </cell>
          <cell r="EE20">
            <v>1595.085</v>
          </cell>
          <cell r="EF20">
            <v>1499.3209999999999</v>
          </cell>
          <cell r="EG20">
            <v>1211.0550000000001</v>
          </cell>
          <cell r="EH20">
            <v>947.59800000000018</v>
          </cell>
          <cell r="EI20">
            <v>1239.3209999999997</v>
          </cell>
          <cell r="EJ20">
            <v>1325.0889999999999</v>
          </cell>
          <cell r="EK20">
            <v>1173.7860000000001</v>
          </cell>
          <cell r="EL20">
            <v>1816.0759999999996</v>
          </cell>
          <cell r="EM20">
            <v>1215.1179999999997</v>
          </cell>
          <cell r="EN20">
            <v>1284.7379999999996</v>
          </cell>
          <cell r="EO20">
            <v>1143.2239999999997</v>
          </cell>
          <cell r="EP20">
            <v>792.68199999999979</v>
          </cell>
          <cell r="EQ20">
            <v>1073.6730000000007</v>
          </cell>
          <cell r="ER20">
            <v>1003.0340000000001</v>
          </cell>
          <cell r="ES20">
            <v>821.1269999999995</v>
          </cell>
          <cell r="ET20">
            <v>832.78600000000006</v>
          </cell>
          <cell r="EU20">
            <v>666.53300000000013</v>
          </cell>
          <cell r="EV20">
            <v>650.85899999999992</v>
          </cell>
          <cell r="EW20">
            <v>499.22600000000102</v>
          </cell>
          <cell r="EX20">
            <v>698.86800000000039</v>
          </cell>
          <cell r="EY20">
            <v>725.88099999999986</v>
          </cell>
          <cell r="EZ20">
            <v>1776.6460000000002</v>
          </cell>
          <cell r="FA20">
            <v>813.97700000000009</v>
          </cell>
          <cell r="FB20">
            <v>487.87300000000005</v>
          </cell>
          <cell r="FC20">
            <v>645.51400000000001</v>
          </cell>
          <cell r="FD20">
            <v>604.9989999999998</v>
          </cell>
          <cell r="FE20">
            <v>757.37699999999973</v>
          </cell>
          <cell r="FF20">
            <v>553.70100000000002</v>
          </cell>
          <cell r="FG20">
            <v>1065.8140000000003</v>
          </cell>
          <cell r="FH20">
            <v>579.23900000000003</v>
          </cell>
          <cell r="FI20">
            <v>507.08300000000031</v>
          </cell>
          <cell r="FJ20">
            <v>516.69299999999998</v>
          </cell>
          <cell r="FK20">
            <v>545.3760000000002</v>
          </cell>
          <cell r="FL20">
            <v>614.99699999999939</v>
          </cell>
          <cell r="FM20">
            <v>576.40700000000015</v>
          </cell>
          <cell r="FN20">
            <v>590.3130000000001</v>
          </cell>
          <cell r="FO20">
            <v>748.13199999999961</v>
          </cell>
          <cell r="FP20">
            <v>642.99800000000005</v>
          </cell>
          <cell r="FQ20">
            <v>633.45299999999997</v>
          </cell>
          <cell r="FR20">
            <v>806.43300000000011</v>
          </cell>
          <cell r="FS20">
            <v>734.12000000000012</v>
          </cell>
          <cell r="FT20">
            <v>1383.2290000000012</v>
          </cell>
          <cell r="FU20">
            <v>869.73200000000008</v>
          </cell>
          <cell r="FV20">
            <v>822.24900000000002</v>
          </cell>
          <cell r="FW20">
            <v>887.64499999999998</v>
          </cell>
          <cell r="FX20">
            <v>912.7650000000001</v>
          </cell>
          <cell r="FY20">
            <v>0</v>
          </cell>
        </row>
      </sheetData>
      <sheetData sheetId="12">
        <row r="20">
          <cell r="B20">
            <v>13858.500000000002</v>
          </cell>
          <cell r="C20">
            <v>7622.9000000000005</v>
          </cell>
          <cell r="D20">
            <v>17834.5</v>
          </cell>
          <cell r="E20">
            <v>9630.1999999999989</v>
          </cell>
          <cell r="F20">
            <v>15347.000000000002</v>
          </cell>
          <cell r="G20">
            <v>18851</v>
          </cell>
          <cell r="H20">
            <v>19291.600000000002</v>
          </cell>
          <cell r="I20">
            <v>15349.2</v>
          </cell>
          <cell r="J20">
            <v>14428.900000000001</v>
          </cell>
          <cell r="K20">
            <v>14821.9</v>
          </cell>
          <cell r="L20">
            <v>24731.200000000001</v>
          </cell>
          <cell r="M20">
            <v>22991.200000000001</v>
          </cell>
          <cell r="N20">
            <v>21672.300000000003</v>
          </cell>
          <cell r="O20">
            <v>21803.300000000003</v>
          </cell>
          <cell r="P20">
            <v>28732.800000000003</v>
          </cell>
          <cell r="Q20">
            <v>25776.799999999999</v>
          </cell>
          <cell r="R20">
            <v>21602.400000000001</v>
          </cell>
          <cell r="S20">
            <v>12027.6</v>
          </cell>
          <cell r="T20">
            <v>20255.2</v>
          </cell>
          <cell r="U20">
            <v>14625.000000000002</v>
          </cell>
          <cell r="V20">
            <v>30972.7</v>
          </cell>
          <cell r="W20">
            <v>20651.500000000004</v>
          </cell>
          <cell r="X20">
            <v>21252.200000000004</v>
          </cell>
          <cell r="Y20">
            <v>11672.2</v>
          </cell>
          <cell r="Z20">
            <v>8874.1</v>
          </cell>
          <cell r="AA20">
            <v>7191.6</v>
          </cell>
          <cell r="AB20">
            <v>7351.7000000000007</v>
          </cell>
          <cell r="AC20">
            <v>14827.300000000001</v>
          </cell>
          <cell r="AD20">
            <v>6138.5</v>
          </cell>
          <cell r="AE20">
            <v>11675.9</v>
          </cell>
          <cell r="AF20">
            <v>6321.5000000000009</v>
          </cell>
          <cell r="AG20">
            <v>8151.5</v>
          </cell>
          <cell r="AH20">
            <v>4811.2</v>
          </cell>
          <cell r="AI20">
            <v>7868.6000000000013</v>
          </cell>
          <cell r="AJ20">
            <v>3210.3999999999996</v>
          </cell>
          <cell r="AK20">
            <v>2135.4000000000005</v>
          </cell>
          <cell r="AL20">
            <v>3363.9000000000005</v>
          </cell>
          <cell r="AM20">
            <v>4716.2000000000007</v>
          </cell>
          <cell r="AN20">
            <v>6349.6</v>
          </cell>
          <cell r="AO20">
            <v>6590</v>
          </cell>
          <cell r="AP20">
            <v>6493.8</v>
          </cell>
          <cell r="AQ20">
            <v>5631.7</v>
          </cell>
          <cell r="AR20">
            <v>8577.7000000000007</v>
          </cell>
          <cell r="AS20">
            <v>5613.2000000000007</v>
          </cell>
          <cell r="AT20">
            <v>11785.3</v>
          </cell>
          <cell r="AU20">
            <v>8853.0000000000018</v>
          </cell>
          <cell r="AV20">
            <v>7175.9</v>
          </cell>
          <cell r="AW20">
            <v>8791.8000000000011</v>
          </cell>
          <cell r="AX20">
            <v>10830.799999999996</v>
          </cell>
          <cell r="AY20">
            <v>12793.000000000002</v>
          </cell>
          <cell r="AZ20">
            <v>10300.400000000001</v>
          </cell>
          <cell r="BA20">
            <v>13839.5</v>
          </cell>
          <cell r="BB20">
            <v>6243.2</v>
          </cell>
          <cell r="BC20">
            <v>9229</v>
          </cell>
          <cell r="BD20">
            <v>6716.7000000000007</v>
          </cell>
          <cell r="BE20">
            <v>7400.0000000000009</v>
          </cell>
          <cell r="BF20">
            <v>9602.6000000000022</v>
          </cell>
          <cell r="BG20">
            <v>7732.6000000000013</v>
          </cell>
          <cell r="BH20">
            <v>5032.1999999999989</v>
          </cell>
          <cell r="BI20">
            <v>4457</v>
          </cell>
          <cell r="BJ20">
            <v>8286</v>
          </cell>
          <cell r="BK20">
            <v>7227.2999999999993</v>
          </cell>
          <cell r="BL20">
            <v>7913.9000000000005</v>
          </cell>
          <cell r="BM20">
            <v>8872.2000000000007</v>
          </cell>
          <cell r="BN20">
            <v>6399.1</v>
          </cell>
          <cell r="BO20">
            <v>9504.4</v>
          </cell>
          <cell r="BP20">
            <v>9123.6999999999989</v>
          </cell>
          <cell r="BQ20">
            <v>8400.4000000000015</v>
          </cell>
          <cell r="BR20">
            <v>7930.5</v>
          </cell>
          <cell r="BS20">
            <v>8273.9000000000015</v>
          </cell>
          <cell r="BT20">
            <v>8728.2000000000007</v>
          </cell>
          <cell r="BU20">
            <v>8833.7999999999993</v>
          </cell>
          <cell r="BV20">
            <v>8522.3000000000011</v>
          </cell>
          <cell r="BW20">
            <v>8920.7999999999993</v>
          </cell>
          <cell r="BX20">
            <v>4434.6000000000004</v>
          </cell>
          <cell r="BY20">
            <v>8051.9000000000005</v>
          </cell>
          <cell r="BZ20">
            <v>6065.8</v>
          </cell>
          <cell r="CA20">
            <v>3984.3</v>
          </cell>
          <cell r="CB20">
            <v>5178.8999999999996</v>
          </cell>
          <cell r="CC20">
            <v>5207.7000000000007</v>
          </cell>
          <cell r="CD20">
            <v>4632.7000000000007</v>
          </cell>
          <cell r="CE20">
            <v>4078.3</v>
          </cell>
          <cell r="CF20">
            <v>2881.2000000000003</v>
          </cell>
          <cell r="CG20">
            <v>1690</v>
          </cell>
          <cell r="CH20">
            <v>3417.7999999999997</v>
          </cell>
          <cell r="CI20">
            <v>4922.2</v>
          </cell>
          <cell r="CJ20">
            <v>7686.3000000000011</v>
          </cell>
          <cell r="CK20">
            <v>5889.5999999999995</v>
          </cell>
          <cell r="CL20">
            <v>7679.9000000000005</v>
          </cell>
          <cell r="CM20">
            <v>7394.3000000000011</v>
          </cell>
          <cell r="CN20">
            <v>5159.4000000000015</v>
          </cell>
          <cell r="CO20">
            <v>5583.8000000000011</v>
          </cell>
          <cell r="CP20">
            <v>5395.4000000000015</v>
          </cell>
          <cell r="CQ20">
            <v>5864.4000000000015</v>
          </cell>
          <cell r="CR20">
            <v>4645.1000000000004</v>
          </cell>
          <cell r="CS20">
            <v>3450.5999999999995</v>
          </cell>
          <cell r="CT20">
            <v>4644.2</v>
          </cell>
          <cell r="CU20">
            <v>3115.4</v>
          </cell>
          <cell r="CV20">
            <v>6345</v>
          </cell>
          <cell r="CW20">
            <v>6428.1000000000013</v>
          </cell>
          <cell r="CX20">
            <v>7987.5000000000009</v>
          </cell>
          <cell r="CY20">
            <v>4884.3999999999996</v>
          </cell>
          <cell r="CZ20">
            <v>5048.2000000000007</v>
          </cell>
          <cell r="DA20">
            <v>4872.2000000000007</v>
          </cell>
          <cell r="DB20">
            <v>5059.2</v>
          </cell>
          <cell r="DC20">
            <v>6126.4000000000005</v>
          </cell>
          <cell r="DD20">
            <v>4885.6000000000004</v>
          </cell>
          <cell r="DE20">
            <v>4501.7000000000007</v>
          </cell>
          <cell r="DF20">
            <v>4580</v>
          </cell>
          <cell r="DG20">
            <v>5790.5000000000009</v>
          </cell>
          <cell r="DH20">
            <v>6919.5</v>
          </cell>
          <cell r="DI20">
            <v>5449.3</v>
          </cell>
          <cell r="DJ20">
            <v>4587.1000000000004</v>
          </cell>
          <cell r="DK20">
            <v>4097.6000000000004</v>
          </cell>
          <cell r="DL20">
            <v>5319</v>
          </cell>
          <cell r="DM20">
            <v>4307.6000000000004</v>
          </cell>
          <cell r="DN20">
            <v>6038.1000000000013</v>
          </cell>
          <cell r="DO20">
            <v>4784.8</v>
          </cell>
          <cell r="DP20">
            <v>3636.3</v>
          </cell>
          <cell r="DQ20">
            <v>4400.4000000000005</v>
          </cell>
          <cell r="DR20">
            <v>3516.6450000000004</v>
          </cell>
          <cell r="DS20">
            <v>4845.5370000000012</v>
          </cell>
          <cell r="DT20">
            <v>4967.1269999999995</v>
          </cell>
          <cell r="DU20">
            <v>11536.751</v>
          </cell>
          <cell r="DV20">
            <v>7819.1299999999992</v>
          </cell>
          <cell r="DW20">
            <v>9541.4930000000004</v>
          </cell>
          <cell r="DX20">
            <v>5594.9000000000005</v>
          </cell>
          <cell r="DY20">
            <v>3960.8700000000003</v>
          </cell>
          <cell r="DZ20">
            <v>5528.6450000000004</v>
          </cell>
          <cell r="EA20">
            <v>5327.7020000000002</v>
          </cell>
          <cell r="EB20">
            <v>7752.9369999999999</v>
          </cell>
          <cell r="EC20">
            <v>8210.0390000000007</v>
          </cell>
          <cell r="ED20">
            <v>6583.2780000000002</v>
          </cell>
          <cell r="EE20">
            <v>8808.9150000000009</v>
          </cell>
          <cell r="EF20">
            <v>12267.298999999999</v>
          </cell>
          <cell r="EG20">
            <v>9370.6339999999982</v>
          </cell>
          <cell r="EH20">
            <v>9251.2669999999998</v>
          </cell>
          <cell r="EI20">
            <v>9093.9330000000009</v>
          </cell>
          <cell r="EJ20">
            <v>8270.4560000000019</v>
          </cell>
          <cell r="EK20">
            <v>7430.103000000001</v>
          </cell>
          <cell r="EL20">
            <v>8498.4730000000018</v>
          </cell>
          <cell r="EM20">
            <v>7621.7790000000014</v>
          </cell>
          <cell r="EN20">
            <v>8353.992000000002</v>
          </cell>
          <cell r="EO20">
            <v>7657.670000000001</v>
          </cell>
          <cell r="EP20">
            <v>5253.3230000000003</v>
          </cell>
          <cell r="EQ20">
            <v>15433.864999999998</v>
          </cell>
          <cell r="ER20">
            <v>22584.58</v>
          </cell>
          <cell r="ES20">
            <v>20370.521000000001</v>
          </cell>
          <cell r="ET20">
            <v>21739.451000000001</v>
          </cell>
          <cell r="EU20">
            <v>22828.188000000006</v>
          </cell>
          <cell r="EV20">
            <v>22804.494999999999</v>
          </cell>
          <cell r="EW20">
            <v>24439.993999999999</v>
          </cell>
          <cell r="EX20">
            <v>24448.239000000001</v>
          </cell>
          <cell r="EY20">
            <v>21517.342000000001</v>
          </cell>
          <cell r="EZ20">
            <v>27947.159999999996</v>
          </cell>
          <cell r="FA20">
            <v>31853.041000000001</v>
          </cell>
          <cell r="FB20">
            <v>18593.001000000004</v>
          </cell>
          <cell r="FC20">
            <v>20270.752</v>
          </cell>
          <cell r="FD20">
            <v>29672.354000000003</v>
          </cell>
          <cell r="FE20">
            <v>25885.297999999999</v>
          </cell>
          <cell r="FF20">
            <v>17376.145</v>
          </cell>
          <cell r="FG20">
            <v>12052.029</v>
          </cell>
          <cell r="FH20">
            <v>12119.364</v>
          </cell>
          <cell r="FI20">
            <v>13983.396000000008</v>
          </cell>
          <cell r="FJ20">
            <v>15522.310000000001</v>
          </cell>
          <cell r="FK20">
            <v>16143.847000000003</v>
          </cell>
          <cell r="FL20">
            <v>20412.464000000004</v>
          </cell>
          <cell r="FM20">
            <v>12556.154</v>
          </cell>
          <cell r="FN20">
            <v>16886.923999999999</v>
          </cell>
          <cell r="FO20">
            <v>19374.257000000001</v>
          </cell>
          <cell r="FP20">
            <v>19313.07</v>
          </cell>
          <cell r="FQ20">
            <v>21563.591</v>
          </cell>
          <cell r="FR20">
            <v>16169.167999999998</v>
          </cell>
          <cell r="FS20">
            <v>20031.438999999998</v>
          </cell>
          <cell r="FT20">
            <v>19363.141</v>
          </cell>
          <cell r="FU20">
            <v>14905.886</v>
          </cell>
          <cell r="FV20">
            <v>20126.905000000002</v>
          </cell>
          <cell r="FW20">
            <v>24024.573</v>
          </cell>
          <cell r="FX20">
            <v>14844.501</v>
          </cell>
          <cell r="FY20">
            <v>0</v>
          </cell>
        </row>
      </sheetData>
      <sheetData sheetId="13">
        <row r="20">
          <cell r="B20">
            <v>8.3000000000000007</v>
          </cell>
          <cell r="C20">
            <v>27.099999999999998</v>
          </cell>
          <cell r="D20">
            <v>8.7000000000000028</v>
          </cell>
          <cell r="E20">
            <v>7.1000000000000005</v>
          </cell>
          <cell r="F20">
            <v>4.3</v>
          </cell>
          <cell r="G20">
            <v>4.9000000000000004</v>
          </cell>
          <cell r="H20">
            <v>10.4</v>
          </cell>
          <cell r="I20">
            <v>1.7000000000000028</v>
          </cell>
          <cell r="J20">
            <v>8.9</v>
          </cell>
          <cell r="K20">
            <v>9.6000000000000014</v>
          </cell>
          <cell r="L20">
            <v>10.200000000000001</v>
          </cell>
          <cell r="M20">
            <v>0</v>
          </cell>
          <cell r="N20">
            <v>5.4</v>
          </cell>
          <cell r="O20">
            <v>8.1</v>
          </cell>
          <cell r="P20">
            <v>51.7</v>
          </cell>
          <cell r="Q20">
            <v>32.700000000000003</v>
          </cell>
          <cell r="R20">
            <v>1.5</v>
          </cell>
          <cell r="S20">
            <v>5.8000000000000007</v>
          </cell>
          <cell r="T20">
            <v>8.7000000000000011</v>
          </cell>
          <cell r="U20">
            <v>0.8</v>
          </cell>
          <cell r="V20">
            <v>2</v>
          </cell>
          <cell r="W20">
            <v>7.3000000000000007</v>
          </cell>
          <cell r="X20">
            <v>1.6</v>
          </cell>
          <cell r="Y20">
            <v>1.2000000000000002</v>
          </cell>
          <cell r="Z20">
            <v>11.200000000000001</v>
          </cell>
          <cell r="AA20">
            <v>1.6</v>
          </cell>
          <cell r="AB20">
            <v>5.4</v>
          </cell>
          <cell r="AC20">
            <v>7.2</v>
          </cell>
          <cell r="AD20">
            <v>8.6</v>
          </cell>
          <cell r="AE20">
            <v>20.8</v>
          </cell>
          <cell r="AF20">
            <v>9.6000000000000014</v>
          </cell>
          <cell r="AG20">
            <v>1.7</v>
          </cell>
          <cell r="AH20">
            <v>5.9</v>
          </cell>
          <cell r="AI20">
            <v>10.3</v>
          </cell>
          <cell r="AJ20">
            <v>6.3000000000000007</v>
          </cell>
          <cell r="AK20">
            <v>7.1000000000000005</v>
          </cell>
          <cell r="AL20">
            <v>3.8000000000000003</v>
          </cell>
          <cell r="AM20">
            <v>5.3000000000000007</v>
          </cell>
          <cell r="AN20">
            <v>23</v>
          </cell>
          <cell r="AO20">
            <v>3.5999999999999979</v>
          </cell>
          <cell r="AP20">
            <v>7.5000000000000009</v>
          </cell>
          <cell r="AQ20">
            <v>4.2</v>
          </cell>
          <cell r="AR20">
            <v>0</v>
          </cell>
          <cell r="AS20">
            <v>17</v>
          </cell>
          <cell r="AT20">
            <v>5.9</v>
          </cell>
          <cell r="AU20">
            <v>5.1000000000000005</v>
          </cell>
          <cell r="AV20">
            <v>5.8000000000000007</v>
          </cell>
          <cell r="AW20">
            <v>6.2</v>
          </cell>
          <cell r="AX20">
            <v>7.2000000000000028</v>
          </cell>
          <cell r="AY20">
            <v>6.9</v>
          </cell>
          <cell r="AZ20">
            <v>2.4</v>
          </cell>
          <cell r="BA20">
            <v>6.5</v>
          </cell>
          <cell r="BB20">
            <v>13.600000000000001</v>
          </cell>
          <cell r="BC20">
            <v>6.9</v>
          </cell>
          <cell r="BD20">
            <v>28.200000000000003</v>
          </cell>
          <cell r="BE20">
            <v>26.200000000000003</v>
          </cell>
          <cell r="BF20">
            <v>3.3000000000000003</v>
          </cell>
          <cell r="BG20">
            <v>49.7</v>
          </cell>
          <cell r="BH20">
            <v>25.900000000000002</v>
          </cell>
          <cell r="BI20">
            <v>3.7</v>
          </cell>
          <cell r="BJ20">
            <v>11.100000000000001</v>
          </cell>
          <cell r="BK20">
            <v>3.5</v>
          </cell>
          <cell r="BL20">
            <v>23.1</v>
          </cell>
          <cell r="BM20">
            <v>3.3000000000000003</v>
          </cell>
          <cell r="BN20">
            <v>7.6999999999999957</v>
          </cell>
          <cell r="BO20">
            <v>5.7999999999999972</v>
          </cell>
          <cell r="BP20">
            <v>0</v>
          </cell>
          <cell r="BQ20">
            <v>0</v>
          </cell>
          <cell r="BR20">
            <v>5.5</v>
          </cell>
          <cell r="BS20">
            <v>1.8</v>
          </cell>
          <cell r="BT20">
            <v>3.8000000000000003</v>
          </cell>
          <cell r="BU20">
            <v>0</v>
          </cell>
          <cell r="BV20">
            <v>4.2</v>
          </cell>
          <cell r="BW20">
            <v>11.5</v>
          </cell>
          <cell r="BX20">
            <v>0.70000000000000007</v>
          </cell>
          <cell r="BY20">
            <v>0.70000000000000007</v>
          </cell>
          <cell r="BZ20">
            <v>13.899999999999999</v>
          </cell>
          <cell r="CA20">
            <v>6.2</v>
          </cell>
          <cell r="CB20">
            <v>8.6000000000000014</v>
          </cell>
          <cell r="CC20">
            <v>5.0999999999999996</v>
          </cell>
          <cell r="CD20">
            <v>0</v>
          </cell>
          <cell r="CE20">
            <v>11.8</v>
          </cell>
          <cell r="CF20">
            <v>0</v>
          </cell>
          <cell r="CG20">
            <v>4.9000000000000004</v>
          </cell>
          <cell r="CH20">
            <v>42.900000000000006</v>
          </cell>
          <cell r="CI20">
            <v>43.500000000000007</v>
          </cell>
          <cell r="CJ20">
            <v>46.300000000000011</v>
          </cell>
          <cell r="CK20">
            <v>49.5</v>
          </cell>
          <cell r="CL20">
            <v>79.400000000000006</v>
          </cell>
          <cell r="CM20">
            <v>74.5</v>
          </cell>
          <cell r="CN20">
            <v>70.2</v>
          </cell>
          <cell r="CO20">
            <v>18.200000000000003</v>
          </cell>
          <cell r="CP20">
            <v>50.400000000000006</v>
          </cell>
          <cell r="CQ20">
            <v>30.100000000000009</v>
          </cell>
          <cell r="CR20">
            <v>35.100000000000009</v>
          </cell>
          <cell r="CS20">
            <v>41.7</v>
          </cell>
          <cell r="CT20">
            <v>8.0000000000000568</v>
          </cell>
          <cell r="CU20">
            <v>9.1999999999999886</v>
          </cell>
          <cell r="CV20">
            <v>29.700000000000045</v>
          </cell>
          <cell r="CW20">
            <v>14.799999999999997</v>
          </cell>
          <cell r="CX20">
            <v>20.5</v>
          </cell>
          <cell r="CY20">
            <v>14.200000000000003</v>
          </cell>
          <cell r="CZ20">
            <v>21</v>
          </cell>
          <cell r="DA20">
            <v>11.700000000000003</v>
          </cell>
          <cell r="DB20">
            <v>33.70000000000001</v>
          </cell>
          <cell r="DC20">
            <v>8.8999999999999773</v>
          </cell>
          <cell r="DD20">
            <v>18.299999999999955</v>
          </cell>
          <cell r="DE20">
            <v>9.6000000000000227</v>
          </cell>
          <cell r="DF20">
            <v>16.300000000000011</v>
          </cell>
          <cell r="DG20">
            <v>9</v>
          </cell>
          <cell r="DH20">
            <v>2.2999999999999829</v>
          </cell>
          <cell r="DI20">
            <v>5.2000000000000028</v>
          </cell>
          <cell r="DJ20">
            <v>2.3999999999999986</v>
          </cell>
          <cell r="DK20">
            <v>15.099999999999994</v>
          </cell>
          <cell r="DL20">
            <v>0.5</v>
          </cell>
          <cell r="DM20">
            <v>5.5</v>
          </cell>
          <cell r="DN20">
            <v>8</v>
          </cell>
          <cell r="DO20">
            <v>44.5</v>
          </cell>
          <cell r="DP20">
            <v>7.3000000000000114</v>
          </cell>
          <cell r="DQ20">
            <v>7.2999999999999829</v>
          </cell>
          <cell r="DR20">
            <v>28.701000000000022</v>
          </cell>
          <cell r="DS20">
            <v>8.0350000000000037</v>
          </cell>
          <cell r="DT20">
            <v>3.4549999999999983</v>
          </cell>
          <cell r="DU20">
            <v>3.7189999999999941</v>
          </cell>
          <cell r="DV20">
            <v>22.535000000000025</v>
          </cell>
          <cell r="DW20">
            <v>1.033999999999935</v>
          </cell>
          <cell r="DX20">
            <v>38.012</v>
          </cell>
          <cell r="DY20">
            <v>11.86999999999999</v>
          </cell>
          <cell r="DZ20">
            <v>16.069000000000003</v>
          </cell>
          <cell r="EA20">
            <v>3.8120000000000047</v>
          </cell>
          <cell r="EB20">
            <v>14.443999999999988</v>
          </cell>
          <cell r="EC20">
            <v>78.653999999999996</v>
          </cell>
          <cell r="ED20">
            <v>17.555999999999997</v>
          </cell>
          <cell r="EE20">
            <v>1.1029999999999944</v>
          </cell>
          <cell r="EF20">
            <v>12.051000000000002</v>
          </cell>
          <cell r="EG20">
            <v>3.4459999999999988</v>
          </cell>
          <cell r="EH20">
            <v>17.163999999999987</v>
          </cell>
          <cell r="EI20">
            <v>5.8970000000000002</v>
          </cell>
          <cell r="EJ20">
            <v>8.6409999999999911</v>
          </cell>
          <cell r="EK20">
            <v>20.209000000000003</v>
          </cell>
          <cell r="EL20">
            <v>2.6710000000000012</v>
          </cell>
          <cell r="EM20">
            <v>20.739999999999988</v>
          </cell>
          <cell r="EN20">
            <v>7.6800000000000006</v>
          </cell>
          <cell r="EO20">
            <v>0.88800000000000523</v>
          </cell>
          <cell r="EP20">
            <v>17.550999999999995</v>
          </cell>
          <cell r="EQ20">
            <v>21.124000000000009</v>
          </cell>
          <cell r="ER20">
            <v>25.912999999999997</v>
          </cell>
          <cell r="ES20">
            <v>57.922999999999988</v>
          </cell>
          <cell r="ET20">
            <v>16.923000000000002</v>
          </cell>
          <cell r="EU20">
            <v>25.24499999999999</v>
          </cell>
          <cell r="EV20">
            <v>12.787000000000006</v>
          </cell>
          <cell r="EW20">
            <v>34.72</v>
          </cell>
          <cell r="EX20">
            <v>60.53100000000002</v>
          </cell>
          <cell r="EY20">
            <v>12.105000000000004</v>
          </cell>
          <cell r="EZ20">
            <v>12.238</v>
          </cell>
          <cell r="FA20">
            <v>14.737000000000009</v>
          </cell>
          <cell r="FB20">
            <v>40.95300000000001</v>
          </cell>
          <cell r="FC20">
            <v>29.436999999999955</v>
          </cell>
          <cell r="FD20">
            <v>13.863000000000003</v>
          </cell>
          <cell r="FE20">
            <v>20.616</v>
          </cell>
          <cell r="FF20">
            <v>20.314</v>
          </cell>
          <cell r="FG20">
            <v>35.733000000000004</v>
          </cell>
          <cell r="FH20">
            <v>4.8440000000000003</v>
          </cell>
          <cell r="FI20">
            <v>11.538999999999959</v>
          </cell>
          <cell r="FJ20">
            <v>16.476000000000006</v>
          </cell>
          <cell r="FK20">
            <v>22.102999999999952</v>
          </cell>
          <cell r="FL20">
            <v>22.553999999999974</v>
          </cell>
          <cell r="FM20">
            <v>4.3519999999999968</v>
          </cell>
          <cell r="FN20">
            <v>12.789999999999992</v>
          </cell>
          <cell r="FO20">
            <v>24.426999999999992</v>
          </cell>
          <cell r="FP20">
            <v>15.001000000000005</v>
          </cell>
          <cell r="FQ20">
            <v>52.009000000000015</v>
          </cell>
          <cell r="FR20">
            <v>30.948</v>
          </cell>
          <cell r="FS20">
            <v>29.388000000000002</v>
          </cell>
          <cell r="FT20">
            <v>28.543000000000003</v>
          </cell>
          <cell r="FU20">
            <v>16.841999999999999</v>
          </cell>
          <cell r="FV20">
            <v>29.292000000000002</v>
          </cell>
          <cell r="FW20">
            <v>16.259</v>
          </cell>
          <cell r="FX20">
            <v>30.195</v>
          </cell>
          <cell r="FY20">
            <v>0</v>
          </cell>
        </row>
      </sheetData>
      <sheetData sheetId="14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0.9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0.8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0.1</v>
          </cell>
          <cell r="AN20">
            <v>0</v>
          </cell>
          <cell r="AO20">
            <v>0</v>
          </cell>
          <cell r="AP20">
            <v>1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0.1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0.8</v>
          </cell>
          <cell r="CB20">
            <v>4.9000000000000004</v>
          </cell>
          <cell r="CC20">
            <v>0.1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28.299999999999997</v>
          </cell>
          <cell r="CI20">
            <v>33.800000000000004</v>
          </cell>
          <cell r="CJ20">
            <v>32.9</v>
          </cell>
          <cell r="CK20">
            <v>53.500000000000007</v>
          </cell>
          <cell r="CL20">
            <v>54.5</v>
          </cell>
          <cell r="CM20">
            <v>130.69999999999999</v>
          </cell>
          <cell r="CN20">
            <v>62.1</v>
          </cell>
          <cell r="CO20">
            <v>50.800000000000011</v>
          </cell>
          <cell r="CP20">
            <v>54.2</v>
          </cell>
          <cell r="CQ20">
            <v>46.900000000000006</v>
          </cell>
          <cell r="CR20">
            <v>53.300000000000004</v>
          </cell>
          <cell r="CS20">
            <v>50.400000000000006</v>
          </cell>
          <cell r="CT20">
            <v>5.0999999999999996</v>
          </cell>
          <cell r="CU20">
            <v>11.3</v>
          </cell>
          <cell r="CV20">
            <v>13.200000000000003</v>
          </cell>
          <cell r="CW20">
            <v>3.9000000000000004</v>
          </cell>
          <cell r="CX20">
            <v>2.3999999999999986</v>
          </cell>
          <cell r="CY20">
            <v>3.6</v>
          </cell>
          <cell r="CZ20">
            <v>0.40000000000000036</v>
          </cell>
          <cell r="DA20">
            <v>3.1999999999999993</v>
          </cell>
          <cell r="DB20">
            <v>0.5</v>
          </cell>
          <cell r="DC20">
            <v>0.60000000000000009</v>
          </cell>
          <cell r="DD20">
            <v>0.39999999999999991</v>
          </cell>
          <cell r="DE20">
            <v>1.2999999999999998</v>
          </cell>
          <cell r="DF20">
            <v>0.30000000000000004</v>
          </cell>
          <cell r="DG20">
            <v>0.10000000000000009</v>
          </cell>
          <cell r="DH20">
            <v>0.6</v>
          </cell>
          <cell r="DI20">
            <v>0.19999999999999996</v>
          </cell>
          <cell r="DJ20">
            <v>0.40000000000000036</v>
          </cell>
          <cell r="DK20">
            <v>9.9999999999999978E-2</v>
          </cell>
          <cell r="DL20">
            <v>9.9999999999999978E-2</v>
          </cell>
          <cell r="DM20">
            <v>0.4</v>
          </cell>
          <cell r="DN20">
            <v>1.5</v>
          </cell>
          <cell r="DO20">
            <v>2.0999999999999996</v>
          </cell>
          <cell r="DP20">
            <v>0.40000000000000036</v>
          </cell>
          <cell r="DQ20">
            <v>0</v>
          </cell>
          <cell r="DR20">
            <v>0.45699999999999996</v>
          </cell>
          <cell r="DS20">
            <v>0.28500000000000003</v>
          </cell>
          <cell r="DT20">
            <v>0.33200000000000002</v>
          </cell>
          <cell r="DU20">
            <v>0.36099999999999977</v>
          </cell>
          <cell r="DV20">
            <v>1.2639999999999998</v>
          </cell>
          <cell r="DW20">
            <v>3.4000000000000002E-2</v>
          </cell>
          <cell r="DX20">
            <v>0.22400000000000003</v>
          </cell>
          <cell r="DY20">
            <v>0.78800000000000026</v>
          </cell>
          <cell r="DZ20">
            <v>0.64499999999999869</v>
          </cell>
          <cell r="EA20">
            <v>0.12000000000000002</v>
          </cell>
          <cell r="EB20">
            <v>0.15599999999999997</v>
          </cell>
          <cell r="EC20">
            <v>0.24899999999999878</v>
          </cell>
          <cell r="ED20">
            <v>0.22900000000000001</v>
          </cell>
          <cell r="EE20">
            <v>0.20099999999999341</v>
          </cell>
          <cell r="EF20">
            <v>0.56400000000000006</v>
          </cell>
          <cell r="EG20">
            <v>1.0069999999999999</v>
          </cell>
          <cell r="EH20">
            <v>1.2680000000000002</v>
          </cell>
          <cell r="EI20">
            <v>0.51900000000000002</v>
          </cell>
          <cell r="EJ20">
            <v>4.500000000000004E-2</v>
          </cell>
          <cell r="EK20">
            <v>0.13200000000000012</v>
          </cell>
          <cell r="EL20">
            <v>4.3999999999999984E-2</v>
          </cell>
          <cell r="EM20">
            <v>26.303000000000004</v>
          </cell>
          <cell r="EN20">
            <v>1.1139999999999999</v>
          </cell>
          <cell r="EO20">
            <v>1.4690000000000001</v>
          </cell>
          <cell r="EP20">
            <v>12.019999999999996</v>
          </cell>
          <cell r="EQ20">
            <v>15.876000000000001</v>
          </cell>
          <cell r="ER20">
            <v>14.058999999999997</v>
          </cell>
          <cell r="ES20">
            <v>44.907000000000004</v>
          </cell>
          <cell r="ET20">
            <v>15.433000000000007</v>
          </cell>
          <cell r="EU20">
            <v>19.113</v>
          </cell>
          <cell r="EV20">
            <v>25.997000000000007</v>
          </cell>
          <cell r="EW20">
            <v>61.7</v>
          </cell>
          <cell r="EX20">
            <v>18.397999999999996</v>
          </cell>
          <cell r="EY20">
            <v>16.202999999999999</v>
          </cell>
          <cell r="EZ20">
            <v>18.165000000000003</v>
          </cell>
          <cell r="FA20">
            <v>51.069999999999993</v>
          </cell>
          <cell r="FB20">
            <v>2.6440000000000001</v>
          </cell>
          <cell r="FC20">
            <v>4.4580000000000002</v>
          </cell>
          <cell r="FD20">
            <v>7.8740000000000006</v>
          </cell>
          <cell r="FE20">
            <v>24.32</v>
          </cell>
          <cell r="FF20">
            <v>40.029000000000003</v>
          </cell>
          <cell r="FG20">
            <v>3.5079999999999996</v>
          </cell>
          <cell r="FH20">
            <v>6.3930000000000007</v>
          </cell>
          <cell r="FI20">
            <v>13.929</v>
          </cell>
          <cell r="FJ20">
            <v>30.744000000000003</v>
          </cell>
          <cell r="FK20">
            <v>16.354999999999997</v>
          </cell>
          <cell r="FL20">
            <v>12.901</v>
          </cell>
          <cell r="FM20">
            <v>4.5599999999999996</v>
          </cell>
          <cell r="FN20">
            <v>13.276</v>
          </cell>
          <cell r="FO20">
            <v>32.584000000000003</v>
          </cell>
          <cell r="FP20">
            <v>26.908999999999999</v>
          </cell>
          <cell r="FQ20">
            <v>10.587</v>
          </cell>
          <cell r="FR20">
            <v>5.173</v>
          </cell>
          <cell r="FS20">
            <v>3.8970000000000011</v>
          </cell>
          <cell r="FT20">
            <v>41.213999999999999</v>
          </cell>
          <cell r="FU20">
            <v>31.192000000000004</v>
          </cell>
          <cell r="FV20">
            <v>18.082000000000001</v>
          </cell>
          <cell r="FW20">
            <v>20.408999999999999</v>
          </cell>
          <cell r="FX20">
            <v>16.229999999999997</v>
          </cell>
          <cell r="FY20">
            <v>0</v>
          </cell>
        </row>
      </sheetData>
      <sheetData sheetId="15">
        <row r="20">
          <cell r="B20">
            <v>743.7</v>
          </cell>
          <cell r="C20">
            <v>175.3</v>
          </cell>
          <cell r="D20">
            <v>174.70000000000002</v>
          </cell>
          <cell r="E20">
            <v>130.5</v>
          </cell>
          <cell r="F20">
            <v>98.100000000000009</v>
          </cell>
          <cell r="G20">
            <v>36.6</v>
          </cell>
          <cell r="H20">
            <v>46</v>
          </cell>
          <cell r="I20">
            <v>200.60000000000002</v>
          </cell>
          <cell r="J20">
            <v>876.40000000000009</v>
          </cell>
          <cell r="K20">
            <v>604.5</v>
          </cell>
          <cell r="L20">
            <v>791.5</v>
          </cell>
          <cell r="M20">
            <v>1591.6000000000001</v>
          </cell>
          <cell r="N20">
            <v>219</v>
          </cell>
          <cell r="O20">
            <v>114.60000000000001</v>
          </cell>
          <cell r="P20">
            <v>41.2</v>
          </cell>
          <cell r="Q20">
            <v>35.700000000000003</v>
          </cell>
          <cell r="R20">
            <v>64</v>
          </cell>
          <cell r="S20">
            <v>68.8</v>
          </cell>
          <cell r="T20">
            <v>36</v>
          </cell>
          <cell r="U20">
            <v>249</v>
          </cell>
          <cell r="V20">
            <v>622.40000000000009</v>
          </cell>
          <cell r="W20">
            <v>904.7</v>
          </cell>
          <cell r="X20">
            <v>422.70000000000005</v>
          </cell>
          <cell r="Y20">
            <v>818.80000000000007</v>
          </cell>
          <cell r="Z20">
            <v>135.4</v>
          </cell>
          <cell r="AA20">
            <v>102.10000000000001</v>
          </cell>
          <cell r="AB20">
            <v>1.9000000000000001</v>
          </cell>
          <cell r="AC20">
            <v>104.5</v>
          </cell>
          <cell r="AD20">
            <v>129.70000000000002</v>
          </cell>
          <cell r="AE20">
            <v>0</v>
          </cell>
          <cell r="AF20">
            <v>0</v>
          </cell>
          <cell r="AG20">
            <v>33.800000000000004</v>
          </cell>
          <cell r="AH20">
            <v>425</v>
          </cell>
          <cell r="AI20">
            <v>569.1</v>
          </cell>
          <cell r="AJ20">
            <v>394.5</v>
          </cell>
          <cell r="AK20">
            <v>348.90000000000003</v>
          </cell>
          <cell r="AL20">
            <v>262.40000000000003</v>
          </cell>
          <cell r="AM20">
            <v>93.100000000000009</v>
          </cell>
          <cell r="AN20">
            <v>141.30000000000001</v>
          </cell>
          <cell r="AO20">
            <v>164.5</v>
          </cell>
          <cell r="AP20">
            <v>0</v>
          </cell>
          <cell r="AQ20">
            <v>46.800000000000004</v>
          </cell>
          <cell r="AR20">
            <v>35.700000000000003</v>
          </cell>
          <cell r="AS20">
            <v>265.2</v>
          </cell>
          <cell r="AT20">
            <v>191.3</v>
          </cell>
          <cell r="AU20">
            <v>326.2</v>
          </cell>
          <cell r="AV20">
            <v>247.9</v>
          </cell>
          <cell r="AW20">
            <v>180.8</v>
          </cell>
          <cell r="AX20">
            <v>292.10000000000002</v>
          </cell>
          <cell r="AY20">
            <v>126.00000000000001</v>
          </cell>
          <cell r="AZ20">
            <v>47.4</v>
          </cell>
          <cell r="BA20">
            <v>56.9</v>
          </cell>
          <cell r="BB20">
            <v>36.1</v>
          </cell>
          <cell r="BC20">
            <v>80.800000000000011</v>
          </cell>
          <cell r="BD20">
            <v>0.10000000000000009</v>
          </cell>
          <cell r="BE20">
            <v>50.1</v>
          </cell>
          <cell r="BF20">
            <v>270.7</v>
          </cell>
          <cell r="BG20">
            <v>396.3</v>
          </cell>
          <cell r="BH20">
            <v>495.2</v>
          </cell>
          <cell r="BI20">
            <v>0.29999999999999982</v>
          </cell>
          <cell r="BJ20">
            <v>9.9999999999999867E-2</v>
          </cell>
          <cell r="BK20">
            <v>0.30000000000000004</v>
          </cell>
          <cell r="BL20">
            <v>0.39999999999999991</v>
          </cell>
          <cell r="BM20">
            <v>0.39999999999999991</v>
          </cell>
          <cell r="BN20">
            <v>0.29999999999999982</v>
          </cell>
          <cell r="BO20">
            <v>0.39999999999999991</v>
          </cell>
          <cell r="BP20">
            <v>0.20000000000000018</v>
          </cell>
          <cell r="BQ20">
            <v>0.39999999999999858</v>
          </cell>
          <cell r="BR20">
            <v>0.30000000000000071</v>
          </cell>
          <cell r="BS20">
            <v>0.5</v>
          </cell>
          <cell r="BT20">
            <v>9.2999999999999989</v>
          </cell>
          <cell r="BU20">
            <v>760.1</v>
          </cell>
          <cell r="BV20">
            <v>0.20000000000000018</v>
          </cell>
          <cell r="BW20">
            <v>11.800000000000182</v>
          </cell>
          <cell r="BX20">
            <v>0.19999999999999929</v>
          </cell>
          <cell r="BY20">
            <v>0.40000000000000036</v>
          </cell>
          <cell r="BZ20">
            <v>0.60000000000000009</v>
          </cell>
          <cell r="CA20">
            <v>0</v>
          </cell>
          <cell r="CB20">
            <v>0.60000000000000009</v>
          </cell>
          <cell r="CC20">
            <v>0.60000000000000009</v>
          </cell>
          <cell r="CD20">
            <v>0</v>
          </cell>
          <cell r="CE20">
            <v>0.60000000000000009</v>
          </cell>
          <cell r="CF20">
            <v>0.5</v>
          </cell>
          <cell r="CG20">
            <v>0.5</v>
          </cell>
          <cell r="CH20">
            <v>340.2</v>
          </cell>
          <cell r="CI20">
            <v>232.4</v>
          </cell>
          <cell r="CJ20">
            <v>250.8</v>
          </cell>
          <cell r="CK20">
            <v>129</v>
          </cell>
          <cell r="CL20">
            <v>141.80000000000001</v>
          </cell>
          <cell r="CM20">
            <v>141.5</v>
          </cell>
          <cell r="CN20">
            <v>137.30000000000001</v>
          </cell>
          <cell r="CO20">
            <v>117.60000000000001</v>
          </cell>
          <cell r="CP20">
            <v>399.9</v>
          </cell>
          <cell r="CQ20">
            <v>432.80000000000007</v>
          </cell>
          <cell r="CR20">
            <v>576.6</v>
          </cell>
          <cell r="CS20">
            <v>444.4</v>
          </cell>
          <cell r="CT20">
            <v>385.4</v>
          </cell>
          <cell r="CU20">
            <v>252.79999999999998</v>
          </cell>
          <cell r="CV20">
            <v>188</v>
          </cell>
          <cell r="CW20">
            <v>106.20000000000002</v>
          </cell>
          <cell r="CX20">
            <v>51.800000000000011</v>
          </cell>
          <cell r="CY20">
            <v>26.699999999999996</v>
          </cell>
          <cell r="CZ20">
            <v>28</v>
          </cell>
          <cell r="DA20">
            <v>186.8</v>
          </cell>
          <cell r="DB20">
            <v>428.1</v>
          </cell>
          <cell r="DC20">
            <v>436.20000000000005</v>
          </cell>
          <cell r="DD20">
            <v>457.00000000000006</v>
          </cell>
          <cell r="DE20">
            <v>253.7</v>
          </cell>
          <cell r="DF20">
            <v>421.40000000000003</v>
          </cell>
          <cell r="DG20">
            <v>215.7</v>
          </cell>
          <cell r="DH20">
            <v>107.69999999999999</v>
          </cell>
          <cell r="DI20">
            <v>116.70000000000002</v>
          </cell>
          <cell r="DJ20">
            <v>43.599999999999994</v>
          </cell>
          <cell r="DK20">
            <v>128.80000000000001</v>
          </cell>
          <cell r="DL20">
            <v>115.00000000000001</v>
          </cell>
          <cell r="DM20">
            <v>467</v>
          </cell>
          <cell r="DN20">
            <v>718.10000000000014</v>
          </cell>
          <cell r="DO20">
            <v>534.20000000000005</v>
          </cell>
          <cell r="DP20">
            <v>963.90000000000009</v>
          </cell>
          <cell r="DQ20">
            <v>779</v>
          </cell>
          <cell r="DR20">
            <v>720.11300000000006</v>
          </cell>
          <cell r="DS20">
            <v>837.40400000000011</v>
          </cell>
          <cell r="DT20">
            <v>483.15900000000005</v>
          </cell>
          <cell r="DU20">
            <v>137.64700000000005</v>
          </cell>
          <cell r="DV20">
            <v>94.284000000000049</v>
          </cell>
          <cell r="DW20">
            <v>85.887</v>
          </cell>
          <cell r="DX20">
            <v>191.93600000000006</v>
          </cell>
          <cell r="DY20">
            <v>452.69899999999996</v>
          </cell>
          <cell r="DZ20">
            <v>728.78</v>
          </cell>
          <cell r="EA20">
            <v>874.21800000000007</v>
          </cell>
          <cell r="EB20">
            <v>447.0150000000001</v>
          </cell>
          <cell r="EC20">
            <v>372.10200000000003</v>
          </cell>
          <cell r="ED20">
            <v>666.9430000000001</v>
          </cell>
          <cell r="EE20">
            <v>569.96100000000001</v>
          </cell>
          <cell r="EF20">
            <v>178.49099999999996</v>
          </cell>
          <cell r="EG20">
            <v>187.494</v>
          </cell>
          <cell r="EH20">
            <v>74.149000000000001</v>
          </cell>
          <cell r="EI20">
            <v>391.69300000000004</v>
          </cell>
          <cell r="EJ20">
            <v>146.60300000000001</v>
          </cell>
          <cell r="EK20">
            <v>578.54499999999996</v>
          </cell>
          <cell r="EL20">
            <v>431.19200000000001</v>
          </cell>
          <cell r="EM20">
            <v>1019.7309999999999</v>
          </cell>
          <cell r="EN20">
            <v>650.69500000000005</v>
          </cell>
          <cell r="EO20">
            <v>882.90299999999991</v>
          </cell>
          <cell r="EP20">
            <v>800.18300000000011</v>
          </cell>
          <cell r="EQ20">
            <v>323.98700000000002</v>
          </cell>
          <cell r="ER20">
            <v>278.62800000000004</v>
          </cell>
          <cell r="ES20">
            <v>260.851</v>
          </cell>
          <cell r="ET20">
            <v>51.192000000000007</v>
          </cell>
          <cell r="EU20">
            <v>610.49200000000008</v>
          </cell>
          <cell r="EV20">
            <v>894.40499999999986</v>
          </cell>
          <cell r="EW20">
            <v>3732.3500000000004</v>
          </cell>
          <cell r="EX20">
            <v>339.03800000000012</v>
          </cell>
          <cell r="EY20">
            <v>478.94000000000005</v>
          </cell>
          <cell r="EZ20">
            <v>347.916</v>
          </cell>
          <cell r="FA20">
            <v>1078.7820000000002</v>
          </cell>
          <cell r="FB20">
            <v>938.4620000000001</v>
          </cell>
          <cell r="FC20">
            <v>1126.4840000000004</v>
          </cell>
          <cell r="FD20">
            <v>585.43900000000008</v>
          </cell>
          <cell r="FE20">
            <v>372.57200000000006</v>
          </cell>
          <cell r="FF20">
            <v>263.99799999999993</v>
          </cell>
          <cell r="FG20">
            <v>874.9609999999999</v>
          </cell>
          <cell r="FH20">
            <v>853.19200000000001</v>
          </cell>
          <cell r="FI20">
            <v>858.1160000000001</v>
          </cell>
          <cell r="FJ20">
            <v>768.11299999999994</v>
          </cell>
          <cell r="FK20">
            <v>823.25699999999995</v>
          </cell>
          <cell r="FL20">
            <v>1466.6360000000002</v>
          </cell>
          <cell r="FM20">
            <v>1407.38</v>
          </cell>
          <cell r="FN20">
            <v>1088.3330000000001</v>
          </cell>
          <cell r="FO20">
            <v>1123.1220000000001</v>
          </cell>
          <cell r="FP20">
            <v>679.50199999999995</v>
          </cell>
          <cell r="FQ20">
            <v>493.93100000000004</v>
          </cell>
          <cell r="FR20">
            <v>455.19900000000001</v>
          </cell>
          <cell r="FS20">
            <v>815.74099999999999</v>
          </cell>
          <cell r="FT20">
            <v>869.05600000000004</v>
          </cell>
          <cell r="FU20">
            <v>1159.914</v>
          </cell>
          <cell r="FV20">
            <v>1379.799</v>
          </cell>
          <cell r="FW20">
            <v>1156.0350000000001</v>
          </cell>
          <cell r="FX20">
            <v>1296.9859999999999</v>
          </cell>
          <cell r="FY20">
            <v>0</v>
          </cell>
        </row>
      </sheetData>
      <sheetData sheetId="16">
        <row r="20">
          <cell r="B20">
            <v>25.500000000000007</v>
          </cell>
          <cell r="C20">
            <v>0</v>
          </cell>
          <cell r="D20">
            <v>31.1</v>
          </cell>
          <cell r="E20">
            <v>19.600000000000001</v>
          </cell>
          <cell r="F20">
            <v>1.2999999999999972</v>
          </cell>
          <cell r="G20">
            <v>15.900000000000006</v>
          </cell>
          <cell r="H20">
            <v>5.6000000000000014</v>
          </cell>
          <cell r="I20">
            <v>3.5</v>
          </cell>
          <cell r="J20">
            <v>39.5</v>
          </cell>
          <cell r="K20">
            <v>19</v>
          </cell>
          <cell r="L20">
            <v>0.1</v>
          </cell>
          <cell r="M20">
            <v>8.5</v>
          </cell>
          <cell r="N20">
            <v>7.8999999999999986</v>
          </cell>
          <cell r="O20">
            <v>21.5</v>
          </cell>
          <cell r="P20">
            <v>7.5</v>
          </cell>
          <cell r="Q20">
            <v>55.2</v>
          </cell>
          <cell r="R20">
            <v>0.8</v>
          </cell>
          <cell r="S20">
            <v>0.8</v>
          </cell>
          <cell r="T20">
            <v>2.4000000000000004</v>
          </cell>
          <cell r="U20">
            <v>0.1</v>
          </cell>
          <cell r="V20">
            <v>30.1</v>
          </cell>
          <cell r="W20">
            <v>23.400000000000002</v>
          </cell>
          <cell r="X20">
            <v>2</v>
          </cell>
          <cell r="Y20">
            <v>30.1</v>
          </cell>
          <cell r="Z20">
            <v>1.5000000000000002</v>
          </cell>
          <cell r="AA20">
            <v>6.3</v>
          </cell>
          <cell r="AB20">
            <v>3.9000000000000004</v>
          </cell>
          <cell r="AC20">
            <v>0.89999999999999991</v>
          </cell>
          <cell r="AD20">
            <v>13.3</v>
          </cell>
          <cell r="AE20">
            <v>0.10000000000000009</v>
          </cell>
          <cell r="AF20">
            <v>44.6</v>
          </cell>
          <cell r="AG20">
            <v>1</v>
          </cell>
          <cell r="AH20">
            <v>0.9</v>
          </cell>
          <cell r="AI20">
            <v>26.900000000000002</v>
          </cell>
          <cell r="AJ20">
            <v>23.1</v>
          </cell>
          <cell r="AK20">
            <v>4.9000000000000004</v>
          </cell>
          <cell r="AL20">
            <v>33.1</v>
          </cell>
          <cell r="AM20">
            <v>1</v>
          </cell>
          <cell r="AN20">
            <v>31.7</v>
          </cell>
          <cell r="AO20">
            <v>25.400000000000002</v>
          </cell>
          <cell r="AP20">
            <v>3.9000000000000004</v>
          </cell>
          <cell r="AQ20">
            <v>9.9999999999999645E-2</v>
          </cell>
          <cell r="AR20">
            <v>20.700000000000003</v>
          </cell>
          <cell r="AS20">
            <v>0</v>
          </cell>
          <cell r="AT20">
            <v>0.70000000000000007</v>
          </cell>
          <cell r="AU20">
            <v>42.2</v>
          </cell>
          <cell r="AV20">
            <v>77.000000000000014</v>
          </cell>
          <cell r="AW20">
            <v>0.50000000000000011</v>
          </cell>
          <cell r="AX20">
            <v>25.500000000000004</v>
          </cell>
          <cell r="AY20">
            <v>23.1</v>
          </cell>
          <cell r="AZ20">
            <v>0.5</v>
          </cell>
          <cell r="BA20">
            <v>0.60000000000000053</v>
          </cell>
          <cell r="BB20">
            <v>0.79999999999999982</v>
          </cell>
          <cell r="BC20">
            <v>1.1000000000000014</v>
          </cell>
          <cell r="BD20">
            <v>1.4000000000000004</v>
          </cell>
          <cell r="BE20">
            <v>69.7</v>
          </cell>
          <cell r="BF20">
            <v>0.90000000000000036</v>
          </cell>
          <cell r="BG20">
            <v>26.400000000000002</v>
          </cell>
          <cell r="BH20">
            <v>15.1</v>
          </cell>
          <cell r="BI20">
            <v>9.9999999999999645E-2</v>
          </cell>
          <cell r="BJ20">
            <v>4.1000000000000005</v>
          </cell>
          <cell r="BK20">
            <v>0.8</v>
          </cell>
          <cell r="BL20">
            <v>14.600000000000001</v>
          </cell>
          <cell r="BM20">
            <v>6.3000000000000007</v>
          </cell>
          <cell r="BN20">
            <v>37.200000000000003</v>
          </cell>
          <cell r="BO20">
            <v>0.40000000000000013</v>
          </cell>
          <cell r="BP20">
            <v>5.5</v>
          </cell>
          <cell r="BQ20">
            <v>1.2000000000000002</v>
          </cell>
          <cell r="BR20">
            <v>42.9</v>
          </cell>
          <cell r="BS20">
            <v>128</v>
          </cell>
          <cell r="BT20">
            <v>26.5</v>
          </cell>
          <cell r="BU20">
            <v>54.2</v>
          </cell>
          <cell r="BV20">
            <v>50.599999999999994</v>
          </cell>
          <cell r="BW20">
            <v>61.699999999999989</v>
          </cell>
          <cell r="BX20">
            <v>16.099999999999966</v>
          </cell>
          <cell r="BY20">
            <v>13.100000000000001</v>
          </cell>
          <cell r="BZ20">
            <v>3.8000000000000114</v>
          </cell>
          <cell r="CA20">
            <v>17.700000000000003</v>
          </cell>
          <cell r="CB20">
            <v>12.199999999999932</v>
          </cell>
          <cell r="CC20">
            <v>86.599999999999966</v>
          </cell>
          <cell r="CD20">
            <v>11.799999999999999</v>
          </cell>
          <cell r="CE20">
            <v>4.6999999999999318</v>
          </cell>
          <cell r="CF20">
            <v>9.9000000000000909</v>
          </cell>
          <cell r="CG20">
            <v>1.4000000000000909</v>
          </cell>
          <cell r="CH20">
            <v>215.40000000000009</v>
          </cell>
          <cell r="CI20">
            <v>137.70000000000005</v>
          </cell>
          <cell r="CJ20">
            <v>177</v>
          </cell>
          <cell r="CK20">
            <v>160.80000000000007</v>
          </cell>
          <cell r="CL20">
            <v>332.5</v>
          </cell>
          <cell r="CM20">
            <v>257.5</v>
          </cell>
          <cell r="CN20">
            <v>254.30000000000018</v>
          </cell>
          <cell r="CO20">
            <v>111.5</v>
          </cell>
          <cell r="CP20">
            <v>172.79999999999973</v>
          </cell>
          <cell r="CQ20">
            <v>200</v>
          </cell>
          <cell r="CR20">
            <v>109.79999999999995</v>
          </cell>
          <cell r="CS20">
            <v>125.70000000000027</v>
          </cell>
          <cell r="CT20">
            <v>102.69999999999993</v>
          </cell>
          <cell r="CU20">
            <v>131.79999999999995</v>
          </cell>
          <cell r="CV20">
            <v>136.09999999999991</v>
          </cell>
          <cell r="CW20">
            <v>153.40000000000009</v>
          </cell>
          <cell r="CX20">
            <v>291.09999999999991</v>
          </cell>
          <cell r="CY20">
            <v>178.90000000000009</v>
          </cell>
          <cell r="CZ20">
            <v>294.19999999999982</v>
          </cell>
          <cell r="DA20">
            <v>111.89999999999998</v>
          </cell>
          <cell r="DB20">
            <v>176.40000000000009</v>
          </cell>
          <cell r="DC20">
            <v>169.90000000000009</v>
          </cell>
          <cell r="DD20">
            <v>168.60000000000036</v>
          </cell>
          <cell r="DE20">
            <v>134.09999999999991</v>
          </cell>
          <cell r="DF20">
            <v>66.599999999999909</v>
          </cell>
          <cell r="DG20">
            <v>949.40000000000009</v>
          </cell>
          <cell r="DH20">
            <v>1116.5999999999999</v>
          </cell>
          <cell r="DI20">
            <v>966.40000000000009</v>
          </cell>
          <cell r="DJ20">
            <v>62.400000000000091</v>
          </cell>
          <cell r="DK20">
            <v>104.20000000000005</v>
          </cell>
          <cell r="DL20">
            <v>73.900000000000091</v>
          </cell>
          <cell r="DM20">
            <v>877.6</v>
          </cell>
          <cell r="DN20">
            <v>90.100000000000023</v>
          </cell>
          <cell r="DO20">
            <v>72.800000000000182</v>
          </cell>
          <cell r="DP20">
            <v>490.00000000000045</v>
          </cell>
          <cell r="DQ20">
            <v>58.099999999999454</v>
          </cell>
          <cell r="DR20">
            <v>523.82299999999987</v>
          </cell>
          <cell r="DS20">
            <v>187.53399999999965</v>
          </cell>
          <cell r="DT20">
            <v>640.30500000000029</v>
          </cell>
          <cell r="DU20">
            <v>204.43099999999981</v>
          </cell>
          <cell r="DV20">
            <v>148.51100000000088</v>
          </cell>
          <cell r="DW20">
            <v>126.66699999999992</v>
          </cell>
          <cell r="DX20">
            <v>147.99699999999984</v>
          </cell>
          <cell r="DY20">
            <v>653.88200000000006</v>
          </cell>
          <cell r="DZ20">
            <v>118.22299999999996</v>
          </cell>
          <cell r="EA20">
            <v>174.37799999999993</v>
          </cell>
          <cell r="EB20">
            <v>109.95699999999988</v>
          </cell>
          <cell r="EC20">
            <v>285.98799999999983</v>
          </cell>
          <cell r="ED20">
            <v>190.24900000000002</v>
          </cell>
          <cell r="EE20">
            <v>187.17100000000005</v>
          </cell>
          <cell r="EF20">
            <v>141.9989999999998</v>
          </cell>
          <cell r="EG20">
            <v>117.04699999999991</v>
          </cell>
          <cell r="EH20">
            <v>265.154</v>
          </cell>
          <cell r="EI20">
            <v>159.92800000000005</v>
          </cell>
          <cell r="EJ20">
            <v>235.947</v>
          </cell>
          <cell r="EK20">
            <v>164.77100000000004</v>
          </cell>
          <cell r="EL20">
            <v>325.73599999999999</v>
          </cell>
          <cell r="EM20">
            <v>119.45999999999981</v>
          </cell>
          <cell r="EN20">
            <v>283.55400000000009</v>
          </cell>
          <cell r="EO20">
            <v>99.619999999999891</v>
          </cell>
          <cell r="EP20">
            <v>231.04599999999982</v>
          </cell>
          <cell r="EQ20">
            <v>234.64499999999998</v>
          </cell>
          <cell r="ER20">
            <v>246.75800000000004</v>
          </cell>
          <cell r="ES20">
            <v>264.39600000000007</v>
          </cell>
          <cell r="ET20">
            <v>191.73400000000001</v>
          </cell>
          <cell r="EU20">
            <v>212.6450000000001</v>
          </cell>
          <cell r="EV20">
            <v>182.87800000000001</v>
          </cell>
          <cell r="EW20">
            <v>247.48200000000008</v>
          </cell>
          <cell r="EX20">
            <v>228.17399999999986</v>
          </cell>
          <cell r="EY20">
            <v>337.12899999999991</v>
          </cell>
          <cell r="EZ20">
            <v>340.91699999999992</v>
          </cell>
          <cell r="FA20">
            <v>134.23099999999999</v>
          </cell>
          <cell r="FB20">
            <v>119.56300000000002</v>
          </cell>
          <cell r="FC20">
            <v>319.03599999999994</v>
          </cell>
          <cell r="FD20">
            <v>303.64099999999996</v>
          </cell>
          <cell r="FE20">
            <v>312.10500000000008</v>
          </cell>
          <cell r="FF20">
            <v>425.42700000000002</v>
          </cell>
          <cell r="FG20">
            <v>239.02100000000002</v>
          </cell>
          <cell r="FH20">
            <v>111.43</v>
          </cell>
          <cell r="FI20">
            <v>320.02800000000002</v>
          </cell>
          <cell r="FJ20">
            <v>267.18299999999999</v>
          </cell>
          <cell r="FK20">
            <v>203.49700000000001</v>
          </cell>
          <cell r="FL20">
            <v>232.04300000000003</v>
          </cell>
          <cell r="FM20">
            <v>186.73199999999997</v>
          </cell>
          <cell r="FN20">
            <v>452.08600000000001</v>
          </cell>
          <cell r="FO20">
            <v>278.84300000000002</v>
          </cell>
          <cell r="FP20">
            <v>310.274</v>
          </cell>
          <cell r="FQ20">
            <v>253.20000000000002</v>
          </cell>
          <cell r="FR20">
            <v>261.87299999999999</v>
          </cell>
          <cell r="FS20">
            <v>164.19499999999999</v>
          </cell>
          <cell r="FT20">
            <v>296.09500000000003</v>
          </cell>
          <cell r="FU20">
            <v>187.43099999999998</v>
          </cell>
          <cell r="FV20">
            <v>392.98100000000005</v>
          </cell>
          <cell r="FW20">
            <v>279.15500000000003</v>
          </cell>
          <cell r="FX20">
            <v>303.23199999999997</v>
          </cell>
          <cell r="FY20">
            <v>0</v>
          </cell>
        </row>
      </sheetData>
      <sheetData sheetId="17">
        <row r="20">
          <cell r="B20">
            <v>0</v>
          </cell>
          <cell r="C20">
            <v>0</v>
          </cell>
          <cell r="D20">
            <v>1.1000000000000001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0.5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0.1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0.10000000000000003</v>
          </cell>
          <cell r="CG20">
            <v>0</v>
          </cell>
          <cell r="CH20">
            <v>9</v>
          </cell>
          <cell r="CI20">
            <v>25.6</v>
          </cell>
          <cell r="CJ20">
            <v>14.5</v>
          </cell>
          <cell r="CK20">
            <v>17.600000000000001</v>
          </cell>
          <cell r="CL20">
            <v>32.400000000000006</v>
          </cell>
          <cell r="CM20">
            <v>26.600000000000005</v>
          </cell>
          <cell r="CN20">
            <v>27.1</v>
          </cell>
          <cell r="CO20">
            <v>15.299999999999999</v>
          </cell>
          <cell r="CP20">
            <v>14.500000000000002</v>
          </cell>
          <cell r="CQ20">
            <v>16.5</v>
          </cell>
          <cell r="CR20">
            <v>22.5</v>
          </cell>
          <cell r="CS20">
            <v>11.100000000000001</v>
          </cell>
          <cell r="CT20">
            <v>0.69999999999999973</v>
          </cell>
          <cell r="CU20">
            <v>0.69999999999999973</v>
          </cell>
          <cell r="CV20">
            <v>1.1000000000000001</v>
          </cell>
          <cell r="CW20">
            <v>1.1000000000000001</v>
          </cell>
          <cell r="CX20">
            <v>11.1</v>
          </cell>
          <cell r="CY20">
            <v>0.89999999999999991</v>
          </cell>
          <cell r="CZ20">
            <v>7.9</v>
          </cell>
          <cell r="DA20">
            <v>3.8</v>
          </cell>
          <cell r="DB20">
            <v>6.1000000000000005</v>
          </cell>
          <cell r="DC20">
            <v>0.90000000000000036</v>
          </cell>
          <cell r="DD20">
            <v>1.2000000000000002</v>
          </cell>
          <cell r="DE20">
            <v>0.3</v>
          </cell>
          <cell r="DF20">
            <v>1.2000000000000002</v>
          </cell>
          <cell r="DG20">
            <v>0</v>
          </cell>
          <cell r="DH20">
            <v>0</v>
          </cell>
          <cell r="DI20">
            <v>0.8</v>
          </cell>
          <cell r="DJ20">
            <v>0</v>
          </cell>
          <cell r="DK20">
            <v>0.70000000000000018</v>
          </cell>
          <cell r="DL20">
            <v>0.20000000000000018</v>
          </cell>
          <cell r="DM20">
            <v>0.19999999999999996</v>
          </cell>
          <cell r="DN20">
            <v>0.7</v>
          </cell>
          <cell r="DO20">
            <v>6.4</v>
          </cell>
          <cell r="DP20">
            <v>0.40000000000000013</v>
          </cell>
          <cell r="DQ20">
            <v>0</v>
          </cell>
          <cell r="DR20">
            <v>11.040000000000003</v>
          </cell>
          <cell r="DS20">
            <v>2.91</v>
          </cell>
          <cell r="DT20">
            <v>0.14200000000000002</v>
          </cell>
          <cell r="DU20">
            <v>2.3790000000000009</v>
          </cell>
          <cell r="DV20">
            <v>2.2760000000000002</v>
          </cell>
          <cell r="DW20">
            <v>0.83600000000001273</v>
          </cell>
          <cell r="DX20">
            <v>1.3629999999999995</v>
          </cell>
          <cell r="DY20">
            <v>0.96800000000000352</v>
          </cell>
          <cell r="DZ20">
            <v>1.7809999999999917</v>
          </cell>
          <cell r="EA20">
            <v>1.0159999999999769</v>
          </cell>
          <cell r="EB20">
            <v>4.1000000000000227</v>
          </cell>
          <cell r="EC20">
            <v>7.7999999999999403E-2</v>
          </cell>
          <cell r="ED20">
            <v>0.94199999999999995</v>
          </cell>
          <cell r="EE20">
            <v>2.0999999999999991E-2</v>
          </cell>
          <cell r="EF20">
            <v>1.4000000000000012E-2</v>
          </cell>
          <cell r="EG20">
            <v>1.4430000000000001</v>
          </cell>
          <cell r="EH20">
            <v>0.29800000000000004</v>
          </cell>
          <cell r="EI20">
            <v>0.19900000000000001</v>
          </cell>
          <cell r="EJ20">
            <v>1.063999999999993</v>
          </cell>
          <cell r="EK20">
            <v>2.0000000000000004E-2</v>
          </cell>
          <cell r="EL20">
            <v>0.7840000000000007</v>
          </cell>
          <cell r="EM20">
            <v>0.26400000000000001</v>
          </cell>
          <cell r="EN20">
            <v>1.2000000000000002</v>
          </cell>
          <cell r="EO20">
            <v>13.527999999999999</v>
          </cell>
          <cell r="EP20">
            <v>2.0840000000000001</v>
          </cell>
          <cell r="EQ20">
            <v>5.3999999999999986</v>
          </cell>
          <cell r="ER20">
            <v>4.8429999999999991</v>
          </cell>
          <cell r="ES20">
            <v>2.5320000000000009</v>
          </cell>
          <cell r="ET20">
            <v>3.2349999999999999</v>
          </cell>
          <cell r="EU20">
            <v>2.4139999999999997</v>
          </cell>
          <cell r="EV20">
            <v>2.6729999999999992</v>
          </cell>
          <cell r="EW20">
            <v>2.0749999999999997</v>
          </cell>
          <cell r="EX20">
            <v>1.9899999999999993</v>
          </cell>
          <cell r="EY20">
            <v>2.3650000000000002</v>
          </cell>
          <cell r="EZ20">
            <v>2.7099999999999991</v>
          </cell>
          <cell r="FA20">
            <v>2.7870000000000008</v>
          </cell>
          <cell r="FB20">
            <v>4.171000000000002</v>
          </cell>
          <cell r="FC20">
            <v>1.9610000000000003</v>
          </cell>
          <cell r="FD20">
            <v>1.2910000000000008</v>
          </cell>
          <cell r="FE20">
            <v>67.08</v>
          </cell>
          <cell r="FF20">
            <v>1.4779999999999998</v>
          </cell>
          <cell r="FG20">
            <v>21.769000000000002</v>
          </cell>
          <cell r="FH20">
            <v>45.856000000000002</v>
          </cell>
          <cell r="FI20">
            <v>22.863000000000007</v>
          </cell>
          <cell r="FJ20">
            <v>45.654000000000003</v>
          </cell>
          <cell r="FK20">
            <v>24.190999999999999</v>
          </cell>
          <cell r="FL20">
            <v>0.84100000000000019</v>
          </cell>
          <cell r="FM20">
            <v>1.1649999999999991</v>
          </cell>
          <cell r="FN20">
            <v>3.3080000000000007</v>
          </cell>
          <cell r="FO20">
            <v>67.850999999999999</v>
          </cell>
          <cell r="FP20">
            <v>36.664000000000001</v>
          </cell>
          <cell r="FQ20">
            <v>2.78</v>
          </cell>
          <cell r="FR20">
            <v>27.817</v>
          </cell>
          <cell r="FS20">
            <v>37.51</v>
          </cell>
          <cell r="FT20">
            <v>3.3049999999999997</v>
          </cell>
          <cell r="FU20">
            <v>64.453999999999994</v>
          </cell>
          <cell r="FV20">
            <v>9.7360000000000007</v>
          </cell>
          <cell r="FW20">
            <v>2.1240000000000006</v>
          </cell>
          <cell r="FX20">
            <v>26.366000000000003</v>
          </cell>
          <cell r="FY20">
            <v>0</v>
          </cell>
        </row>
      </sheetData>
      <sheetData sheetId="18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0.9</v>
          </cell>
          <cell r="M20">
            <v>0</v>
          </cell>
          <cell r="N20">
            <v>0</v>
          </cell>
          <cell r="O20">
            <v>0</v>
          </cell>
          <cell r="P20">
            <v>0.8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0.1</v>
          </cell>
          <cell r="AD20">
            <v>0.4</v>
          </cell>
          <cell r="AE20">
            <v>0</v>
          </cell>
          <cell r="AF20">
            <v>0</v>
          </cell>
          <cell r="AG20">
            <v>0</v>
          </cell>
          <cell r="AH20">
            <v>0.4</v>
          </cell>
          <cell r="AI20">
            <v>0.30000000000000004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0.4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16.399999999999999</v>
          </cell>
          <cell r="CI20">
            <v>16.8</v>
          </cell>
          <cell r="CJ20">
            <v>30</v>
          </cell>
          <cell r="CK20">
            <v>21.9</v>
          </cell>
          <cell r="CL20">
            <v>39.1</v>
          </cell>
          <cell r="CM20">
            <v>37.9</v>
          </cell>
          <cell r="CN20">
            <v>34.900000000000006</v>
          </cell>
          <cell r="CO20">
            <v>20.400000000000006</v>
          </cell>
          <cell r="CP20">
            <v>26.699999999999996</v>
          </cell>
          <cell r="CQ20">
            <v>25.400000000000006</v>
          </cell>
          <cell r="CR20">
            <v>23.2</v>
          </cell>
          <cell r="CS20">
            <v>19.800000000000004</v>
          </cell>
          <cell r="CT20">
            <v>22</v>
          </cell>
          <cell r="CU20">
            <v>16.900000000000002</v>
          </cell>
          <cell r="CV20">
            <v>33.299999999999997</v>
          </cell>
          <cell r="CW20">
            <v>32.1</v>
          </cell>
          <cell r="CX20">
            <v>2.4000000000000004</v>
          </cell>
          <cell r="CY20">
            <v>3.8</v>
          </cell>
          <cell r="CZ20">
            <v>4.0999999999999996</v>
          </cell>
          <cell r="DA20">
            <v>2.4000000000000057</v>
          </cell>
          <cell r="DB20">
            <v>3.7000000000000028</v>
          </cell>
          <cell r="DC20">
            <v>3.5999999999999943</v>
          </cell>
          <cell r="DD20">
            <v>4.0999999999999943</v>
          </cell>
          <cell r="DE20">
            <v>1.1000000000000227</v>
          </cell>
          <cell r="DF20">
            <v>1.6</v>
          </cell>
          <cell r="DG20">
            <v>4.5</v>
          </cell>
          <cell r="DH20">
            <v>1.6000000000000005</v>
          </cell>
          <cell r="DI20">
            <v>0.10000000000000009</v>
          </cell>
          <cell r="DJ20">
            <v>0.20000000000000018</v>
          </cell>
          <cell r="DK20">
            <v>0.10000000000000009</v>
          </cell>
          <cell r="DL20">
            <v>0.20000000000000018</v>
          </cell>
          <cell r="DM20">
            <v>0.30000000000000016</v>
          </cell>
          <cell r="DN20">
            <v>0.40000000000000036</v>
          </cell>
          <cell r="DO20">
            <v>0.19999999999999996</v>
          </cell>
          <cell r="DP20">
            <v>0.19999999999999973</v>
          </cell>
          <cell r="DQ20">
            <v>0.10000000000000142</v>
          </cell>
          <cell r="DR20">
            <v>0.16500000000000001</v>
          </cell>
          <cell r="DS20">
            <v>0.28900000000000015</v>
          </cell>
          <cell r="DT20">
            <v>0.37999999999999989</v>
          </cell>
          <cell r="DU20">
            <v>4.5999999999999819E-2</v>
          </cell>
          <cell r="DV20">
            <v>2.1999999999999992E-2</v>
          </cell>
          <cell r="DW20">
            <v>5.600000000000005E-2</v>
          </cell>
          <cell r="DX20">
            <v>0.45199999999999996</v>
          </cell>
          <cell r="DY20">
            <v>0.21799999999999997</v>
          </cell>
          <cell r="DZ20">
            <v>29.43</v>
          </cell>
          <cell r="EA20">
            <v>0.33499999999999996</v>
          </cell>
          <cell r="EB20">
            <v>4.1000000000000036E-2</v>
          </cell>
          <cell r="EC20">
            <v>1.0999999999999954E-2</v>
          </cell>
          <cell r="ED20">
            <v>5.9999999999999776E-3</v>
          </cell>
          <cell r="EE20">
            <v>2.3999999999999133E-2</v>
          </cell>
          <cell r="EF20">
            <v>2.4999999999999911E-2</v>
          </cell>
          <cell r="EG20">
            <v>1.6779999999999999</v>
          </cell>
          <cell r="EH20">
            <v>2.1690000000000005</v>
          </cell>
          <cell r="EI20">
            <v>1.7790000000000004</v>
          </cell>
          <cell r="EJ20">
            <v>1.3999999999999346E-2</v>
          </cell>
          <cell r="EK20">
            <v>2.7000000000000024E-2</v>
          </cell>
          <cell r="EL20">
            <v>3.8999999999999979E-2</v>
          </cell>
          <cell r="EM20">
            <v>59.543999999999997</v>
          </cell>
          <cell r="EN20">
            <v>73.28</v>
          </cell>
          <cell r="EO20">
            <v>51.61099999999999</v>
          </cell>
          <cell r="EP20">
            <v>8.9370000000000029</v>
          </cell>
          <cell r="EQ20">
            <v>173.05599999999993</v>
          </cell>
          <cell r="ER20">
            <v>102.17100000000001</v>
          </cell>
          <cell r="ES20">
            <v>78.137999999999977</v>
          </cell>
          <cell r="ET20">
            <v>8.9969999999999999</v>
          </cell>
          <cell r="EU20">
            <v>133.69300000000004</v>
          </cell>
          <cell r="EV20">
            <v>5.5670000000000019</v>
          </cell>
          <cell r="EW20">
            <v>7.3759999999999994</v>
          </cell>
          <cell r="EX20">
            <v>4.4210000000000029</v>
          </cell>
          <cell r="EY20">
            <v>10.827999999999996</v>
          </cell>
          <cell r="EZ20">
            <v>4.6580000000000155</v>
          </cell>
          <cell r="FA20">
            <v>7.5609999999999964</v>
          </cell>
          <cell r="FB20">
            <v>2.3240000000000007</v>
          </cell>
          <cell r="FC20">
            <v>2.028</v>
          </cell>
          <cell r="FD20">
            <v>4.2569999999999997</v>
          </cell>
          <cell r="FE20">
            <v>19.512999999999998</v>
          </cell>
          <cell r="FF20">
            <v>3.5520000000000005</v>
          </cell>
          <cell r="FG20">
            <v>5.4569999999999999</v>
          </cell>
          <cell r="FH20">
            <v>1.5830000000000004</v>
          </cell>
          <cell r="FI20">
            <v>1.5549999999999995</v>
          </cell>
          <cell r="FJ20">
            <v>2.2889999999999988</v>
          </cell>
          <cell r="FK20">
            <v>1.5290000000000004</v>
          </cell>
          <cell r="FL20">
            <v>1.9300000000000006</v>
          </cell>
          <cell r="FM20">
            <v>2.141</v>
          </cell>
          <cell r="FN20">
            <v>1.4510000000000001</v>
          </cell>
          <cell r="FO20">
            <v>2.0469999999999997</v>
          </cell>
          <cell r="FP20">
            <v>1.2939999999999998</v>
          </cell>
          <cell r="FQ20">
            <v>5.9619999999999891</v>
          </cell>
          <cell r="FR20">
            <v>1.2470000000000003</v>
          </cell>
          <cell r="FS20">
            <v>27.868000000000002</v>
          </cell>
          <cell r="FT20">
            <v>34.934000000000026</v>
          </cell>
          <cell r="FU20">
            <v>4.415</v>
          </cell>
          <cell r="FV20">
            <v>5.2269999999999754</v>
          </cell>
          <cell r="FW20">
            <v>5.1589999999999918</v>
          </cell>
          <cell r="FX20">
            <v>1.524</v>
          </cell>
          <cell r="FY20">
            <v>0</v>
          </cell>
        </row>
      </sheetData>
      <sheetData sheetId="19">
        <row r="20">
          <cell r="B20">
            <v>83</v>
          </cell>
          <cell r="C20">
            <v>0</v>
          </cell>
          <cell r="D20">
            <v>60.7</v>
          </cell>
          <cell r="E20">
            <v>56</v>
          </cell>
          <cell r="F20">
            <v>79.7</v>
          </cell>
          <cell r="G20">
            <v>111.30000000000001</v>
          </cell>
          <cell r="H20">
            <v>46.7</v>
          </cell>
          <cell r="I20">
            <v>112.9</v>
          </cell>
          <cell r="J20">
            <v>3.9000000000000004</v>
          </cell>
          <cell r="K20">
            <v>141.1</v>
          </cell>
          <cell r="L20">
            <v>1.9000000000000001</v>
          </cell>
          <cell r="M20">
            <v>1</v>
          </cell>
          <cell r="N20">
            <v>21.3</v>
          </cell>
          <cell r="O20">
            <v>165.3</v>
          </cell>
          <cell r="P20">
            <v>27.700000000000003</v>
          </cell>
          <cell r="Q20">
            <v>369.1</v>
          </cell>
          <cell r="R20">
            <v>10.5</v>
          </cell>
          <cell r="S20">
            <v>30.700000000000003</v>
          </cell>
          <cell r="T20">
            <v>19.400000000000002</v>
          </cell>
          <cell r="U20">
            <v>191.20000000000002</v>
          </cell>
          <cell r="V20">
            <v>82</v>
          </cell>
          <cell r="W20">
            <v>59</v>
          </cell>
          <cell r="X20">
            <v>44.900000000000006</v>
          </cell>
          <cell r="Y20">
            <v>0</v>
          </cell>
          <cell r="Z20">
            <v>46.2</v>
          </cell>
          <cell r="AA20">
            <v>154.70000000000002</v>
          </cell>
          <cell r="AB20">
            <v>101.9</v>
          </cell>
          <cell r="AC20">
            <v>67.600000000000009</v>
          </cell>
          <cell r="AD20">
            <v>503</v>
          </cell>
          <cell r="AE20">
            <v>24.3</v>
          </cell>
          <cell r="AF20">
            <v>10.3</v>
          </cell>
          <cell r="AG20">
            <v>12.8</v>
          </cell>
          <cell r="AH20">
            <v>0</v>
          </cell>
          <cell r="AI20">
            <v>223.70000000000002</v>
          </cell>
          <cell r="AJ20">
            <v>21.5</v>
          </cell>
          <cell r="AK20">
            <v>47.400000000000006</v>
          </cell>
          <cell r="AL20">
            <v>243.70000000000002</v>
          </cell>
          <cell r="AM20">
            <v>0</v>
          </cell>
          <cell r="AN20">
            <v>263.7</v>
          </cell>
          <cell r="AO20">
            <v>55.5</v>
          </cell>
          <cell r="AP20">
            <v>211.3</v>
          </cell>
          <cell r="AQ20">
            <v>0</v>
          </cell>
          <cell r="AR20">
            <v>117.9</v>
          </cell>
          <cell r="AS20">
            <v>0</v>
          </cell>
          <cell r="AT20">
            <v>0</v>
          </cell>
          <cell r="AU20">
            <v>0</v>
          </cell>
          <cell r="AV20">
            <v>95</v>
          </cell>
          <cell r="AW20">
            <v>107.30000000000001</v>
          </cell>
          <cell r="AX20">
            <v>152.30000000000001</v>
          </cell>
          <cell r="AY20">
            <v>0</v>
          </cell>
          <cell r="AZ20">
            <v>158.4</v>
          </cell>
          <cell r="BA20">
            <v>20.200000000000003</v>
          </cell>
          <cell r="BB20">
            <v>83.600000000000009</v>
          </cell>
          <cell r="BC20">
            <v>75.2</v>
          </cell>
          <cell r="BD20">
            <v>5.8000000000000007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23.900000000000002</v>
          </cell>
          <cell r="BJ20">
            <v>93.4</v>
          </cell>
          <cell r="BK20">
            <v>0</v>
          </cell>
          <cell r="BL20">
            <v>104.9</v>
          </cell>
          <cell r="BM20">
            <v>0</v>
          </cell>
          <cell r="BN20">
            <v>62.9</v>
          </cell>
          <cell r="BO20">
            <v>40.5</v>
          </cell>
          <cell r="BP20">
            <v>109.60000000000001</v>
          </cell>
          <cell r="BQ20">
            <v>23.3</v>
          </cell>
          <cell r="BR20">
            <v>23.9</v>
          </cell>
          <cell r="BS20">
            <v>65.3</v>
          </cell>
          <cell r="BT20">
            <v>0</v>
          </cell>
          <cell r="BU20">
            <v>102.4</v>
          </cell>
          <cell r="BV20">
            <v>29.200000000000003</v>
          </cell>
          <cell r="BW20">
            <v>44.1</v>
          </cell>
          <cell r="BX20">
            <v>0</v>
          </cell>
          <cell r="BY20">
            <v>38.300000000000004</v>
          </cell>
          <cell r="BZ20">
            <v>38.300000000000004</v>
          </cell>
          <cell r="CA20">
            <v>95</v>
          </cell>
          <cell r="CB20">
            <v>19.400000000000002</v>
          </cell>
          <cell r="CC20">
            <v>100.20000000000002</v>
          </cell>
          <cell r="CD20">
            <v>0.60000000000000009</v>
          </cell>
          <cell r="CE20">
            <v>138.60000000000002</v>
          </cell>
          <cell r="CF20">
            <v>0</v>
          </cell>
          <cell r="CG20">
            <v>0</v>
          </cell>
          <cell r="CH20">
            <v>37</v>
          </cell>
          <cell r="CI20">
            <v>73.400000000000006</v>
          </cell>
          <cell r="CJ20">
            <v>233.5</v>
          </cell>
          <cell r="CK20">
            <v>22.300000000000011</v>
          </cell>
          <cell r="CL20">
            <v>103.2</v>
          </cell>
          <cell r="CM20">
            <v>201.00000000000003</v>
          </cell>
          <cell r="CN20">
            <v>60.70000000000001</v>
          </cell>
          <cell r="CO20">
            <v>74.600000000000023</v>
          </cell>
          <cell r="CP20">
            <v>81.8</v>
          </cell>
          <cell r="CQ20">
            <v>67.300000000000011</v>
          </cell>
          <cell r="CR20">
            <v>117.20000000000002</v>
          </cell>
          <cell r="CS20">
            <v>37</v>
          </cell>
          <cell r="CT20">
            <v>135.1</v>
          </cell>
          <cell r="CU20">
            <v>1.3000000000000007</v>
          </cell>
          <cell r="CV20">
            <v>100.1</v>
          </cell>
          <cell r="CW20">
            <v>3.4000000000000057</v>
          </cell>
          <cell r="CX20">
            <v>44.5</v>
          </cell>
          <cell r="CY20">
            <v>4.8999999999999986</v>
          </cell>
          <cell r="CZ20">
            <v>75.3</v>
          </cell>
          <cell r="DA20">
            <v>82.6</v>
          </cell>
          <cell r="DB20">
            <v>7.7999999999999972</v>
          </cell>
          <cell r="DC20">
            <v>29.6</v>
          </cell>
          <cell r="DD20">
            <v>78.099999999999994</v>
          </cell>
          <cell r="DE20">
            <v>32.599999999999994</v>
          </cell>
          <cell r="DF20">
            <v>0.60000000000002274</v>
          </cell>
          <cell r="DG20">
            <v>22.100000000000023</v>
          </cell>
          <cell r="DH20">
            <v>74.100000000000023</v>
          </cell>
          <cell r="DI20">
            <v>2.1999999999999997</v>
          </cell>
          <cell r="DJ20">
            <v>0.90000000000000036</v>
          </cell>
          <cell r="DK20">
            <v>0.69999999999999973</v>
          </cell>
          <cell r="DL20">
            <v>24.6</v>
          </cell>
          <cell r="DM20">
            <v>1.0000000000000009</v>
          </cell>
          <cell r="DN20">
            <v>0.29999999999999982</v>
          </cell>
          <cell r="DO20">
            <v>0.30000000000000027</v>
          </cell>
          <cell r="DP20">
            <v>2</v>
          </cell>
          <cell r="DQ20">
            <v>1.9000000000000001</v>
          </cell>
          <cell r="DR20">
            <v>0.39500000000000002</v>
          </cell>
          <cell r="DS20">
            <v>0.29699999999999993</v>
          </cell>
          <cell r="DT20">
            <v>17.954999999999998</v>
          </cell>
          <cell r="DU20">
            <v>45.268000000000001</v>
          </cell>
          <cell r="DV20">
            <v>5.599999999999028E-2</v>
          </cell>
          <cell r="DW20">
            <v>0.14300000000000068</v>
          </cell>
          <cell r="DX20">
            <v>7.4510000000000005</v>
          </cell>
          <cell r="DY20">
            <v>0.12899999999999778</v>
          </cell>
          <cell r="DZ20">
            <v>0.1769999999999996</v>
          </cell>
          <cell r="EA20">
            <v>23.839000000000006</v>
          </cell>
          <cell r="EB20">
            <v>0.2289999999999992</v>
          </cell>
          <cell r="EC20">
            <v>7.6149999999999949</v>
          </cell>
          <cell r="ED20">
            <v>13.308</v>
          </cell>
          <cell r="EE20">
            <v>6.7420000000000044</v>
          </cell>
          <cell r="EF20">
            <v>31.695999999999991</v>
          </cell>
          <cell r="EG20">
            <v>39.980000000000004</v>
          </cell>
          <cell r="EH20">
            <v>28.530000000000005</v>
          </cell>
          <cell r="EI20">
            <v>56.58100000000001</v>
          </cell>
          <cell r="EJ20">
            <v>4.8740000000000006</v>
          </cell>
          <cell r="EK20">
            <v>0.73199999999999987</v>
          </cell>
          <cell r="EL20">
            <v>5.5890000000000013</v>
          </cell>
          <cell r="EM20">
            <v>1.8270000000000004</v>
          </cell>
          <cell r="EN20">
            <v>14.692000000000004</v>
          </cell>
          <cell r="EO20">
            <v>5.5040000000000004</v>
          </cell>
          <cell r="EP20">
            <v>14.659000000000002</v>
          </cell>
          <cell r="EQ20">
            <v>3.4440000000000017</v>
          </cell>
          <cell r="ER20">
            <v>30.454999999999998</v>
          </cell>
          <cell r="ES20">
            <v>21.430000000000003</v>
          </cell>
          <cell r="ET20">
            <v>8.7680000000000025</v>
          </cell>
          <cell r="EU20">
            <v>15.256000000000002</v>
          </cell>
          <cell r="EV20">
            <v>14.707000000000001</v>
          </cell>
          <cell r="EW20">
            <v>27.627000000000006</v>
          </cell>
          <cell r="EX20">
            <v>28.169</v>
          </cell>
          <cell r="EY20">
            <v>88.759000000000015</v>
          </cell>
          <cell r="EZ20">
            <v>81.794999999999959</v>
          </cell>
          <cell r="FA20">
            <v>88.909999999999968</v>
          </cell>
          <cell r="FB20">
            <v>34.664000000000001</v>
          </cell>
          <cell r="FC20">
            <v>18.274000000000001</v>
          </cell>
          <cell r="FD20">
            <v>22.533000000000001</v>
          </cell>
          <cell r="FE20">
            <v>6.3729999999999984</v>
          </cell>
          <cell r="FF20">
            <v>15.273</v>
          </cell>
          <cell r="FG20">
            <v>36.236000000000004</v>
          </cell>
          <cell r="FH20">
            <v>7.1559999999999997</v>
          </cell>
          <cell r="FI20">
            <v>3.2309999999999999</v>
          </cell>
          <cell r="FJ20">
            <v>20.859000000000002</v>
          </cell>
          <cell r="FK20">
            <v>9.427999999999999</v>
          </cell>
          <cell r="FL20">
            <v>4.6579999999999995</v>
          </cell>
          <cell r="FM20">
            <v>19.593</v>
          </cell>
          <cell r="FN20">
            <v>21.224000000000004</v>
          </cell>
          <cell r="FO20">
            <v>3.6479999999999997</v>
          </cell>
          <cell r="FP20">
            <v>2.0350000000000001</v>
          </cell>
          <cell r="FQ20">
            <v>38.861000000000004</v>
          </cell>
          <cell r="FR20">
            <v>27.361999999999998</v>
          </cell>
          <cell r="FS20">
            <v>2.8819999999999997</v>
          </cell>
          <cell r="FT20">
            <v>2.1220000000000008</v>
          </cell>
          <cell r="FU20">
            <v>23.870999999999999</v>
          </cell>
          <cell r="FV20">
            <v>5.0350000000000001</v>
          </cell>
          <cell r="FW20">
            <v>7.1049999999999986</v>
          </cell>
          <cell r="FX20">
            <v>28.108000000000001</v>
          </cell>
          <cell r="FY20">
            <v>0</v>
          </cell>
        </row>
      </sheetData>
      <sheetData sheetId="20">
        <row r="20">
          <cell r="B20">
            <v>0</v>
          </cell>
          <cell r="C20">
            <v>0</v>
          </cell>
          <cell r="D20">
            <v>0.1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23.400000000000002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0.8</v>
          </cell>
          <cell r="O20">
            <v>1.5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55.7</v>
          </cell>
          <cell r="U20">
            <v>0</v>
          </cell>
          <cell r="V20">
            <v>7.8000000000000007</v>
          </cell>
          <cell r="W20">
            <v>0</v>
          </cell>
          <cell r="X20">
            <v>0.2</v>
          </cell>
          <cell r="Y20">
            <v>0</v>
          </cell>
          <cell r="Z20">
            <v>0</v>
          </cell>
          <cell r="AA20">
            <v>0</v>
          </cell>
          <cell r="AB20">
            <v>0.4</v>
          </cell>
          <cell r="AC20">
            <v>0.9</v>
          </cell>
          <cell r="AD20">
            <v>0.4</v>
          </cell>
          <cell r="AE20">
            <v>0</v>
          </cell>
          <cell r="AF20">
            <v>0.2</v>
          </cell>
          <cell r="AG20">
            <v>0</v>
          </cell>
          <cell r="AH20">
            <v>0</v>
          </cell>
          <cell r="AI20">
            <v>0.70000000000000007</v>
          </cell>
          <cell r="AJ20">
            <v>0</v>
          </cell>
          <cell r="AK20">
            <v>0.4</v>
          </cell>
          <cell r="AL20">
            <v>0</v>
          </cell>
          <cell r="AM20">
            <v>0</v>
          </cell>
          <cell r="AN20">
            <v>0.8</v>
          </cell>
          <cell r="AO20">
            <v>1.5</v>
          </cell>
          <cell r="AP20">
            <v>0</v>
          </cell>
          <cell r="AQ20">
            <v>0.30000000000000004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1.4000000000000001</v>
          </cell>
          <cell r="AY20">
            <v>0.5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1.1000000000000001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0.5</v>
          </cell>
          <cell r="BT20">
            <v>0</v>
          </cell>
          <cell r="BU20">
            <v>0</v>
          </cell>
          <cell r="BV20">
            <v>1.1000000000000001</v>
          </cell>
          <cell r="BW20">
            <v>0.9</v>
          </cell>
          <cell r="BX20">
            <v>0</v>
          </cell>
          <cell r="BY20">
            <v>0.9</v>
          </cell>
          <cell r="BZ20">
            <v>0</v>
          </cell>
          <cell r="CA20">
            <v>0.8</v>
          </cell>
          <cell r="CB20">
            <v>0</v>
          </cell>
          <cell r="CC20">
            <v>0</v>
          </cell>
          <cell r="CD20">
            <v>10.700000000000001</v>
          </cell>
          <cell r="CE20">
            <v>0.60000000000000009</v>
          </cell>
          <cell r="CF20">
            <v>0</v>
          </cell>
          <cell r="CG20">
            <v>0</v>
          </cell>
          <cell r="CH20">
            <v>6</v>
          </cell>
          <cell r="CI20">
            <v>12.899999999999999</v>
          </cell>
          <cell r="CJ20">
            <v>6.0000000000000018</v>
          </cell>
          <cell r="CK20">
            <v>3.4000000000000004</v>
          </cell>
          <cell r="CL20">
            <v>11.8</v>
          </cell>
          <cell r="CM20">
            <v>15.299999999999999</v>
          </cell>
          <cell r="CN20">
            <v>11.500000000000002</v>
          </cell>
          <cell r="CO20">
            <v>7.9999999999999982</v>
          </cell>
          <cell r="CP20">
            <v>9.5000000000000018</v>
          </cell>
          <cell r="CQ20">
            <v>5.3000000000000007</v>
          </cell>
          <cell r="CR20">
            <v>5.9999999999999982</v>
          </cell>
          <cell r="CS20">
            <v>4.1999999999999993</v>
          </cell>
          <cell r="CT20">
            <v>0</v>
          </cell>
          <cell r="CU20">
            <v>4.5</v>
          </cell>
          <cell r="CV20">
            <v>0.40000000000000013</v>
          </cell>
          <cell r="CW20">
            <v>1.2000000000000011</v>
          </cell>
          <cell r="CX20">
            <v>0.10000000000000009</v>
          </cell>
          <cell r="CY20">
            <v>0.29999999999999893</v>
          </cell>
          <cell r="CZ20">
            <v>0.40000000000000036</v>
          </cell>
          <cell r="DA20">
            <v>1</v>
          </cell>
          <cell r="DB20">
            <v>0.70000000000000007</v>
          </cell>
          <cell r="DC20">
            <v>0.30000000000000027</v>
          </cell>
          <cell r="DD20">
            <v>5.2</v>
          </cell>
          <cell r="DE20">
            <v>0.60000000000000009</v>
          </cell>
          <cell r="DF20">
            <v>0.8</v>
          </cell>
          <cell r="DG20">
            <v>0.5</v>
          </cell>
          <cell r="DH20">
            <v>1.1000000000000001</v>
          </cell>
          <cell r="DI20">
            <v>0.20000000000000007</v>
          </cell>
          <cell r="DJ20">
            <v>0.60000000000000009</v>
          </cell>
          <cell r="DK20">
            <v>0.10000000000000009</v>
          </cell>
          <cell r="DL20">
            <v>3.1</v>
          </cell>
          <cell r="DM20">
            <v>0.5</v>
          </cell>
          <cell r="DN20">
            <v>0.4</v>
          </cell>
          <cell r="DO20">
            <v>0.19999999999999929</v>
          </cell>
          <cell r="DP20">
            <v>0.19999999999999996</v>
          </cell>
          <cell r="DQ20">
            <v>40.300000000000004</v>
          </cell>
          <cell r="DR20">
            <v>0.92399999999999982</v>
          </cell>
          <cell r="DS20">
            <v>0.69599999999999995</v>
          </cell>
          <cell r="DT20">
            <v>1.2070000000000003</v>
          </cell>
          <cell r="DU20">
            <v>2.6999999999999247E-2</v>
          </cell>
          <cell r="DV20">
            <v>0.27099999999999991</v>
          </cell>
          <cell r="DW20">
            <v>2.6999999999999691E-2</v>
          </cell>
          <cell r="DX20">
            <v>0.32799999999999996</v>
          </cell>
          <cell r="DY20">
            <v>16.167000000000002</v>
          </cell>
          <cell r="DZ20">
            <v>9.229000000000001</v>
          </cell>
          <cell r="EA20">
            <v>1.4360000000000002</v>
          </cell>
          <cell r="EB20">
            <v>0.8</v>
          </cell>
          <cell r="EC20">
            <v>17.837000000000003</v>
          </cell>
          <cell r="ED20">
            <v>40.794000000000004</v>
          </cell>
          <cell r="EE20">
            <v>0.50699999999999967</v>
          </cell>
          <cell r="EF20">
            <v>0.66900000000000015</v>
          </cell>
          <cell r="EG20">
            <v>0.65800000000000014</v>
          </cell>
          <cell r="EH20">
            <v>33.80599999999999</v>
          </cell>
          <cell r="EI20">
            <v>3.9590000000000001</v>
          </cell>
          <cell r="EJ20">
            <v>0.77</v>
          </cell>
          <cell r="EK20">
            <v>26.521000000000001</v>
          </cell>
          <cell r="EL20">
            <v>1.8800000000000003</v>
          </cell>
          <cell r="EM20">
            <v>0.46599999999999991</v>
          </cell>
          <cell r="EN20">
            <v>44.306000000000004</v>
          </cell>
          <cell r="EO20">
            <v>0.66100000000000003</v>
          </cell>
          <cell r="EP20">
            <v>48.120000000000005</v>
          </cell>
          <cell r="EQ20">
            <v>37.477000000000004</v>
          </cell>
          <cell r="ER20">
            <v>0.53100000000000014</v>
          </cell>
          <cell r="ES20">
            <v>2.3630000000000004</v>
          </cell>
          <cell r="ET20">
            <v>1.0790000000000002</v>
          </cell>
          <cell r="EU20">
            <v>28.161000000000001</v>
          </cell>
          <cell r="EV20">
            <v>37.061</v>
          </cell>
          <cell r="EW20">
            <v>4.5430000000000001</v>
          </cell>
          <cell r="EX20">
            <v>44.019000000000005</v>
          </cell>
          <cell r="EY20">
            <v>78.419999999999987</v>
          </cell>
          <cell r="EZ20">
            <v>37.823</v>
          </cell>
          <cell r="FA20">
            <v>0.93200000000000216</v>
          </cell>
          <cell r="FB20">
            <v>0.83800000000000052</v>
          </cell>
          <cell r="FC20">
            <v>0.98100000000000009</v>
          </cell>
          <cell r="FD20">
            <v>61.529000000000003</v>
          </cell>
          <cell r="FE20">
            <v>3.5609999999999999</v>
          </cell>
          <cell r="FF20">
            <v>33.846000000000011</v>
          </cell>
          <cell r="FG20">
            <v>13.789000000000001</v>
          </cell>
          <cell r="FH20">
            <v>38.564000000000007</v>
          </cell>
          <cell r="FI20">
            <v>7.5089999999999995</v>
          </cell>
          <cell r="FJ20">
            <v>30.372000000000003</v>
          </cell>
          <cell r="FK20">
            <v>2.6720000000000006</v>
          </cell>
          <cell r="FL20">
            <v>2.528</v>
          </cell>
          <cell r="FM20">
            <v>8.4590000000000032</v>
          </cell>
          <cell r="FN20">
            <v>2.036</v>
          </cell>
          <cell r="FO20">
            <v>36.223999999999997</v>
          </cell>
          <cell r="FP20">
            <v>0.53500000000000003</v>
          </cell>
          <cell r="FQ20">
            <v>17.576999999999998</v>
          </cell>
          <cell r="FR20">
            <v>31.998999999999999</v>
          </cell>
          <cell r="FS20">
            <v>60.489000000000004</v>
          </cell>
          <cell r="FT20">
            <v>2.1879999999999997</v>
          </cell>
          <cell r="FU20">
            <v>41.249000000000002</v>
          </cell>
          <cell r="FV20">
            <v>1.9939999999999998</v>
          </cell>
          <cell r="FW20">
            <v>72.141000000000005</v>
          </cell>
          <cell r="FX20">
            <v>3.2589999999999999</v>
          </cell>
          <cell r="FY20">
            <v>0</v>
          </cell>
        </row>
      </sheetData>
      <sheetData sheetId="21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>
            <v>0</v>
          </cell>
          <cell r="CX20">
            <v>0</v>
          </cell>
          <cell r="CY20">
            <v>0</v>
          </cell>
          <cell r="CZ20">
            <v>0</v>
          </cell>
          <cell r="DA20">
            <v>0</v>
          </cell>
          <cell r="DB20">
            <v>0</v>
          </cell>
          <cell r="DC20">
            <v>0</v>
          </cell>
          <cell r="DD20">
            <v>0</v>
          </cell>
          <cell r="DE20">
            <v>0</v>
          </cell>
          <cell r="DF20">
            <v>0</v>
          </cell>
          <cell r="DG20">
            <v>0</v>
          </cell>
          <cell r="DH20">
            <v>0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0</v>
          </cell>
          <cell r="DY20">
            <v>0</v>
          </cell>
          <cell r="DZ20">
            <v>0</v>
          </cell>
          <cell r="EA20">
            <v>0</v>
          </cell>
          <cell r="EB20">
            <v>0</v>
          </cell>
          <cell r="EC20">
            <v>0</v>
          </cell>
          <cell r="ED20">
            <v>0</v>
          </cell>
          <cell r="EE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>
            <v>0</v>
          </cell>
          <cell r="FH20">
            <v>0</v>
          </cell>
          <cell r="FI20">
            <v>0</v>
          </cell>
          <cell r="FJ20">
            <v>0</v>
          </cell>
          <cell r="FK20">
            <v>0</v>
          </cell>
          <cell r="FL20">
            <v>0</v>
          </cell>
          <cell r="FM20">
            <v>0</v>
          </cell>
          <cell r="FN20">
            <v>0</v>
          </cell>
          <cell r="FO20">
            <v>0</v>
          </cell>
          <cell r="FP20">
            <v>0</v>
          </cell>
          <cell r="FQ20">
            <v>0</v>
          </cell>
          <cell r="FR20">
            <v>0</v>
          </cell>
          <cell r="FS20">
            <v>0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Y20">
            <v>0</v>
          </cell>
        </row>
      </sheetData>
      <sheetData sheetId="22">
        <row r="20">
          <cell r="B20">
            <v>0</v>
          </cell>
          <cell r="C20">
            <v>0</v>
          </cell>
          <cell r="D20">
            <v>28.900000000000002</v>
          </cell>
          <cell r="E20">
            <v>0</v>
          </cell>
          <cell r="F20">
            <v>0</v>
          </cell>
          <cell r="G20">
            <v>3.9000000000000004</v>
          </cell>
          <cell r="H20">
            <v>3.9000000000000004</v>
          </cell>
          <cell r="I20">
            <v>0</v>
          </cell>
          <cell r="J20">
            <v>13.3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4.9000000000000004</v>
          </cell>
          <cell r="P20">
            <v>8</v>
          </cell>
          <cell r="Q20">
            <v>0.5</v>
          </cell>
          <cell r="R20">
            <v>0.1</v>
          </cell>
          <cell r="S20">
            <v>0</v>
          </cell>
          <cell r="T20">
            <v>0</v>
          </cell>
          <cell r="U20">
            <v>8.7000000000000011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15.4</v>
          </cell>
          <cell r="AC20">
            <v>0.1</v>
          </cell>
          <cell r="AD20">
            <v>0</v>
          </cell>
          <cell r="AE20">
            <v>16.600000000000001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0.2</v>
          </cell>
          <cell r="AP20">
            <v>1.1000000000000001</v>
          </cell>
          <cell r="AQ20">
            <v>0</v>
          </cell>
          <cell r="AR20">
            <v>0</v>
          </cell>
          <cell r="AS20">
            <v>0</v>
          </cell>
          <cell r="AT20">
            <v>16.100000000000001</v>
          </cell>
          <cell r="AU20">
            <v>1.6</v>
          </cell>
          <cell r="AV20">
            <v>0</v>
          </cell>
          <cell r="AW20">
            <v>0.39999999999999991</v>
          </cell>
          <cell r="AX20">
            <v>0.20000000000000018</v>
          </cell>
          <cell r="AY20">
            <v>0.20000000000000007</v>
          </cell>
          <cell r="AZ20">
            <v>9.9999999999999978E-2</v>
          </cell>
          <cell r="BA20">
            <v>0</v>
          </cell>
          <cell r="BB20">
            <v>6.2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0.5</v>
          </cell>
          <cell r="BH20">
            <v>9.9999999999999867E-2</v>
          </cell>
          <cell r="BI20">
            <v>9.9999999999999867E-2</v>
          </cell>
          <cell r="BJ20">
            <v>0.10000000000000009</v>
          </cell>
          <cell r="BK20">
            <v>9.9999999999999867E-2</v>
          </cell>
          <cell r="BL20">
            <v>0.10000000000000009</v>
          </cell>
          <cell r="BM20">
            <v>0.10000000000000009</v>
          </cell>
          <cell r="BN20">
            <v>0.19999999999999996</v>
          </cell>
          <cell r="BO20">
            <v>9.9999999999999978E-2</v>
          </cell>
          <cell r="BP20">
            <v>9.9999999999999978E-2</v>
          </cell>
          <cell r="BQ20">
            <v>9.9999999999999978E-2</v>
          </cell>
          <cell r="BR20">
            <v>0.20000000000000018</v>
          </cell>
          <cell r="BS20">
            <v>0.20000000000000284</v>
          </cell>
          <cell r="BT20">
            <v>0</v>
          </cell>
          <cell r="BU20">
            <v>0.29999999999999716</v>
          </cell>
          <cell r="BV20">
            <v>0.19999999999999929</v>
          </cell>
          <cell r="BW20">
            <v>0.1</v>
          </cell>
          <cell r="BX20">
            <v>9.9999999999999978E-2</v>
          </cell>
          <cell r="BY20">
            <v>0.40000000000000013</v>
          </cell>
          <cell r="BZ20">
            <v>9.9999999999999978E-2</v>
          </cell>
          <cell r="CA20">
            <v>1.2999999999999989</v>
          </cell>
          <cell r="CB20">
            <v>0.19999999999999996</v>
          </cell>
          <cell r="CC20">
            <v>9.9999999999999978E-2</v>
          </cell>
          <cell r="CD20">
            <v>0</v>
          </cell>
          <cell r="CE20">
            <v>0.30000000000000004</v>
          </cell>
          <cell r="CF20">
            <v>0.40000000000000036</v>
          </cell>
          <cell r="CG20">
            <v>0.10000000000000009</v>
          </cell>
          <cell r="CH20">
            <v>117.9</v>
          </cell>
          <cell r="CI20">
            <v>98.100000000000023</v>
          </cell>
          <cell r="CJ20">
            <v>129.80000000000001</v>
          </cell>
          <cell r="CK20">
            <v>138.40000000000003</v>
          </cell>
          <cell r="CL20">
            <v>268.20000000000005</v>
          </cell>
          <cell r="CM20">
            <v>264.40000000000009</v>
          </cell>
          <cell r="CN20">
            <v>245.00000000000003</v>
          </cell>
          <cell r="CO20">
            <v>181.79999999999995</v>
          </cell>
          <cell r="CP20">
            <v>167.60000000000002</v>
          </cell>
          <cell r="CQ20">
            <v>181.09999999999991</v>
          </cell>
          <cell r="CR20">
            <v>167.40000000000003</v>
          </cell>
          <cell r="CS20">
            <v>183.00000000000006</v>
          </cell>
          <cell r="CT20">
            <v>0.59999999999999787</v>
          </cell>
          <cell r="CU20">
            <v>3</v>
          </cell>
          <cell r="CV20">
            <v>2.7999999999999972</v>
          </cell>
          <cell r="CW20">
            <v>2</v>
          </cell>
          <cell r="CX20">
            <v>1.3000000000000007</v>
          </cell>
          <cell r="CY20">
            <v>1.1000000000000014</v>
          </cell>
          <cell r="CZ20">
            <v>2.4000000000000057</v>
          </cell>
          <cell r="DA20">
            <v>1.8000000000000007</v>
          </cell>
          <cell r="DB20">
            <v>1.7000000000000028</v>
          </cell>
          <cell r="DC20">
            <v>1.5999999999999943</v>
          </cell>
          <cell r="DD20">
            <v>1.3999999999999986</v>
          </cell>
          <cell r="DE20">
            <v>0.60000000000000142</v>
          </cell>
          <cell r="DF20">
            <v>4.8999999999999986</v>
          </cell>
          <cell r="DG20">
            <v>23.5</v>
          </cell>
          <cell r="DH20">
            <v>9.3000000000000007</v>
          </cell>
          <cell r="DI20">
            <v>18.000000000000004</v>
          </cell>
          <cell r="DJ20">
            <v>16</v>
          </cell>
          <cell r="DK20">
            <v>16.599999999999994</v>
          </cell>
          <cell r="DL20">
            <v>10.600000000000001</v>
          </cell>
          <cell r="DM20">
            <v>2.5</v>
          </cell>
          <cell r="DN20">
            <v>15</v>
          </cell>
          <cell r="DO20">
            <v>24.200000000000003</v>
          </cell>
          <cell r="DP20">
            <v>12.599999999999994</v>
          </cell>
          <cell r="DQ20">
            <v>15.600000000000001</v>
          </cell>
          <cell r="DR20">
            <v>38.367999999999967</v>
          </cell>
          <cell r="DS20">
            <v>32.019999999999996</v>
          </cell>
          <cell r="DT20">
            <v>3.1280000000000001</v>
          </cell>
          <cell r="DU20">
            <v>51.283000000000001</v>
          </cell>
          <cell r="DV20">
            <v>37.041000000000004</v>
          </cell>
          <cell r="DW20">
            <v>77.667000000000002</v>
          </cell>
          <cell r="DX20">
            <v>0.90799999999999947</v>
          </cell>
          <cell r="DY20">
            <v>21.508000000000006</v>
          </cell>
          <cell r="DZ20">
            <v>3.2289999999999992</v>
          </cell>
          <cell r="EA20">
            <v>31.259999999999998</v>
          </cell>
          <cell r="EB20">
            <v>52.695999999999998</v>
          </cell>
          <cell r="EC20">
            <v>52.357000000000014</v>
          </cell>
          <cell r="ED20">
            <v>46.722000000000008</v>
          </cell>
          <cell r="EE20">
            <v>55.923000000000002</v>
          </cell>
          <cell r="EF20">
            <v>65.602000000000004</v>
          </cell>
          <cell r="EG20">
            <v>58.502000000000024</v>
          </cell>
          <cell r="EH20">
            <v>37.536000000000001</v>
          </cell>
          <cell r="EI20">
            <v>59.86999999999999</v>
          </cell>
          <cell r="EJ20">
            <v>77.963999999999999</v>
          </cell>
          <cell r="EK20">
            <v>86.015000000000015</v>
          </cell>
          <cell r="EL20">
            <v>118.53700000000001</v>
          </cell>
          <cell r="EM20">
            <v>145.40400000000002</v>
          </cell>
          <cell r="EN20">
            <v>95.538000000000011</v>
          </cell>
          <cell r="EO20">
            <v>99.963000000000022</v>
          </cell>
          <cell r="EP20">
            <v>60.858000000000004</v>
          </cell>
          <cell r="EQ20">
            <v>68.779000000000011</v>
          </cell>
          <cell r="ER20">
            <v>126.434</v>
          </cell>
          <cell r="ES20">
            <v>108.36200000000002</v>
          </cell>
          <cell r="ET20">
            <v>69.806000000000012</v>
          </cell>
          <cell r="EU20">
            <v>85.092000000000041</v>
          </cell>
          <cell r="EV20">
            <v>60.792000000000002</v>
          </cell>
          <cell r="EW20">
            <v>45.089999999999989</v>
          </cell>
          <cell r="EX20">
            <v>49.862000000000009</v>
          </cell>
          <cell r="EY20">
            <v>47.584000000000003</v>
          </cell>
          <cell r="EZ20">
            <v>83.87299999999999</v>
          </cell>
          <cell r="FA20">
            <v>32.019999999999996</v>
          </cell>
          <cell r="FB20">
            <v>23.117000000000004</v>
          </cell>
          <cell r="FC20">
            <v>13.227999999999998</v>
          </cell>
          <cell r="FD20">
            <v>87.535000000000011</v>
          </cell>
          <cell r="FE20">
            <v>90.205999999999989</v>
          </cell>
          <cell r="FF20">
            <v>77.373999999998887</v>
          </cell>
          <cell r="FG20">
            <v>121.61999999999999</v>
          </cell>
          <cell r="FH20">
            <v>280.82899999999995</v>
          </cell>
          <cell r="FI20">
            <v>92.292000000000016</v>
          </cell>
          <cell r="FJ20">
            <v>65.549999999999983</v>
          </cell>
          <cell r="FK20">
            <v>43.976000000000006</v>
          </cell>
          <cell r="FL20">
            <v>54.275000000000006</v>
          </cell>
          <cell r="FM20">
            <v>43.618000000000009</v>
          </cell>
          <cell r="FN20">
            <v>51.768999999999998</v>
          </cell>
          <cell r="FO20">
            <v>45.573000000000008</v>
          </cell>
          <cell r="FP20">
            <v>41.801000000000002</v>
          </cell>
          <cell r="FQ20">
            <v>29.125999999999998</v>
          </cell>
          <cell r="FR20">
            <v>35.42</v>
          </cell>
          <cell r="FS20">
            <v>13.433</v>
          </cell>
          <cell r="FT20">
            <v>30.961000000000002</v>
          </cell>
          <cell r="FU20">
            <v>53.458000000000006</v>
          </cell>
          <cell r="FV20">
            <v>51.037000000000006</v>
          </cell>
          <cell r="FW20">
            <v>104.28899999999999</v>
          </cell>
          <cell r="FX20">
            <v>101.58099999999999</v>
          </cell>
          <cell r="FY20">
            <v>0</v>
          </cell>
        </row>
      </sheetData>
      <sheetData sheetId="23">
        <row r="20">
          <cell r="B20">
            <v>18.8</v>
          </cell>
          <cell r="C20">
            <v>3.8999999999999986</v>
          </cell>
          <cell r="D20">
            <v>0.19999999999999929</v>
          </cell>
          <cell r="E20">
            <v>19.3</v>
          </cell>
          <cell r="F20">
            <v>0.20000000000000018</v>
          </cell>
          <cell r="G20">
            <v>0.19999999999999929</v>
          </cell>
          <cell r="H20">
            <v>5.8000000000000043</v>
          </cell>
          <cell r="I20">
            <v>0</v>
          </cell>
          <cell r="J20">
            <v>0.19999999999999574</v>
          </cell>
          <cell r="K20">
            <v>19.700000000000003</v>
          </cell>
          <cell r="L20">
            <v>40.200000000000003</v>
          </cell>
          <cell r="M20">
            <v>1.5</v>
          </cell>
          <cell r="N20">
            <v>0.5</v>
          </cell>
          <cell r="O20">
            <v>0.4</v>
          </cell>
          <cell r="P20">
            <v>4.4000000000000004</v>
          </cell>
          <cell r="Q20">
            <v>27.699999999999989</v>
          </cell>
          <cell r="R20">
            <v>19.3</v>
          </cell>
          <cell r="S20">
            <v>0</v>
          </cell>
          <cell r="T20">
            <v>2.9000000000000004</v>
          </cell>
          <cell r="U20">
            <v>0</v>
          </cell>
          <cell r="V20">
            <v>1.1000000000000014</v>
          </cell>
          <cell r="W20">
            <v>24.1</v>
          </cell>
          <cell r="X20">
            <v>0.19999999999999929</v>
          </cell>
          <cell r="Y20">
            <v>20.700000000000003</v>
          </cell>
          <cell r="Z20">
            <v>0.30000000000000004</v>
          </cell>
          <cell r="AA20">
            <v>0</v>
          </cell>
          <cell r="AB20">
            <v>17.900000000000002</v>
          </cell>
          <cell r="AC20">
            <v>1.1000000000000001</v>
          </cell>
          <cell r="AD20">
            <v>0.2</v>
          </cell>
          <cell r="AE20">
            <v>20.200000000000003</v>
          </cell>
          <cell r="AF20">
            <v>0.5</v>
          </cell>
          <cell r="AG20">
            <v>0.1</v>
          </cell>
          <cell r="AH20">
            <v>0</v>
          </cell>
          <cell r="AI20">
            <v>0</v>
          </cell>
          <cell r="AJ20">
            <v>1.4000000000000001</v>
          </cell>
          <cell r="AK20">
            <v>0</v>
          </cell>
          <cell r="AL20">
            <v>0</v>
          </cell>
          <cell r="AM20">
            <v>0</v>
          </cell>
          <cell r="AN20">
            <v>0.60000000000000009</v>
          </cell>
          <cell r="AO20">
            <v>0</v>
          </cell>
          <cell r="AP20">
            <v>0.19999999999999929</v>
          </cell>
          <cell r="AQ20">
            <v>24.5</v>
          </cell>
          <cell r="AR20">
            <v>0.4</v>
          </cell>
          <cell r="AS20">
            <v>0</v>
          </cell>
          <cell r="AT20">
            <v>0.20000000000000007</v>
          </cell>
          <cell r="AU20">
            <v>0.19999999999999996</v>
          </cell>
          <cell r="AV20">
            <v>0.2</v>
          </cell>
          <cell r="AW20">
            <v>9.9999999999997868E-2</v>
          </cell>
          <cell r="AX20">
            <v>0.10000000000000009</v>
          </cell>
          <cell r="AY20">
            <v>0</v>
          </cell>
          <cell r="AZ20">
            <v>0.5</v>
          </cell>
          <cell r="BA20">
            <v>0</v>
          </cell>
          <cell r="BB20">
            <v>19.3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2.8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0.20000000000000004</v>
          </cell>
          <cell r="BP20">
            <v>0</v>
          </cell>
          <cell r="BQ20">
            <v>0</v>
          </cell>
          <cell r="BR20">
            <v>0</v>
          </cell>
          <cell r="BS20">
            <v>9.9999999999999978E-2</v>
          </cell>
          <cell r="BT20">
            <v>0</v>
          </cell>
          <cell r="BU20">
            <v>0.10000000000000009</v>
          </cell>
          <cell r="BV20">
            <v>0.19999999999999996</v>
          </cell>
          <cell r="BW20">
            <v>0.1</v>
          </cell>
          <cell r="BX20">
            <v>0</v>
          </cell>
          <cell r="BY20">
            <v>0.60000000000000009</v>
          </cell>
          <cell r="BZ20">
            <v>0.7</v>
          </cell>
          <cell r="CA20">
            <v>0.60000000000000009</v>
          </cell>
          <cell r="CB20">
            <v>0.6</v>
          </cell>
          <cell r="CC20">
            <v>0.7</v>
          </cell>
          <cell r="CD20">
            <v>0</v>
          </cell>
          <cell r="CE20">
            <v>19.400000000000002</v>
          </cell>
          <cell r="CF20">
            <v>0.40000000000000013</v>
          </cell>
          <cell r="CG20">
            <v>9.9999999999999978E-2</v>
          </cell>
          <cell r="CH20">
            <v>36.700000000000003</v>
          </cell>
          <cell r="CI20">
            <v>49.5</v>
          </cell>
          <cell r="CJ20">
            <v>36.299999999999997</v>
          </cell>
          <cell r="CK20">
            <v>35.900000000000006</v>
          </cell>
          <cell r="CL20">
            <v>81.100000000000023</v>
          </cell>
          <cell r="CM20">
            <v>86.5</v>
          </cell>
          <cell r="CN20">
            <v>61</v>
          </cell>
          <cell r="CO20">
            <v>37.900000000000006</v>
          </cell>
          <cell r="CP20">
            <v>42.400000000000006</v>
          </cell>
          <cell r="CQ20">
            <v>25.199999999999989</v>
          </cell>
          <cell r="CR20">
            <v>43.2</v>
          </cell>
          <cell r="CS20">
            <v>33.5</v>
          </cell>
          <cell r="CT20">
            <v>30</v>
          </cell>
          <cell r="CU20">
            <v>8.7000000000000028</v>
          </cell>
          <cell r="CV20">
            <v>17.5</v>
          </cell>
          <cell r="CW20">
            <v>11.800000000000004</v>
          </cell>
          <cell r="CX20">
            <v>14.800000000000002</v>
          </cell>
          <cell r="CY20">
            <v>14.7</v>
          </cell>
          <cell r="CZ20">
            <v>6.0999999999999943</v>
          </cell>
          <cell r="DA20">
            <v>13.700000000000017</v>
          </cell>
          <cell r="DB20">
            <v>16.199999999999989</v>
          </cell>
          <cell r="DC20">
            <v>10.899999999999991</v>
          </cell>
          <cell r="DD20">
            <v>9</v>
          </cell>
          <cell r="DE20">
            <v>11.400000000000006</v>
          </cell>
          <cell r="DF20">
            <v>7.5</v>
          </cell>
          <cell r="DG20">
            <v>1.2000000000000028</v>
          </cell>
          <cell r="DH20">
            <v>0.89999999999999858</v>
          </cell>
          <cell r="DI20">
            <v>22.9</v>
          </cell>
          <cell r="DJ20">
            <v>1.3000000000000043</v>
          </cell>
          <cell r="DK20">
            <v>8.1000000000000014</v>
          </cell>
          <cell r="DL20">
            <v>4.1000000000000014</v>
          </cell>
          <cell r="DM20">
            <v>6.8999999999999986</v>
          </cell>
          <cell r="DN20">
            <v>0.70000000000000284</v>
          </cell>
          <cell r="DO20">
            <v>7.3000000000000007</v>
          </cell>
          <cell r="DP20">
            <v>0.69999999999999929</v>
          </cell>
          <cell r="DQ20">
            <v>2.9000000000000021</v>
          </cell>
          <cell r="DR20">
            <v>0.59699999999999953</v>
          </cell>
          <cell r="DS20">
            <v>1.2029999999999994</v>
          </cell>
          <cell r="DT20">
            <v>0.41200000000000014</v>
          </cell>
          <cell r="DU20">
            <v>0.38799999999999901</v>
          </cell>
          <cell r="DV20">
            <v>23.185000000000002</v>
          </cell>
          <cell r="DW20">
            <v>1.9049999999999994</v>
          </cell>
          <cell r="DX20">
            <v>9.7470000000000034</v>
          </cell>
          <cell r="DY20">
            <v>0.374</v>
          </cell>
          <cell r="DZ20">
            <v>17.801000000000002</v>
          </cell>
          <cell r="EA20">
            <v>0.59200000000000053</v>
          </cell>
          <cell r="EB20">
            <v>0.124</v>
          </cell>
          <cell r="EC20">
            <v>0.85499999999999998</v>
          </cell>
          <cell r="ED20">
            <v>0.12399999999999989</v>
          </cell>
          <cell r="EE20">
            <v>35.412000000000006</v>
          </cell>
          <cell r="EF20">
            <v>34.277000000000001</v>
          </cell>
          <cell r="EG20">
            <v>6.8099999999999978</v>
          </cell>
          <cell r="EH20">
            <v>34.262</v>
          </cell>
          <cell r="EI20">
            <v>17.782999999999987</v>
          </cell>
          <cell r="EJ20">
            <v>18.718</v>
          </cell>
          <cell r="EK20">
            <v>6.6999999999999948E-2</v>
          </cell>
          <cell r="EL20">
            <v>3.8609999999999998</v>
          </cell>
          <cell r="EM20">
            <v>6.5629999999999997</v>
          </cell>
          <cell r="EN20">
            <v>12.236000000000001</v>
          </cell>
          <cell r="EO20">
            <v>46.060999999999993</v>
          </cell>
          <cell r="EP20">
            <v>28.927999999999997</v>
          </cell>
          <cell r="EQ20">
            <v>15.369</v>
          </cell>
          <cell r="ER20">
            <v>8.9389999999999965</v>
          </cell>
          <cell r="ES20">
            <v>16.274000000000001</v>
          </cell>
          <cell r="ET20">
            <v>14.706</v>
          </cell>
          <cell r="EU20">
            <v>17.024000000000001</v>
          </cell>
          <cell r="EV20">
            <v>12.168000000000006</v>
          </cell>
          <cell r="EW20">
            <v>26.037999999999997</v>
          </cell>
          <cell r="EX20">
            <v>14.666</v>
          </cell>
          <cell r="EY20">
            <v>53.710999999999999</v>
          </cell>
          <cell r="EZ20">
            <v>22.182000000000002</v>
          </cell>
          <cell r="FA20">
            <v>24.98699999999991</v>
          </cell>
          <cell r="FB20">
            <v>6.8000000000000016</v>
          </cell>
          <cell r="FC20">
            <v>26.904999999999998</v>
          </cell>
          <cell r="FD20">
            <v>8.990000000000002</v>
          </cell>
          <cell r="FE20">
            <v>24.118999999999996</v>
          </cell>
          <cell r="FF20">
            <v>38.097000000000016</v>
          </cell>
          <cell r="FG20">
            <v>4.9590000000000014</v>
          </cell>
          <cell r="FH20">
            <v>33.443000000000005</v>
          </cell>
          <cell r="FI20">
            <v>4.835</v>
          </cell>
          <cell r="FJ20">
            <v>9.3479999999999972</v>
          </cell>
          <cell r="FK20">
            <v>33.011000000000003</v>
          </cell>
          <cell r="FL20">
            <v>38.69</v>
          </cell>
          <cell r="FM20">
            <v>5.5839999999999996</v>
          </cell>
          <cell r="FN20">
            <v>7.2320000000000002</v>
          </cell>
          <cell r="FO20">
            <v>40.582000000000001</v>
          </cell>
          <cell r="FP20">
            <v>12.506</v>
          </cell>
          <cell r="FQ20">
            <v>28.433999999999997</v>
          </cell>
          <cell r="FR20">
            <v>32.093999999999994</v>
          </cell>
          <cell r="FS20">
            <v>12.778000000000002</v>
          </cell>
          <cell r="FT20">
            <v>37.016000000000005</v>
          </cell>
          <cell r="FU20">
            <v>12.248000000000001</v>
          </cell>
          <cell r="FV20">
            <v>64.277000000000001</v>
          </cell>
          <cell r="FW20">
            <v>12.510000000000002</v>
          </cell>
          <cell r="FX20">
            <v>29.085000000000001</v>
          </cell>
          <cell r="FY20">
            <v>0</v>
          </cell>
        </row>
      </sheetData>
      <sheetData sheetId="24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2.7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1.2000000000000002</v>
          </cell>
          <cell r="O20">
            <v>2.6</v>
          </cell>
          <cell r="P20">
            <v>0</v>
          </cell>
          <cell r="Q20">
            <v>1.4000000000000001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1.1000000000000001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0.30000000000000004</v>
          </cell>
          <cell r="AG20">
            <v>0</v>
          </cell>
          <cell r="AH20">
            <v>0</v>
          </cell>
          <cell r="AI20">
            <v>0.2</v>
          </cell>
          <cell r="AJ20">
            <v>1.6</v>
          </cell>
          <cell r="AK20">
            <v>0</v>
          </cell>
          <cell r="AL20">
            <v>0</v>
          </cell>
          <cell r="AM20">
            <v>3.1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4.7</v>
          </cell>
          <cell r="BN20">
            <v>2.5000000000000004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0.1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0.1</v>
          </cell>
          <cell r="BY20">
            <v>0</v>
          </cell>
          <cell r="BZ20">
            <v>0</v>
          </cell>
          <cell r="CA20">
            <v>2.3000000000000007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135.40000000000003</v>
          </cell>
          <cell r="CI20">
            <v>42.5</v>
          </cell>
          <cell r="CJ20">
            <v>58.300000000000004</v>
          </cell>
          <cell r="CK20">
            <v>39.800000000000004</v>
          </cell>
          <cell r="CL20">
            <v>86.100000000000009</v>
          </cell>
          <cell r="CM20">
            <v>98.6</v>
          </cell>
          <cell r="CN20">
            <v>86.500000000000014</v>
          </cell>
          <cell r="CO20">
            <v>61.199999999999989</v>
          </cell>
          <cell r="CP20">
            <v>62.2</v>
          </cell>
          <cell r="CQ20">
            <v>61.100000000000009</v>
          </cell>
          <cell r="CR20">
            <v>58.9</v>
          </cell>
          <cell r="CS20">
            <v>56.300000000000011</v>
          </cell>
          <cell r="CT20">
            <v>3.8999999999999986</v>
          </cell>
          <cell r="CU20">
            <v>11.9</v>
          </cell>
          <cell r="CV20">
            <v>23</v>
          </cell>
          <cell r="CW20">
            <v>9.8000000000000025</v>
          </cell>
          <cell r="CX20">
            <v>12</v>
          </cell>
          <cell r="CY20">
            <v>13.200000000000003</v>
          </cell>
          <cell r="CZ20">
            <v>12.600000000000001</v>
          </cell>
          <cell r="DA20">
            <v>22.6</v>
          </cell>
          <cell r="DB20">
            <v>14.3</v>
          </cell>
          <cell r="DC20">
            <v>21.7</v>
          </cell>
          <cell r="DD20">
            <v>11.800000000000004</v>
          </cell>
          <cell r="DE20">
            <v>10.199999999999999</v>
          </cell>
          <cell r="DF20">
            <v>0.40000000000000036</v>
          </cell>
          <cell r="DG20">
            <v>0.90000000000000036</v>
          </cell>
          <cell r="DH20">
            <v>0.59999999999999964</v>
          </cell>
          <cell r="DI20">
            <v>1.7000000000000028</v>
          </cell>
          <cell r="DJ20">
            <v>2.0000000000000004</v>
          </cell>
          <cell r="DK20">
            <v>1.3000000000000007</v>
          </cell>
          <cell r="DL20">
            <v>0.10000000000000142</v>
          </cell>
          <cell r="DM20">
            <v>0.39999999999999947</v>
          </cell>
          <cell r="DN20">
            <v>0.4</v>
          </cell>
          <cell r="DO20">
            <v>1</v>
          </cell>
          <cell r="DP20">
            <v>0.60000000000000009</v>
          </cell>
          <cell r="DQ20">
            <v>0.4</v>
          </cell>
          <cell r="DR20">
            <v>0.41199999999999992</v>
          </cell>
          <cell r="DS20">
            <v>7.5459999999999994</v>
          </cell>
          <cell r="DT20">
            <v>8.5630000000000024</v>
          </cell>
          <cell r="DU20">
            <v>4.6810000000000009</v>
          </cell>
          <cell r="DV20">
            <v>4.2890000000000006</v>
          </cell>
          <cell r="DW20">
            <v>9.4730000000000025</v>
          </cell>
          <cell r="DX20">
            <v>8.9209999999999994</v>
          </cell>
          <cell r="DY20">
            <v>5.5229999999999997</v>
          </cell>
          <cell r="DZ20">
            <v>11.632999999999999</v>
          </cell>
          <cell r="EA20">
            <v>14.544000000000004</v>
          </cell>
          <cell r="EB20">
            <v>14.998999999999995</v>
          </cell>
          <cell r="EC20">
            <v>12.147</v>
          </cell>
          <cell r="ED20">
            <v>40.802000000000007</v>
          </cell>
          <cell r="EE20">
            <v>27.047000000000004</v>
          </cell>
          <cell r="EF20">
            <v>21.739000000000001</v>
          </cell>
          <cell r="EG20">
            <v>9.0609999999999999</v>
          </cell>
          <cell r="EH20">
            <v>15.399000000000001</v>
          </cell>
          <cell r="EI20">
            <v>11.279</v>
          </cell>
          <cell r="EJ20">
            <v>30.193000000000001</v>
          </cell>
          <cell r="EK20">
            <v>22.456</v>
          </cell>
          <cell r="EL20">
            <v>29.616000000000003</v>
          </cell>
          <cell r="EM20">
            <v>16.933000000000003</v>
          </cell>
          <cell r="EN20">
            <v>17.459000000000003</v>
          </cell>
          <cell r="EO20">
            <v>12.915000000000003</v>
          </cell>
          <cell r="EP20">
            <v>13.109</v>
          </cell>
          <cell r="EQ20">
            <v>21.544</v>
          </cell>
          <cell r="ER20">
            <v>11.381</v>
          </cell>
          <cell r="ES20">
            <v>16.903999999999996</v>
          </cell>
          <cell r="ET20">
            <v>17.175999999999998</v>
          </cell>
          <cell r="EU20">
            <v>16.661999999999992</v>
          </cell>
          <cell r="EV20">
            <v>26.171999999999997</v>
          </cell>
          <cell r="EW20">
            <v>89.184000000000026</v>
          </cell>
          <cell r="EX20">
            <v>45.173000000000002</v>
          </cell>
          <cell r="EY20">
            <v>21.442000000000004</v>
          </cell>
          <cell r="EZ20">
            <v>11.164000000000001</v>
          </cell>
          <cell r="FA20">
            <v>13.243000000000002</v>
          </cell>
          <cell r="FB20">
            <v>9.4190000000000023</v>
          </cell>
          <cell r="FC20">
            <v>10.573999999999998</v>
          </cell>
          <cell r="FD20">
            <v>7.2800000000000011</v>
          </cell>
          <cell r="FE20">
            <v>6.8329999999999984</v>
          </cell>
          <cell r="FF20">
            <v>3.9450000000000012</v>
          </cell>
          <cell r="FG20">
            <v>24.158999999999999</v>
          </cell>
          <cell r="FH20">
            <v>4.8230000000000004</v>
          </cell>
          <cell r="FI20">
            <v>3.5959999999999992</v>
          </cell>
          <cell r="FJ20">
            <v>4.0690000000000008</v>
          </cell>
          <cell r="FK20">
            <v>10.076000000000001</v>
          </cell>
          <cell r="FL20">
            <v>12.755000000000003</v>
          </cell>
          <cell r="FM20">
            <v>26.152000000000001</v>
          </cell>
          <cell r="FN20">
            <v>17.757999999999999</v>
          </cell>
          <cell r="FO20">
            <v>11.748999999999999</v>
          </cell>
          <cell r="FP20">
            <v>11.439</v>
          </cell>
          <cell r="FQ20">
            <v>11.185</v>
          </cell>
          <cell r="FR20">
            <v>6.3760000000000012</v>
          </cell>
          <cell r="FS20">
            <v>7.157</v>
          </cell>
          <cell r="FT20">
            <v>20.922999999999998</v>
          </cell>
          <cell r="FU20">
            <v>10.986000000000001</v>
          </cell>
          <cell r="FV20">
            <v>9.8770000000000007</v>
          </cell>
          <cell r="FW20">
            <v>8.2189999999999994</v>
          </cell>
          <cell r="FX20">
            <v>11.827000000000002</v>
          </cell>
          <cell r="FY20">
            <v>0</v>
          </cell>
        </row>
      </sheetData>
      <sheetData sheetId="25"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0.2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2.6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24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11.2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0.4</v>
          </cell>
          <cell r="CB20">
            <v>0</v>
          </cell>
          <cell r="CC20">
            <v>0</v>
          </cell>
          <cell r="CD20">
            <v>0</v>
          </cell>
          <cell r="CE20">
            <v>8.3000000000000007</v>
          </cell>
          <cell r="CF20">
            <v>0</v>
          </cell>
          <cell r="CG20">
            <v>0</v>
          </cell>
          <cell r="CH20">
            <v>23.6</v>
          </cell>
          <cell r="CI20">
            <v>25.200000000000003</v>
          </cell>
          <cell r="CJ20">
            <v>33.099999999999994</v>
          </cell>
          <cell r="CK20">
            <v>22.700000000000003</v>
          </cell>
          <cell r="CL20">
            <v>26.700000000000003</v>
          </cell>
          <cell r="CM20">
            <v>43.899999999999991</v>
          </cell>
          <cell r="CN20">
            <v>27.600000000000005</v>
          </cell>
          <cell r="CO20">
            <v>25.9</v>
          </cell>
          <cell r="CP20">
            <v>17.399999999999999</v>
          </cell>
          <cell r="CQ20">
            <v>22.700000000000003</v>
          </cell>
          <cell r="CR20">
            <v>20.399999999999999</v>
          </cell>
          <cell r="CS20">
            <v>33.699999999999996</v>
          </cell>
          <cell r="CT20">
            <v>5.3</v>
          </cell>
          <cell r="CU20">
            <v>3.6000000000000005</v>
          </cell>
          <cell r="CV20">
            <v>2.2000000000000002</v>
          </cell>
          <cell r="CW20">
            <v>1.5</v>
          </cell>
          <cell r="CX20">
            <v>0.8</v>
          </cell>
          <cell r="CY20">
            <v>1.2</v>
          </cell>
          <cell r="CZ20">
            <v>9.0000000000000018</v>
          </cell>
          <cell r="DA20">
            <v>3.7</v>
          </cell>
          <cell r="DB20">
            <v>2.1999999999999993</v>
          </cell>
          <cell r="DC20">
            <v>6.3999999999999986</v>
          </cell>
          <cell r="DD20">
            <v>6.3000000000000007</v>
          </cell>
          <cell r="DE20">
            <v>0.4</v>
          </cell>
          <cell r="DF20">
            <v>3.8</v>
          </cell>
          <cell r="DG20">
            <v>9.7000000000000011</v>
          </cell>
          <cell r="DH20">
            <v>3.8000000000000007</v>
          </cell>
          <cell r="DI20">
            <v>0.10000000000000003</v>
          </cell>
          <cell r="DJ20">
            <v>8.5</v>
          </cell>
          <cell r="DK20">
            <v>0.19999999999999996</v>
          </cell>
          <cell r="DL20">
            <v>9.9999999999999978E-2</v>
          </cell>
          <cell r="DM20">
            <v>9.9999999999999978E-2</v>
          </cell>
          <cell r="DN20">
            <v>2.5</v>
          </cell>
          <cell r="DO20">
            <v>0.30000000000000004</v>
          </cell>
          <cell r="DP20">
            <v>9.9999999999999867E-2</v>
          </cell>
          <cell r="DQ20">
            <v>0.10000000000000009</v>
          </cell>
          <cell r="DR20">
            <v>0.11</v>
          </cell>
          <cell r="DS20">
            <v>7.4999999999999983E-2</v>
          </cell>
          <cell r="DT20">
            <v>0.19800000000000006</v>
          </cell>
          <cell r="DU20">
            <v>0.34199999999999964</v>
          </cell>
          <cell r="DV20">
            <v>1.4840000000000004</v>
          </cell>
          <cell r="DW20">
            <v>0.41399999999999981</v>
          </cell>
          <cell r="DX20">
            <v>0.34200000000000003</v>
          </cell>
          <cell r="DY20">
            <v>1.125</v>
          </cell>
          <cell r="DZ20">
            <v>9.1000000000000025E-2</v>
          </cell>
          <cell r="EA20">
            <v>0.32</v>
          </cell>
          <cell r="EB20">
            <v>3.1000000000000028E-2</v>
          </cell>
          <cell r="EC20">
            <v>5.0000000000000044E-3</v>
          </cell>
          <cell r="ED20">
            <v>1.100000000000001E-2</v>
          </cell>
          <cell r="EE20">
            <v>1.0999999999999899E-2</v>
          </cell>
          <cell r="EF20">
            <v>2.7999999999999914E-2</v>
          </cell>
          <cell r="EG20">
            <v>0.42699999999999999</v>
          </cell>
          <cell r="EH20">
            <v>1.6719999999999999</v>
          </cell>
          <cell r="EI20">
            <v>4.9430000000000005</v>
          </cell>
          <cell r="EJ20">
            <v>1.7000000000000015E-2</v>
          </cell>
          <cell r="EK20">
            <v>5.9999999999999498E-3</v>
          </cell>
          <cell r="EL20">
            <v>37.730000000000004</v>
          </cell>
          <cell r="EM20">
            <v>2.8920000000000003</v>
          </cell>
          <cell r="EN20">
            <v>5.4999999999999993E-2</v>
          </cell>
          <cell r="EO20">
            <v>2.9930000000000003</v>
          </cell>
          <cell r="EP20">
            <v>6.1000000000000005</v>
          </cell>
          <cell r="EQ20">
            <v>7.456999999999999</v>
          </cell>
          <cell r="ER20">
            <v>7.7500000000000018</v>
          </cell>
          <cell r="ES20">
            <v>12.795999999999999</v>
          </cell>
          <cell r="ET20">
            <v>6.6069999999999993</v>
          </cell>
          <cell r="EU20">
            <v>13.879000000000001</v>
          </cell>
          <cell r="EV20">
            <v>5.3190000000000026</v>
          </cell>
          <cell r="EW20">
            <v>10.524999999999999</v>
          </cell>
          <cell r="EX20">
            <v>8.3150000000000013</v>
          </cell>
          <cell r="EY20">
            <v>9.4100000000000037</v>
          </cell>
          <cell r="EZ20">
            <v>12.326000000000001</v>
          </cell>
          <cell r="FA20">
            <v>16.856999999999985</v>
          </cell>
          <cell r="FB20">
            <v>6.4429999999999996</v>
          </cell>
          <cell r="FC20">
            <v>2.3040000000000003</v>
          </cell>
          <cell r="FD20">
            <v>22.82</v>
          </cell>
          <cell r="FE20">
            <v>8.2360000000000024</v>
          </cell>
          <cell r="FF20">
            <v>2.9260000000000002</v>
          </cell>
          <cell r="FG20">
            <v>22.824000000000002</v>
          </cell>
          <cell r="FH20">
            <v>2.8009999999999993</v>
          </cell>
          <cell r="FI20">
            <v>1.6989999999999998</v>
          </cell>
          <cell r="FJ20">
            <v>20.833000000000002</v>
          </cell>
          <cell r="FK20">
            <v>21.782999999999998</v>
          </cell>
          <cell r="FL20">
            <v>3.9950000000000006</v>
          </cell>
          <cell r="FM20">
            <v>4.05</v>
          </cell>
          <cell r="FN20">
            <v>4.5140000000000002</v>
          </cell>
          <cell r="FO20">
            <v>39.305000000000007</v>
          </cell>
          <cell r="FP20">
            <v>4.3250000000000002</v>
          </cell>
          <cell r="FQ20">
            <v>6.7690000000000001</v>
          </cell>
          <cell r="FR20">
            <v>3.5410000000000004</v>
          </cell>
          <cell r="FS20">
            <v>2.6930000000000001</v>
          </cell>
          <cell r="FT20">
            <v>3.5550000000000002</v>
          </cell>
          <cell r="FU20">
            <v>2.3830000000000005</v>
          </cell>
          <cell r="FV20">
            <v>16.561</v>
          </cell>
          <cell r="FW20">
            <v>24.935000000000002</v>
          </cell>
          <cell r="FX20">
            <v>9.7959999999999994</v>
          </cell>
          <cell r="FY20">
            <v>0</v>
          </cell>
        </row>
      </sheetData>
      <sheetData sheetId="26">
        <row r="20">
          <cell r="B20">
            <v>0</v>
          </cell>
          <cell r="C20">
            <v>10.3</v>
          </cell>
          <cell r="D20">
            <v>1.1000000000000001</v>
          </cell>
          <cell r="E20">
            <v>9.1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5.2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4.3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0.5</v>
          </cell>
          <cell r="BF20">
            <v>0</v>
          </cell>
          <cell r="BG20">
            <v>0.19999999999999929</v>
          </cell>
          <cell r="BH20">
            <v>0</v>
          </cell>
          <cell r="BI20">
            <v>0.60000000000000009</v>
          </cell>
          <cell r="BJ20">
            <v>0.5</v>
          </cell>
          <cell r="BK20">
            <v>0</v>
          </cell>
          <cell r="BL20">
            <v>0.8</v>
          </cell>
          <cell r="BM20">
            <v>0</v>
          </cell>
          <cell r="BN20">
            <v>0.60000000000000009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9.9999999999999645E-2</v>
          </cell>
          <cell r="BT20">
            <v>21.700000000000003</v>
          </cell>
          <cell r="BU20">
            <v>0</v>
          </cell>
          <cell r="BV20">
            <v>0</v>
          </cell>
          <cell r="BW20">
            <v>0.39999999999999991</v>
          </cell>
          <cell r="BX20">
            <v>0.10000000000000009</v>
          </cell>
          <cell r="BY20">
            <v>0</v>
          </cell>
          <cell r="BZ20">
            <v>9.9999999999999867E-2</v>
          </cell>
          <cell r="CA20">
            <v>0.19999999999999973</v>
          </cell>
          <cell r="CB20">
            <v>0.30000000000000027</v>
          </cell>
          <cell r="CC20">
            <v>0</v>
          </cell>
          <cell r="CD20">
            <v>0.20000000000000018</v>
          </cell>
          <cell r="CE20">
            <v>0</v>
          </cell>
          <cell r="CF20">
            <v>9.9999999999999978E-2</v>
          </cell>
          <cell r="CG20">
            <v>0</v>
          </cell>
          <cell r="CH20">
            <v>8.5</v>
          </cell>
          <cell r="CI20">
            <v>17</v>
          </cell>
          <cell r="CJ20">
            <v>20.400000000000002</v>
          </cell>
          <cell r="CK20">
            <v>6.1999999999999993</v>
          </cell>
          <cell r="CL20">
            <v>22.400000000000002</v>
          </cell>
          <cell r="CM20">
            <v>15.1</v>
          </cell>
          <cell r="CN20">
            <v>21.400000000000002</v>
          </cell>
          <cell r="CO20">
            <v>6.6000000000000014</v>
          </cell>
          <cell r="CP20">
            <v>9.0000000000000018</v>
          </cell>
          <cell r="CQ20">
            <v>10.299999999999997</v>
          </cell>
          <cell r="CR20">
            <v>19.7</v>
          </cell>
          <cell r="CS20">
            <v>9.6000000000000014</v>
          </cell>
          <cell r="CT20">
            <v>1</v>
          </cell>
          <cell r="CU20">
            <v>0.60000000000000009</v>
          </cell>
          <cell r="CV20">
            <v>1.5</v>
          </cell>
          <cell r="CW20">
            <v>0.50000000000000011</v>
          </cell>
          <cell r="CX20">
            <v>0.40000000000000036</v>
          </cell>
          <cell r="CY20">
            <v>0.60000000000000142</v>
          </cell>
          <cell r="CZ20">
            <v>1</v>
          </cell>
          <cell r="DA20">
            <v>0.5</v>
          </cell>
          <cell r="DB20">
            <v>0.19999999999999973</v>
          </cell>
          <cell r="DC20">
            <v>3</v>
          </cell>
          <cell r="DD20">
            <v>2.8000000000000007</v>
          </cell>
          <cell r="DE20">
            <v>1.8000000000000007</v>
          </cell>
          <cell r="DF20">
            <v>0.10000000000000053</v>
          </cell>
          <cell r="DG20">
            <v>0.20000000000000018</v>
          </cell>
          <cell r="DH20">
            <v>0</v>
          </cell>
          <cell r="DI20">
            <v>9.9999999999999645E-2</v>
          </cell>
          <cell r="DJ20">
            <v>0.1</v>
          </cell>
          <cell r="DK20">
            <v>0.20000000000000018</v>
          </cell>
          <cell r="DL20">
            <v>0.39999999999999991</v>
          </cell>
          <cell r="DM20">
            <v>0</v>
          </cell>
          <cell r="DN20">
            <v>0.10000000000000009</v>
          </cell>
          <cell r="DO20">
            <v>0.19999999999999996</v>
          </cell>
          <cell r="DP20">
            <v>0</v>
          </cell>
          <cell r="DQ20">
            <v>0</v>
          </cell>
          <cell r="DR20">
            <v>7.7000000000000013E-2</v>
          </cell>
          <cell r="DS20">
            <v>0.38</v>
          </cell>
          <cell r="DT20">
            <v>0.19300000000000006</v>
          </cell>
          <cell r="DU20">
            <v>1.637</v>
          </cell>
          <cell r="DV20">
            <v>1.4539999999999997</v>
          </cell>
          <cell r="DW20">
            <v>0.10100000000000001</v>
          </cell>
          <cell r="DX20">
            <v>0.11999999999999988</v>
          </cell>
          <cell r="DY20">
            <v>0.27100000000000002</v>
          </cell>
          <cell r="DZ20">
            <v>0.47700000000000009</v>
          </cell>
          <cell r="EA20">
            <v>3.5000000000000003E-2</v>
          </cell>
          <cell r="EB20">
            <v>1.5930000000000035</v>
          </cell>
          <cell r="EC20">
            <v>0.123</v>
          </cell>
          <cell r="ED20">
            <v>11.932</v>
          </cell>
          <cell r="EE20">
            <v>5.9400000000000013</v>
          </cell>
          <cell r="EF20">
            <v>6.0730000000000004</v>
          </cell>
          <cell r="EG20">
            <v>0.40900000000000003</v>
          </cell>
          <cell r="EH20">
            <v>2.5710000000000002</v>
          </cell>
          <cell r="EI20">
            <v>0.35500000000000004</v>
          </cell>
          <cell r="EJ20">
            <v>9.3949999999999996</v>
          </cell>
          <cell r="EK20">
            <v>12.64</v>
          </cell>
          <cell r="EL20">
            <v>5.8390000000000004</v>
          </cell>
          <cell r="EM20">
            <v>0.19999999999999998</v>
          </cell>
          <cell r="EN20">
            <v>9.6000000000000016E-2</v>
          </cell>
          <cell r="EO20">
            <v>2.8480000000000003</v>
          </cell>
          <cell r="EP20">
            <v>3.0409999999999995</v>
          </cell>
          <cell r="EQ20">
            <v>3.5569999999999986</v>
          </cell>
          <cell r="ER20">
            <v>9.1749999999999989</v>
          </cell>
          <cell r="ES20">
            <v>3.9290000000000012</v>
          </cell>
          <cell r="ET20">
            <v>4.1310000000000002</v>
          </cell>
          <cell r="EU20">
            <v>3.3369999999999997</v>
          </cell>
          <cell r="EV20">
            <v>5.2640000000000002</v>
          </cell>
          <cell r="EW20">
            <v>3.6689999999999987</v>
          </cell>
          <cell r="EX20">
            <v>4.1880000000000006</v>
          </cell>
          <cell r="EY20">
            <v>3.1429999999999723</v>
          </cell>
          <cell r="EZ20">
            <v>2.1309999999999998</v>
          </cell>
          <cell r="FA20">
            <v>1.8949999999999996</v>
          </cell>
          <cell r="FB20">
            <v>2.6290000000000004</v>
          </cell>
          <cell r="FC20">
            <v>1.591</v>
          </cell>
          <cell r="FD20">
            <v>2.3820000000000006</v>
          </cell>
          <cell r="FE20">
            <v>8.6739999999999995</v>
          </cell>
          <cell r="FF20">
            <v>2.7580000000000005</v>
          </cell>
          <cell r="FG20">
            <v>1.7930000000000004</v>
          </cell>
          <cell r="FH20">
            <v>3.157</v>
          </cell>
          <cell r="FI20">
            <v>11.77</v>
          </cell>
          <cell r="FJ20">
            <v>10.525999999999998</v>
          </cell>
          <cell r="FK20">
            <v>3.205000000000001</v>
          </cell>
          <cell r="FL20">
            <v>4.5350000000000001</v>
          </cell>
          <cell r="FM20">
            <v>0.97900000000000009</v>
          </cell>
          <cell r="FN20">
            <v>2.234</v>
          </cell>
          <cell r="FO20">
            <v>2.145</v>
          </cell>
          <cell r="FP20">
            <v>1.2040000000000002</v>
          </cell>
          <cell r="FQ20">
            <v>5.1880000000000006</v>
          </cell>
          <cell r="FR20">
            <v>1.0960000000000001</v>
          </cell>
          <cell r="FS20">
            <v>0.82600000000000007</v>
          </cell>
          <cell r="FT20">
            <v>2.04</v>
          </cell>
          <cell r="FU20">
            <v>3.2270000000000003</v>
          </cell>
          <cell r="FV20">
            <v>0.72499999999999987</v>
          </cell>
          <cell r="FW20">
            <v>1.585</v>
          </cell>
          <cell r="FX20">
            <v>1.73</v>
          </cell>
          <cell r="FY20">
            <v>0</v>
          </cell>
        </row>
      </sheetData>
      <sheetData sheetId="27">
        <row r="20">
          <cell r="B20">
            <v>156.80000000000001</v>
          </cell>
          <cell r="C20">
            <v>199.9</v>
          </cell>
          <cell r="D20">
            <v>84.399999999999991</v>
          </cell>
          <cell r="E20">
            <v>136.5</v>
          </cell>
          <cell r="F20">
            <v>104.3</v>
          </cell>
          <cell r="G20">
            <v>164.89999999999998</v>
          </cell>
          <cell r="H20">
            <v>112.9</v>
          </cell>
          <cell r="I20">
            <v>126.60000000000002</v>
          </cell>
          <cell r="J20">
            <v>102.20000000000002</v>
          </cell>
          <cell r="K20">
            <v>274.5</v>
          </cell>
          <cell r="L20">
            <v>53.4</v>
          </cell>
          <cell r="M20">
            <v>48.900000000000006</v>
          </cell>
          <cell r="N20">
            <v>66.600000000000009</v>
          </cell>
          <cell r="O20">
            <v>56.300000000000004</v>
          </cell>
          <cell r="P20">
            <v>114.5</v>
          </cell>
          <cell r="Q20">
            <v>107.7</v>
          </cell>
          <cell r="R20">
            <v>113.6</v>
          </cell>
          <cell r="S20">
            <v>48.1</v>
          </cell>
          <cell r="T20">
            <v>46.400000000000006</v>
          </cell>
          <cell r="U20">
            <v>50.7</v>
          </cell>
          <cell r="V20">
            <v>37.5</v>
          </cell>
          <cell r="W20">
            <v>69.800000000000011</v>
          </cell>
          <cell r="X20">
            <v>40.400000000000006</v>
          </cell>
          <cell r="Y20">
            <v>43.300000000000004</v>
          </cell>
          <cell r="Z20">
            <v>38.200000000000003</v>
          </cell>
          <cell r="AA20">
            <v>41.300000000000004</v>
          </cell>
          <cell r="AB20">
            <v>40.500000000000007</v>
          </cell>
          <cell r="AC20">
            <v>31.900000000000002</v>
          </cell>
          <cell r="AD20">
            <v>28.700000000000003</v>
          </cell>
          <cell r="AE20">
            <v>222.60000000000002</v>
          </cell>
          <cell r="AF20">
            <v>104.9</v>
          </cell>
          <cell r="AG20">
            <v>68.100000000000009</v>
          </cell>
          <cell r="AH20">
            <v>117.8</v>
          </cell>
          <cell r="AI20">
            <v>207.20000000000002</v>
          </cell>
          <cell r="AJ20">
            <v>116.10000000000001</v>
          </cell>
          <cell r="AK20">
            <v>115.50000000000001</v>
          </cell>
          <cell r="AL20">
            <v>163.70000000000002</v>
          </cell>
          <cell r="AM20">
            <v>99.3</v>
          </cell>
          <cell r="AN20">
            <v>153.1</v>
          </cell>
          <cell r="AO20">
            <v>151.6</v>
          </cell>
          <cell r="AP20">
            <v>139.80000000000001</v>
          </cell>
          <cell r="AQ20">
            <v>195.90000000000003</v>
          </cell>
          <cell r="AR20">
            <v>47.7</v>
          </cell>
          <cell r="AS20">
            <v>211</v>
          </cell>
          <cell r="AT20">
            <v>97.2</v>
          </cell>
          <cell r="AU20">
            <v>218.3</v>
          </cell>
          <cell r="AV20">
            <v>99.800000000000011</v>
          </cell>
          <cell r="AW20">
            <v>106.1</v>
          </cell>
          <cell r="AX20">
            <v>143.80000000000001</v>
          </cell>
          <cell r="AY20">
            <v>124.6</v>
          </cell>
          <cell r="AZ20">
            <v>147.60000000000002</v>
          </cell>
          <cell r="BA20">
            <v>141.70000000000002</v>
          </cell>
          <cell r="BB20">
            <v>38.500000000000007</v>
          </cell>
          <cell r="BC20">
            <v>194.9</v>
          </cell>
          <cell r="BD20">
            <v>418.5</v>
          </cell>
          <cell r="BE20">
            <v>261.5</v>
          </cell>
          <cell r="BF20">
            <v>144.9</v>
          </cell>
          <cell r="BG20">
            <v>232.9</v>
          </cell>
          <cell r="BH20">
            <v>99.4</v>
          </cell>
          <cell r="BI20">
            <v>74.300000000000011</v>
          </cell>
          <cell r="BJ20">
            <v>2.3999999999999986</v>
          </cell>
          <cell r="BK20">
            <v>5.1000000000000014</v>
          </cell>
          <cell r="BL20">
            <v>26</v>
          </cell>
          <cell r="BM20">
            <v>4.9000000000000012</v>
          </cell>
          <cell r="BN20">
            <v>12.600000000000001</v>
          </cell>
          <cell r="BO20">
            <v>19.900000000000002</v>
          </cell>
          <cell r="BP20">
            <v>14.399999999999999</v>
          </cell>
          <cell r="BQ20">
            <v>24.4</v>
          </cell>
          <cell r="BR20">
            <v>4.3000000000000007</v>
          </cell>
          <cell r="BS20">
            <v>7.1</v>
          </cell>
          <cell r="BT20">
            <v>2.0999999999999943</v>
          </cell>
          <cell r="BU20">
            <v>9.4</v>
          </cell>
          <cell r="BV20">
            <v>3.9000000000000021</v>
          </cell>
          <cell r="BW20">
            <v>1.3000000000000003</v>
          </cell>
          <cell r="BX20">
            <v>5.9000000000000021</v>
          </cell>
          <cell r="BY20">
            <v>11.8</v>
          </cell>
          <cell r="BZ20">
            <v>9.6999999999999993</v>
          </cell>
          <cell r="CA20">
            <v>13.8</v>
          </cell>
          <cell r="CB20">
            <v>9.7999999999999989</v>
          </cell>
          <cell r="CC20">
            <v>12.600000000000001</v>
          </cell>
          <cell r="CD20">
            <v>3.9000000000000004</v>
          </cell>
          <cell r="CE20">
            <v>11.4</v>
          </cell>
          <cell r="CF20">
            <v>9.9</v>
          </cell>
          <cell r="CG20">
            <v>3.3</v>
          </cell>
          <cell r="CH20">
            <v>350.40000000000003</v>
          </cell>
          <cell r="CI20">
            <v>198.70000000000002</v>
          </cell>
          <cell r="CJ20">
            <v>197.20000000000005</v>
          </cell>
          <cell r="CK20">
            <v>292.3</v>
          </cell>
          <cell r="CL20">
            <v>393</v>
          </cell>
          <cell r="CM20">
            <v>481.7</v>
          </cell>
          <cell r="CN20">
            <v>361.30000000000007</v>
          </cell>
          <cell r="CO20">
            <v>209.5</v>
          </cell>
          <cell r="CP20">
            <v>287.7</v>
          </cell>
          <cell r="CQ20">
            <v>233.20000000000005</v>
          </cell>
          <cell r="CR20">
            <v>216.39999999999998</v>
          </cell>
          <cell r="CS20">
            <v>190</v>
          </cell>
          <cell r="CT20">
            <v>33.300000000000011</v>
          </cell>
          <cell r="CU20">
            <v>19.300000000000011</v>
          </cell>
          <cell r="CV20">
            <v>44.200000000000045</v>
          </cell>
          <cell r="CW20">
            <v>52.200000000000045</v>
          </cell>
          <cell r="CX20">
            <v>60.100000000000023</v>
          </cell>
          <cell r="CY20">
            <v>47.200000000000045</v>
          </cell>
          <cell r="CZ20">
            <v>45.599999999999909</v>
          </cell>
          <cell r="DA20">
            <v>43.899999999999977</v>
          </cell>
          <cell r="DB20">
            <v>51.899999999999977</v>
          </cell>
          <cell r="DC20">
            <v>48.099999999999966</v>
          </cell>
          <cell r="DD20">
            <v>98.4</v>
          </cell>
          <cell r="DE20">
            <v>32.099999999999966</v>
          </cell>
          <cell r="DF20">
            <v>21.800000000000011</v>
          </cell>
          <cell r="DG20">
            <v>17</v>
          </cell>
          <cell r="DH20">
            <v>16.100000000000009</v>
          </cell>
          <cell r="DI20">
            <v>48.800000000000011</v>
          </cell>
          <cell r="DJ20">
            <v>187.20000000000005</v>
          </cell>
          <cell r="DK20">
            <v>146.49999999999997</v>
          </cell>
          <cell r="DL20">
            <v>45.599999999999994</v>
          </cell>
          <cell r="DM20">
            <v>67.900000000000006</v>
          </cell>
          <cell r="DN20">
            <v>93.600000000000009</v>
          </cell>
          <cell r="DO20">
            <v>160.80000000000001</v>
          </cell>
          <cell r="DP20">
            <v>49.800000000000011</v>
          </cell>
          <cell r="DQ20">
            <v>9.6999999999999886</v>
          </cell>
          <cell r="DR20">
            <v>42.631000000000014</v>
          </cell>
          <cell r="DS20">
            <v>116.021</v>
          </cell>
          <cell r="DT20">
            <v>14.192000000000007</v>
          </cell>
          <cell r="DU20">
            <v>118.59700000000002</v>
          </cell>
          <cell r="DV20">
            <v>122.84800000000001</v>
          </cell>
          <cell r="DW20">
            <v>93.405000000000001</v>
          </cell>
          <cell r="DX20">
            <v>61.316000000000003</v>
          </cell>
          <cell r="DY20">
            <v>53.585000000000008</v>
          </cell>
          <cell r="DZ20">
            <v>71.360000000000014</v>
          </cell>
          <cell r="EA20">
            <v>61.773000000000081</v>
          </cell>
          <cell r="EB20">
            <v>117.52699999999997</v>
          </cell>
          <cell r="EC20">
            <v>166.25500000000005</v>
          </cell>
          <cell r="ED20">
            <v>77.03400000000002</v>
          </cell>
          <cell r="EE20">
            <v>57.033000000000015</v>
          </cell>
          <cell r="EF20">
            <v>23.485000000000028</v>
          </cell>
          <cell r="EG20">
            <v>79.438000000000017</v>
          </cell>
          <cell r="EH20">
            <v>3.5389999999999997</v>
          </cell>
          <cell r="EI20">
            <v>98.918000000000021</v>
          </cell>
          <cell r="EJ20">
            <v>110.49900000000002</v>
          </cell>
          <cell r="EK20">
            <v>8.6899999999999977</v>
          </cell>
          <cell r="EL20">
            <v>86.03</v>
          </cell>
          <cell r="EM20">
            <v>22.075999999999993</v>
          </cell>
          <cell r="EN20">
            <v>45.248000000000047</v>
          </cell>
          <cell r="EO20">
            <v>11.922000000000025</v>
          </cell>
          <cell r="EP20">
            <v>144.65</v>
          </cell>
          <cell r="EQ20">
            <v>154.75200000000001</v>
          </cell>
          <cell r="ER20">
            <v>67.549999999999955</v>
          </cell>
          <cell r="ES20">
            <v>106.72000000000003</v>
          </cell>
          <cell r="ET20">
            <v>85.475000000000023</v>
          </cell>
          <cell r="EU20">
            <v>101.45500000000015</v>
          </cell>
          <cell r="EV20">
            <v>63.429000000000002</v>
          </cell>
          <cell r="EW20">
            <v>80.172000000000025</v>
          </cell>
          <cell r="EX20">
            <v>114.57</v>
          </cell>
          <cell r="EY20">
            <v>62.707999999999998</v>
          </cell>
          <cell r="EZ20">
            <v>60.12399999999991</v>
          </cell>
          <cell r="FA20">
            <v>38.749000000000002</v>
          </cell>
          <cell r="FB20">
            <v>64.77</v>
          </cell>
          <cell r="FC20">
            <v>22.812000000000012</v>
          </cell>
          <cell r="FD20">
            <v>80.016000000000005</v>
          </cell>
          <cell r="FE20">
            <v>87.882999999999925</v>
          </cell>
          <cell r="FF20">
            <v>104.00800000000004</v>
          </cell>
          <cell r="FG20">
            <v>47.623999999999967</v>
          </cell>
          <cell r="FH20">
            <v>96.091999999999985</v>
          </cell>
          <cell r="FI20">
            <v>79.498999999999967</v>
          </cell>
          <cell r="FJ20">
            <v>59.116000000000014</v>
          </cell>
          <cell r="FK20">
            <v>72.015000000000015</v>
          </cell>
          <cell r="FL20">
            <v>70.963999999999999</v>
          </cell>
          <cell r="FM20">
            <v>25.938000000000045</v>
          </cell>
          <cell r="FN20">
            <v>81.342999999999961</v>
          </cell>
          <cell r="FO20">
            <v>116.06599999999992</v>
          </cell>
          <cell r="FP20">
            <v>92.228000000000009</v>
          </cell>
          <cell r="FQ20">
            <v>114.13599999999997</v>
          </cell>
          <cell r="FR20">
            <v>145.85499999999996</v>
          </cell>
          <cell r="FS20">
            <v>77.920000000000016</v>
          </cell>
          <cell r="FT20">
            <v>112.95099999999996</v>
          </cell>
          <cell r="FU20">
            <v>44.081999999999994</v>
          </cell>
          <cell r="FV20">
            <v>63.904999999999973</v>
          </cell>
          <cell r="FW20">
            <v>123.64100000000002</v>
          </cell>
          <cell r="FX20">
            <v>84.18100000000004</v>
          </cell>
          <cell r="FY20">
            <v>0</v>
          </cell>
        </row>
      </sheetData>
      <sheetData sheetId="28">
        <row r="20">
          <cell r="B20">
            <v>59.599999999999994</v>
          </cell>
          <cell r="C20">
            <v>68.800000000000011</v>
          </cell>
          <cell r="D20">
            <v>1643.4</v>
          </cell>
          <cell r="E20">
            <v>98.300000000000011</v>
          </cell>
          <cell r="F20">
            <v>55</v>
          </cell>
          <cell r="G20">
            <v>58.5</v>
          </cell>
          <cell r="H20">
            <v>19.500000000000014</v>
          </cell>
          <cell r="I20">
            <v>44</v>
          </cell>
          <cell r="J20">
            <v>44.900000000000006</v>
          </cell>
          <cell r="K20">
            <v>41.2</v>
          </cell>
          <cell r="L20">
            <v>1828.7</v>
          </cell>
          <cell r="M20">
            <v>1878.9</v>
          </cell>
          <cell r="N20">
            <v>0.80000000000001137</v>
          </cell>
          <cell r="O20">
            <v>309.5</v>
          </cell>
          <cell r="P20">
            <v>737</v>
          </cell>
          <cell r="Q20">
            <v>130.4</v>
          </cell>
          <cell r="R20">
            <v>3.9000000000000004</v>
          </cell>
          <cell r="S20">
            <v>1.9000000000000001</v>
          </cell>
          <cell r="T20">
            <v>87.800000000000011</v>
          </cell>
          <cell r="U20">
            <v>2.3000000000000003</v>
          </cell>
          <cell r="V20">
            <v>1.9000000000000001</v>
          </cell>
          <cell r="W20">
            <v>24.200000000000003</v>
          </cell>
          <cell r="X20">
            <v>1.9000000000000001</v>
          </cell>
          <cell r="Y20">
            <v>1587.2</v>
          </cell>
          <cell r="Z20">
            <v>55.2</v>
          </cell>
          <cell r="AA20">
            <v>269.5</v>
          </cell>
          <cell r="AB20">
            <v>87.2</v>
          </cell>
          <cell r="AC20">
            <v>41.6</v>
          </cell>
          <cell r="AD20">
            <v>45.2</v>
          </cell>
          <cell r="AE20">
            <v>82.500000000000014</v>
          </cell>
          <cell r="AF20">
            <v>38.200000000000003</v>
          </cell>
          <cell r="AG20">
            <v>43</v>
          </cell>
          <cell r="AH20">
            <v>76.599999999999994</v>
          </cell>
          <cell r="AI20">
            <v>100.4</v>
          </cell>
          <cell r="AJ20">
            <v>42.400000000000006</v>
          </cell>
          <cell r="AK20">
            <v>44.2</v>
          </cell>
          <cell r="AL20">
            <v>162.4</v>
          </cell>
          <cell r="AM20">
            <v>194.10000000000002</v>
          </cell>
          <cell r="AN20">
            <v>135.6</v>
          </cell>
          <cell r="AO20">
            <v>78.100000000000009</v>
          </cell>
          <cell r="AP20">
            <v>19</v>
          </cell>
          <cell r="AQ20">
            <v>38</v>
          </cell>
          <cell r="AR20">
            <v>96.9</v>
          </cell>
          <cell r="AS20">
            <v>19</v>
          </cell>
          <cell r="AT20">
            <v>38.300000000000004</v>
          </cell>
          <cell r="AU20">
            <v>81.900000000000006</v>
          </cell>
          <cell r="AV20">
            <v>38.300000000000004</v>
          </cell>
          <cell r="AW20">
            <v>64.7</v>
          </cell>
          <cell r="AX20">
            <v>19.000000000000004</v>
          </cell>
          <cell r="AY20">
            <v>110.5</v>
          </cell>
          <cell r="AZ20">
            <v>19</v>
          </cell>
          <cell r="BA20">
            <v>0.20000000000000007</v>
          </cell>
          <cell r="BB20">
            <v>60</v>
          </cell>
          <cell r="BC20">
            <v>84.5</v>
          </cell>
          <cell r="BD20">
            <v>114.60000000000001</v>
          </cell>
          <cell r="BE20">
            <v>0.29999999999999982</v>
          </cell>
          <cell r="BF20">
            <v>90</v>
          </cell>
          <cell r="BG20">
            <v>76</v>
          </cell>
          <cell r="BH20">
            <v>39.200000000000003</v>
          </cell>
          <cell r="BI20">
            <v>19.100000000000001</v>
          </cell>
          <cell r="BJ20">
            <v>0.10000000000000003</v>
          </cell>
          <cell r="BK20">
            <v>2.9000000000000057</v>
          </cell>
          <cell r="BL20">
            <v>0.40000000000000008</v>
          </cell>
          <cell r="BM20">
            <v>17.600000000000001</v>
          </cell>
          <cell r="BN20">
            <v>0</v>
          </cell>
          <cell r="BO20">
            <v>0</v>
          </cell>
          <cell r="BP20">
            <v>0</v>
          </cell>
          <cell r="BQ20">
            <v>0.5</v>
          </cell>
          <cell r="BR20">
            <v>14</v>
          </cell>
          <cell r="BS20">
            <v>0</v>
          </cell>
          <cell r="BT20">
            <v>1</v>
          </cell>
          <cell r="BU20">
            <v>33.300000000000004</v>
          </cell>
          <cell r="BV20">
            <v>155.60000000000002</v>
          </cell>
          <cell r="BW20">
            <v>2508.2000000000003</v>
          </cell>
          <cell r="BX20">
            <v>0</v>
          </cell>
          <cell r="BY20">
            <v>102.1</v>
          </cell>
          <cell r="BZ20">
            <v>0</v>
          </cell>
          <cell r="CA20">
            <v>50.5</v>
          </cell>
          <cell r="CB20">
            <v>0</v>
          </cell>
          <cell r="CC20">
            <v>9.9999999999999978E-2</v>
          </cell>
          <cell r="CD20">
            <v>0</v>
          </cell>
          <cell r="CE20">
            <v>23.700000000000003</v>
          </cell>
          <cell r="CF20">
            <v>9.9999999999999867E-2</v>
          </cell>
          <cell r="CG20">
            <v>0</v>
          </cell>
          <cell r="CH20">
            <v>305.10000000000002</v>
          </cell>
          <cell r="CI20">
            <v>145.10000000000002</v>
          </cell>
          <cell r="CJ20">
            <v>206.90000000000003</v>
          </cell>
          <cell r="CK20">
            <v>164.50000000000003</v>
          </cell>
          <cell r="CL20">
            <v>324.89999999999998</v>
          </cell>
          <cell r="CM20">
            <v>210.8</v>
          </cell>
          <cell r="CN20">
            <v>283.3</v>
          </cell>
          <cell r="CO20">
            <v>189.1</v>
          </cell>
          <cell r="CP20">
            <v>197.79999999999998</v>
          </cell>
          <cell r="CQ20">
            <v>177.2</v>
          </cell>
          <cell r="CR20">
            <v>194.90000000000003</v>
          </cell>
          <cell r="CS20">
            <v>152.90000000000009</v>
          </cell>
          <cell r="CT20">
            <v>209.7</v>
          </cell>
          <cell r="CU20">
            <v>215.3</v>
          </cell>
          <cell r="CV20">
            <v>297</v>
          </cell>
          <cell r="CW20">
            <v>353.5</v>
          </cell>
          <cell r="CX20">
            <v>193.10000000000002</v>
          </cell>
          <cell r="CY20">
            <v>204.4</v>
          </cell>
          <cell r="CZ20">
            <v>363.30000000000007</v>
          </cell>
          <cell r="DA20">
            <v>177.6</v>
          </cell>
          <cell r="DB20">
            <v>172.00000000000003</v>
          </cell>
          <cell r="DC20">
            <v>360.5</v>
          </cell>
          <cell r="DD20">
            <v>182.5</v>
          </cell>
          <cell r="DE20">
            <v>279.30000000000007</v>
          </cell>
          <cell r="DF20">
            <v>195.4</v>
          </cell>
          <cell r="DG20">
            <v>58.500000000000007</v>
          </cell>
          <cell r="DH20">
            <v>217.70000000000002</v>
          </cell>
          <cell r="DI20">
            <v>62.7</v>
          </cell>
          <cell r="DJ20">
            <v>22.299999999999997</v>
          </cell>
          <cell r="DK20">
            <v>312.3</v>
          </cell>
          <cell r="DL20">
            <v>44.70000000000001</v>
          </cell>
          <cell r="DM20">
            <v>160</v>
          </cell>
          <cell r="DN20">
            <v>175.60000000000002</v>
          </cell>
          <cell r="DO20">
            <v>229.1</v>
          </cell>
          <cell r="DP20">
            <v>130.80000000000001</v>
          </cell>
          <cell r="DQ20">
            <v>174.9</v>
          </cell>
          <cell r="DR20">
            <v>136.01300000000001</v>
          </cell>
          <cell r="DS20">
            <v>439.92900000000003</v>
          </cell>
          <cell r="DT20">
            <v>181.964</v>
          </cell>
          <cell r="DU20">
            <v>215.00200000000001</v>
          </cell>
          <cell r="DV20">
            <v>201.77600000000001</v>
          </cell>
          <cell r="DW20">
            <v>216.69499999999999</v>
          </cell>
          <cell r="DX20">
            <v>207.92400000000004</v>
          </cell>
          <cell r="DY20">
            <v>177.596</v>
          </cell>
          <cell r="DZ20">
            <v>344.774</v>
          </cell>
          <cell r="EA20">
            <v>300.37300000000005</v>
          </cell>
          <cell r="EB20">
            <v>308.37600000000003</v>
          </cell>
          <cell r="EC20">
            <v>264.01499999999999</v>
          </cell>
          <cell r="ED20">
            <v>247.66299999999998</v>
          </cell>
          <cell r="EE20">
            <v>180.57400000000001</v>
          </cell>
          <cell r="EF20">
            <v>204.85200000000003</v>
          </cell>
          <cell r="EG20">
            <v>174.81600000000003</v>
          </cell>
          <cell r="EH20">
            <v>792.56900000000041</v>
          </cell>
          <cell r="EI20">
            <v>158.15</v>
          </cell>
          <cell r="EJ20">
            <v>93.49199999999999</v>
          </cell>
          <cell r="EK20">
            <v>110.59500000000001</v>
          </cell>
          <cell r="EL20">
            <v>177.971</v>
          </cell>
          <cell r="EM20">
            <v>161.29399999999998</v>
          </cell>
          <cell r="EN20">
            <v>61.434999999999988</v>
          </cell>
          <cell r="EO20">
            <v>236.88200000000001</v>
          </cell>
          <cell r="EP20">
            <v>224.01799999999992</v>
          </cell>
          <cell r="EQ20">
            <v>94.425000000000011</v>
          </cell>
          <cell r="ER20">
            <v>48.257999999999996</v>
          </cell>
          <cell r="ES20">
            <v>83.144999999999982</v>
          </cell>
          <cell r="ET20">
            <v>226.94400000000002</v>
          </cell>
          <cell r="EU20">
            <v>48.728000000000009</v>
          </cell>
          <cell r="EV20">
            <v>60.35799999999999</v>
          </cell>
          <cell r="EW20">
            <v>59.768000000000015</v>
          </cell>
          <cell r="EX20">
            <v>260.32500000000005</v>
          </cell>
          <cell r="EY20">
            <v>142.35700000000003</v>
          </cell>
          <cell r="EZ20">
            <v>217.28500000000005</v>
          </cell>
          <cell r="FA20">
            <v>105.471</v>
          </cell>
          <cell r="FB20">
            <v>109.77099999999996</v>
          </cell>
          <cell r="FC20">
            <v>76.89700000000002</v>
          </cell>
          <cell r="FD20">
            <v>160.09200000000004</v>
          </cell>
          <cell r="FE20">
            <v>76.032000000000025</v>
          </cell>
          <cell r="FF20">
            <v>127.58799999999999</v>
          </cell>
          <cell r="FG20">
            <v>119.65000000000005</v>
          </cell>
          <cell r="FH20">
            <v>166.44200000000001</v>
          </cell>
          <cell r="FI20">
            <v>274.60100000000006</v>
          </cell>
          <cell r="FJ20">
            <v>189.73999999999995</v>
          </cell>
          <cell r="FK20">
            <v>285.18299999999999</v>
          </cell>
          <cell r="FL20">
            <v>252.726</v>
          </cell>
          <cell r="FM20">
            <v>222.34600000000006</v>
          </cell>
          <cell r="FN20">
            <v>337.19099999999997</v>
          </cell>
          <cell r="FO20">
            <v>143.77199999999999</v>
          </cell>
          <cell r="FP20">
            <v>7245.8450000000003</v>
          </cell>
          <cell r="FQ20">
            <v>2844.8980000000001</v>
          </cell>
          <cell r="FR20">
            <v>1660.2890000000002</v>
          </cell>
          <cell r="FS20">
            <v>100.681</v>
          </cell>
          <cell r="FT20">
            <v>1772.751</v>
          </cell>
          <cell r="FU20">
            <v>1465.33</v>
          </cell>
          <cell r="FV20">
            <v>340.30899999999997</v>
          </cell>
          <cell r="FW20">
            <v>162.43899999999999</v>
          </cell>
          <cell r="FX20">
            <v>1851.2660000000001</v>
          </cell>
          <cell r="FY20">
            <v>0</v>
          </cell>
        </row>
      </sheetData>
      <sheetData sheetId="29">
        <row r="20">
          <cell r="B20">
            <v>996.6</v>
          </cell>
          <cell r="C20">
            <v>542.70000000000005</v>
          </cell>
          <cell r="D20">
            <v>813.2</v>
          </cell>
          <cell r="E20">
            <v>1330.5</v>
          </cell>
          <cell r="F20">
            <v>1144.6000000000001</v>
          </cell>
          <cell r="G20">
            <v>1034.5</v>
          </cell>
          <cell r="H20">
            <v>1090.5</v>
          </cell>
          <cell r="I20">
            <v>1250.0999999999999</v>
          </cell>
          <cell r="J20">
            <v>1181.0999999999999</v>
          </cell>
          <cell r="K20">
            <v>2379.6999999999998</v>
          </cell>
          <cell r="L20">
            <v>1491.3000000000002</v>
          </cell>
          <cell r="M20">
            <v>1541.5</v>
          </cell>
          <cell r="N20">
            <v>1105.6000000000001</v>
          </cell>
          <cell r="O20">
            <v>2040.9</v>
          </cell>
          <cell r="P20">
            <v>1168.4000000000001</v>
          </cell>
          <cell r="Q20">
            <v>2227.2000000000003</v>
          </cell>
          <cell r="R20">
            <v>992.60000000000036</v>
          </cell>
          <cell r="S20">
            <v>784.40000000000009</v>
          </cell>
          <cell r="T20">
            <v>1495.8999999999996</v>
          </cell>
          <cell r="U20">
            <v>1157.9000000000001</v>
          </cell>
          <cell r="V20">
            <v>2257.2000000000003</v>
          </cell>
          <cell r="W20">
            <v>2475.2000000000003</v>
          </cell>
          <cell r="X20">
            <v>1176.4000000000001</v>
          </cell>
          <cell r="Y20">
            <v>2333</v>
          </cell>
          <cell r="Z20">
            <v>85.2</v>
          </cell>
          <cell r="AA20">
            <v>1366.4</v>
          </cell>
          <cell r="AB20">
            <v>46.300000000000004</v>
          </cell>
          <cell r="AC20">
            <v>428.20000000000005</v>
          </cell>
          <cell r="AD20">
            <v>2434.1999999999998</v>
          </cell>
          <cell r="AE20">
            <v>462.1</v>
          </cell>
          <cell r="AF20">
            <v>678.29999999999927</v>
          </cell>
          <cell r="AG20">
            <v>290.69999999999982</v>
          </cell>
          <cell r="AH20">
            <v>228.89999999999998</v>
          </cell>
          <cell r="AI20">
            <v>2581.4</v>
          </cell>
          <cell r="AJ20">
            <v>936.7</v>
          </cell>
          <cell r="AK20">
            <v>463.79999999999973</v>
          </cell>
          <cell r="AL20">
            <v>2056.7000000000003</v>
          </cell>
          <cell r="AM20">
            <v>320.30000000000007</v>
          </cell>
          <cell r="AN20">
            <v>1786.7</v>
          </cell>
          <cell r="AO20">
            <v>411.40000000000003</v>
          </cell>
          <cell r="AP20">
            <v>963</v>
          </cell>
          <cell r="AQ20">
            <v>280.2</v>
          </cell>
          <cell r="AR20">
            <v>961.30000000000007</v>
          </cell>
          <cell r="AS20">
            <v>230.20000000000005</v>
          </cell>
          <cell r="AT20">
            <v>331</v>
          </cell>
          <cell r="AU20">
            <v>562</v>
          </cell>
          <cell r="AV20">
            <v>983.30000000000007</v>
          </cell>
          <cell r="AW20">
            <v>1002</v>
          </cell>
          <cell r="AX20">
            <v>1032.1000000000001</v>
          </cell>
          <cell r="AY20">
            <v>247.90000000000003</v>
          </cell>
          <cell r="AZ20">
            <v>809.10000000000014</v>
          </cell>
          <cell r="BA20">
            <v>257.10000000000002</v>
          </cell>
          <cell r="BB20">
            <v>482.6</v>
          </cell>
          <cell r="BC20">
            <v>368.9</v>
          </cell>
          <cell r="BD20">
            <v>212.60000000000002</v>
          </cell>
          <cell r="BE20">
            <v>524.1</v>
          </cell>
          <cell r="BF20">
            <v>200.90000000000003</v>
          </cell>
          <cell r="BG20">
            <v>632.10000000000014</v>
          </cell>
          <cell r="BH20">
            <v>280.20000000000005</v>
          </cell>
          <cell r="BI20">
            <v>208.10000000000002</v>
          </cell>
          <cell r="BJ20">
            <v>1174</v>
          </cell>
          <cell r="BK20">
            <v>28.400000000000006</v>
          </cell>
          <cell r="BL20">
            <v>297.5</v>
          </cell>
          <cell r="BM20">
            <v>17.600000000000023</v>
          </cell>
          <cell r="BN20">
            <v>370.20000000000005</v>
          </cell>
          <cell r="BO20">
            <v>683.19999999999993</v>
          </cell>
          <cell r="BP20">
            <v>485.59999999999997</v>
          </cell>
          <cell r="BQ20">
            <v>177.30000000000007</v>
          </cell>
          <cell r="BR20">
            <v>635.30000000000018</v>
          </cell>
          <cell r="BS20">
            <v>1505.3999999999999</v>
          </cell>
          <cell r="BT20">
            <v>54.5</v>
          </cell>
          <cell r="BU20">
            <v>879.5</v>
          </cell>
          <cell r="BV20">
            <v>353.5</v>
          </cell>
          <cell r="BW20">
            <v>520</v>
          </cell>
          <cell r="BX20">
            <v>9.1000000000000227</v>
          </cell>
          <cell r="BY20">
            <v>555.39999999999964</v>
          </cell>
          <cell r="BZ20">
            <v>380.80000000000007</v>
          </cell>
          <cell r="CA20">
            <v>564.9</v>
          </cell>
          <cell r="CB20">
            <v>756.5</v>
          </cell>
          <cell r="CC20">
            <v>502.09999999999991</v>
          </cell>
          <cell r="CD20">
            <v>52</v>
          </cell>
          <cell r="CE20">
            <v>908.1</v>
          </cell>
          <cell r="CF20">
            <v>39.299999999999955</v>
          </cell>
          <cell r="CG20">
            <v>7.3000000000000682</v>
          </cell>
          <cell r="CH20">
            <v>1105.8999999999999</v>
          </cell>
          <cell r="CI20">
            <v>1175.1999999999998</v>
          </cell>
          <cell r="CJ20">
            <v>1493.5</v>
          </cell>
          <cell r="CK20">
            <v>1030.5000000000002</v>
          </cell>
          <cell r="CL20">
            <v>1243.5999999999999</v>
          </cell>
          <cell r="CM20">
            <v>2033.6000000000004</v>
          </cell>
          <cell r="CN20">
            <v>1513.5</v>
          </cell>
          <cell r="CO20">
            <v>1488.2000000000003</v>
          </cell>
          <cell r="CP20">
            <v>959.40000000000009</v>
          </cell>
          <cell r="CQ20">
            <v>1477.9</v>
          </cell>
          <cell r="CR20">
            <v>1416.0000000000002</v>
          </cell>
          <cell r="CS20">
            <v>913.20000000000027</v>
          </cell>
          <cell r="CT20">
            <v>1268.6000000000004</v>
          </cell>
          <cell r="CU20">
            <v>514.09999999999991</v>
          </cell>
          <cell r="CV20">
            <v>1161.5999999999999</v>
          </cell>
          <cell r="CW20">
            <v>485.40000000000009</v>
          </cell>
          <cell r="CX20">
            <v>2216.8999999999996</v>
          </cell>
          <cell r="CY20">
            <v>350.70000000000005</v>
          </cell>
          <cell r="CZ20">
            <v>914.40000000000032</v>
          </cell>
          <cell r="DA20">
            <v>1816.7</v>
          </cell>
          <cell r="DB20">
            <v>598.90000000000009</v>
          </cell>
          <cell r="DC20">
            <v>1505.7</v>
          </cell>
          <cell r="DD20">
            <v>1570.1000000000001</v>
          </cell>
          <cell r="DE20">
            <v>1558.8000000000002</v>
          </cell>
          <cell r="DF20">
            <v>888.70000000000027</v>
          </cell>
          <cell r="DG20">
            <v>1443.1999999999998</v>
          </cell>
          <cell r="DH20">
            <v>2111.5</v>
          </cell>
          <cell r="DI20">
            <v>886.89999999999986</v>
          </cell>
          <cell r="DJ20">
            <v>965.90000000000009</v>
          </cell>
          <cell r="DK20">
            <v>1639.2</v>
          </cell>
          <cell r="DL20">
            <v>1034.0000000000002</v>
          </cell>
          <cell r="DM20">
            <v>1321.2</v>
          </cell>
          <cell r="DN20">
            <v>755.40000000000009</v>
          </cell>
          <cell r="DO20">
            <v>2325.6999999999998</v>
          </cell>
          <cell r="DP20">
            <v>1004.8</v>
          </cell>
          <cell r="DQ20">
            <v>2066.5</v>
          </cell>
          <cell r="DR20">
            <v>1626.787</v>
          </cell>
          <cell r="DS20">
            <v>3739.6380000000004</v>
          </cell>
          <cell r="DT20">
            <v>2693.1760000000004</v>
          </cell>
          <cell r="DU20">
            <v>4060.3749999999991</v>
          </cell>
          <cell r="DV20">
            <v>1513.4530000000002</v>
          </cell>
          <cell r="DW20">
            <v>2800.3460000000005</v>
          </cell>
          <cell r="DX20">
            <v>1744.7089999999998</v>
          </cell>
          <cell r="DY20">
            <v>1425.915</v>
          </cell>
          <cell r="DZ20">
            <v>2041.1260000000002</v>
          </cell>
          <cell r="EA20">
            <v>3353.4679999999998</v>
          </cell>
          <cell r="EB20">
            <v>3879.2539999999999</v>
          </cell>
          <cell r="EC20">
            <v>4000.3610000000003</v>
          </cell>
          <cell r="ED20">
            <v>1922.942</v>
          </cell>
          <cell r="EE20">
            <v>2548.9530000000004</v>
          </cell>
          <cell r="EF20">
            <v>3363.6539999999995</v>
          </cell>
          <cell r="EG20">
            <v>1680.4790000000003</v>
          </cell>
          <cell r="EH20">
            <v>1393.904</v>
          </cell>
          <cell r="EI20">
            <v>1846.6900000000003</v>
          </cell>
          <cell r="EJ20">
            <v>2099.5810000000001</v>
          </cell>
          <cell r="EK20">
            <v>1476.41</v>
          </cell>
          <cell r="EL20">
            <v>2144.7640000000001</v>
          </cell>
          <cell r="EM20">
            <v>2388.5930000000008</v>
          </cell>
          <cell r="EN20">
            <v>2563.2700000000013</v>
          </cell>
          <cell r="EO20">
            <v>2191.1820000000002</v>
          </cell>
          <cell r="EP20">
            <v>1598.768</v>
          </cell>
          <cell r="EQ20">
            <v>1913.337</v>
          </cell>
          <cell r="ER20">
            <v>1744.6610000000001</v>
          </cell>
          <cell r="ES20">
            <v>1536.579</v>
          </cell>
          <cell r="ET20">
            <v>1618.7570000000001</v>
          </cell>
          <cell r="EU20">
            <v>1639.1980000000005</v>
          </cell>
          <cell r="EV20">
            <v>1278.9480000000003</v>
          </cell>
          <cell r="EW20">
            <v>1037.1229999999996</v>
          </cell>
          <cell r="EX20">
            <v>1624.8570000000002</v>
          </cell>
          <cell r="EY20">
            <v>1206.0809999999997</v>
          </cell>
          <cell r="EZ20">
            <v>1341.3570000000004</v>
          </cell>
          <cell r="FA20">
            <v>975.43199999999888</v>
          </cell>
          <cell r="FB20">
            <v>961.48800000000483</v>
          </cell>
          <cell r="FC20">
            <v>1253.4359999999961</v>
          </cell>
          <cell r="FD20">
            <v>1052.3770000000004</v>
          </cell>
          <cell r="FE20">
            <v>856.0659999999998</v>
          </cell>
          <cell r="FF20">
            <v>852.81400000000031</v>
          </cell>
          <cell r="FG20">
            <v>895.19299999999976</v>
          </cell>
          <cell r="FH20">
            <v>1063.6659999999999</v>
          </cell>
          <cell r="FI20">
            <v>1154.075</v>
          </cell>
          <cell r="FJ20">
            <v>954.90000000000146</v>
          </cell>
          <cell r="FK20">
            <v>941.69299999999976</v>
          </cell>
          <cell r="FL20">
            <v>1421.2010000000009</v>
          </cell>
          <cell r="FM20">
            <v>1487.7800000000007</v>
          </cell>
          <cell r="FN20">
            <v>1162.8080000000009</v>
          </cell>
          <cell r="FO20">
            <v>900.51900000000023</v>
          </cell>
          <cell r="FP20">
            <v>815.03299999999945</v>
          </cell>
          <cell r="FQ20">
            <v>1106.356</v>
          </cell>
          <cell r="FR20">
            <v>741.875</v>
          </cell>
          <cell r="FS20">
            <v>787.4340000000002</v>
          </cell>
          <cell r="FT20">
            <v>906.64400000000001</v>
          </cell>
          <cell r="FU20">
            <v>782.28400000000011</v>
          </cell>
          <cell r="FV20">
            <v>1092.3519999999999</v>
          </cell>
          <cell r="FW20">
            <v>1389.529</v>
          </cell>
          <cell r="FX20">
            <v>1179.0309999999999</v>
          </cell>
          <cell r="FY20">
            <v>724.77300000000014</v>
          </cell>
        </row>
      </sheetData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62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2">
        <v>2010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>
        <f>1+B1</f>
        <v>2011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>
        <f>1+N1</f>
        <v>2012</v>
      </c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>
        <f>1+Z1</f>
        <v>2013</v>
      </c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>
        <f>1+AL1</f>
        <v>2014</v>
      </c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>
        <f>1+AX1</f>
        <v>2015</v>
      </c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>
        <f>1+BJ1</f>
        <v>2016</v>
      </c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>
        <f>1+BV1</f>
        <v>2017</v>
      </c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>
        <f>1+CH1</f>
        <v>2018</v>
      </c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>
        <f>1+CT1</f>
        <v>2019</v>
      </c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>
        <f>1+DF1</f>
        <v>2020</v>
      </c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>
        <f>1+DR1</f>
        <v>2021</v>
      </c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>
        <f>1+ED1</f>
        <v>2022</v>
      </c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>
        <f>1+EP1</f>
        <v>2023</v>
      </c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>
        <f>1+FB1</f>
        <v>2024</v>
      </c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11">
        <f>[2]IntraEU!B$20-B33</f>
        <v>3625.6000000000004</v>
      </c>
      <c r="C3" s="11">
        <f>[2]IntraEU!C$20-C33</f>
        <v>3665.7000000000003</v>
      </c>
      <c r="D3" s="11">
        <f>[2]IntraEU!D$20-D33</f>
        <v>7287</v>
      </c>
      <c r="E3" s="11">
        <f>[2]IntraEU!E$20-E33</f>
        <v>2102.6</v>
      </c>
      <c r="F3" s="11">
        <f>[2]IntraEU!F$20-F33</f>
        <v>4543.1000000000004</v>
      </c>
      <c r="G3" s="11">
        <f>[2]IntraEU!G$20-G33</f>
        <v>5640.5</v>
      </c>
      <c r="H3" s="11">
        <f>[2]IntraEU!H$20-H33</f>
        <v>2324.1</v>
      </c>
      <c r="I3" s="11">
        <f>[2]IntraEU!I$20-I33</f>
        <v>3046.3</v>
      </c>
      <c r="J3" s="11">
        <f>[2]IntraEU!J$20-J33</f>
        <v>3164</v>
      </c>
      <c r="K3" s="11">
        <f>[2]IntraEU!K$20-K33</f>
        <v>2313</v>
      </c>
      <c r="L3" s="11">
        <f>[2]IntraEU!L$20-L33</f>
        <v>1269.1999999999998</v>
      </c>
      <c r="M3" s="11">
        <f>[2]IntraEU!M$20-M33</f>
        <v>2000.3000000000002</v>
      </c>
      <c r="N3" s="11">
        <f>[2]IntraEU!N$20-N33</f>
        <v>4132.1000000000004</v>
      </c>
      <c r="O3" s="11">
        <f>[2]IntraEU!O$20-O33</f>
        <v>1748.5</v>
      </c>
      <c r="P3" s="11">
        <f>[2]IntraEU!P$20-P33</f>
        <v>2882.3</v>
      </c>
      <c r="Q3" s="11">
        <f>[2]IntraEU!Q$20-Q33</f>
        <v>1524.5</v>
      </c>
      <c r="R3" s="11">
        <f>[2]IntraEU!R$20-R33</f>
        <v>4696.8000000000011</v>
      </c>
      <c r="S3" s="11">
        <f>[2]IntraEU!S$20-S33</f>
        <v>4737.6000000000004</v>
      </c>
      <c r="T3" s="11">
        <f>[2]IntraEU!T$20-T33</f>
        <v>3536.5</v>
      </c>
      <c r="U3" s="11">
        <f>[2]IntraEU!U$20-U33</f>
        <v>3308.8</v>
      </c>
      <c r="V3" s="11">
        <f>[2]IntraEU!V$20-V33</f>
        <v>6443.9</v>
      </c>
      <c r="W3" s="11">
        <f>[2]IntraEU!W$20-W33</f>
        <v>6571.6</v>
      </c>
      <c r="X3" s="11">
        <f>[2]IntraEU!X$20-X33</f>
        <v>6118.7</v>
      </c>
      <c r="Y3" s="11">
        <f>[2]IntraEU!Y$20-Y33</f>
        <v>6653.7000000000007</v>
      </c>
      <c r="Z3" s="11">
        <f>[2]IntraEU!Z$20-Z33</f>
        <v>5719.9000000000005</v>
      </c>
      <c r="AA3" s="11">
        <f>[2]IntraEU!AA$20-AA33</f>
        <v>23356.300000000003</v>
      </c>
      <c r="AB3" s="11">
        <f>[2]IntraEU!AB$20-AB33</f>
        <v>10287.700000000001</v>
      </c>
      <c r="AC3" s="11">
        <f>[2]IntraEU!AC$20-AC33</f>
        <v>6070.3</v>
      </c>
      <c r="AD3" s="11">
        <f>[2]IntraEU!AD$20-AD33</f>
        <v>7179.6</v>
      </c>
      <c r="AE3" s="11">
        <f>[2]IntraEU!AE$20-AE33</f>
        <v>19098.3</v>
      </c>
      <c r="AF3" s="11">
        <f>[2]IntraEU!AF$20-AF33</f>
        <v>14059.3</v>
      </c>
      <c r="AG3" s="11">
        <f>[2]IntraEU!AG$20-AG33</f>
        <v>6171.9000000000005</v>
      </c>
      <c r="AH3" s="11">
        <f>[2]IntraEU!AH$20-AH33</f>
        <v>22162.600000000002</v>
      </c>
      <c r="AI3" s="11">
        <f>[2]IntraEU!AI$20-AI33</f>
        <v>7256.9000000000005</v>
      </c>
      <c r="AJ3" s="11">
        <f>[2]IntraEU!AJ$20-AJ33</f>
        <v>6738.9</v>
      </c>
      <c r="AK3" s="11">
        <f>[2]IntraEU!AK$20-AK33</f>
        <v>6727.1</v>
      </c>
      <c r="AL3" s="11">
        <f>[2]IntraEU!AL$20-AL33</f>
        <v>6708.8</v>
      </c>
      <c r="AM3" s="11">
        <f>[2]IntraEU!AM$20-AM33</f>
        <v>5287.6</v>
      </c>
      <c r="AN3" s="11">
        <f>[2]IntraEU!AN$20-AN33</f>
        <v>7097</v>
      </c>
      <c r="AO3" s="11">
        <f>[2]IntraEU!AO$20-AO33</f>
        <v>5909.7000000000007</v>
      </c>
      <c r="AP3" s="11">
        <f>[2]IntraEU!AP$20-AP33</f>
        <v>5625.6</v>
      </c>
      <c r="AQ3" s="11">
        <f>[2]IntraEU!AQ$20-AQ33</f>
        <v>4884</v>
      </c>
      <c r="AR3" s="11">
        <f>[2]IntraEU!AR$20-AR33</f>
        <v>12783.5</v>
      </c>
      <c r="AS3" s="11">
        <f>[2]IntraEU!AS$20-AS33</f>
        <v>16842.600000000002</v>
      </c>
      <c r="AT3" s="11">
        <f>[2]IntraEU!AT$20-AT33</f>
        <v>8342.5000000000018</v>
      </c>
      <c r="AU3" s="11">
        <f>[2]IntraEU!AU$20-AU33</f>
        <v>32384.200000000004</v>
      </c>
      <c r="AV3" s="11">
        <f>[2]IntraEU!AV$20-AV33</f>
        <v>25929.9</v>
      </c>
      <c r="AW3" s="11">
        <f>[2]IntraEU!AW$20-AW33</f>
        <v>7537.7</v>
      </c>
      <c r="AX3" s="11">
        <f>[2]IntraEU!AX$20-AX33</f>
        <v>55850.2</v>
      </c>
      <c r="AY3" s="11">
        <f>[2]IntraEU!AY$20-AY33</f>
        <v>24215.9</v>
      </c>
      <c r="AZ3" s="11">
        <f>[2]IntraEU!AZ$20-AZ33</f>
        <v>14300.400000000001</v>
      </c>
      <c r="BA3" s="11">
        <f>[2]IntraEU!BA$20-BA33</f>
        <v>12197.100000000002</v>
      </c>
      <c r="BB3" s="11">
        <f>[2]IntraEU!BB$20-BB33</f>
        <v>14869.5</v>
      </c>
      <c r="BC3" s="11">
        <f>[2]IntraEU!BC$20-BC33</f>
        <v>13083.5</v>
      </c>
      <c r="BD3" s="11">
        <f>[2]IntraEU!BD$20-BD33</f>
        <v>11373.2</v>
      </c>
      <c r="BE3" s="11">
        <f>[2]IntraEU!BE$20-BE33</f>
        <v>12692.5</v>
      </c>
      <c r="BF3" s="11">
        <f>[2]IntraEU!BF$20-BF33</f>
        <v>15155.600000000002</v>
      </c>
      <c r="BG3" s="11">
        <f>[2]IntraEU!BG$20-BG33</f>
        <v>14475.2</v>
      </c>
      <c r="BH3" s="11">
        <f>[2]IntraEU!BH$20-BH33</f>
        <v>19238.8</v>
      </c>
      <c r="BI3" s="11">
        <f>[2]IntraEU!BI$20-BI33</f>
        <v>21971.9</v>
      </c>
      <c r="BJ3" s="11">
        <f>[2]IntraEU!BJ$20-BJ33</f>
        <v>19178.599999999999</v>
      </c>
      <c r="BK3" s="11">
        <f>[2]IntraEU!BK$20-BK33</f>
        <v>16439.5</v>
      </c>
      <c r="BL3" s="11">
        <f>[2]IntraEU!BL$20-BL33</f>
        <v>9907.8000000000011</v>
      </c>
      <c r="BM3" s="11">
        <f>[2]IntraEU!BM$20-BM33</f>
        <v>4206.7</v>
      </c>
      <c r="BN3" s="11">
        <f>[2]IntraEU!BN$20-BN33</f>
        <v>3130.8</v>
      </c>
      <c r="BO3" s="11">
        <f>[2]IntraEU!BO$20-BO33</f>
        <v>1976.1000000000004</v>
      </c>
      <c r="BP3" s="11">
        <f>[2]IntraEU!BP$20-BP33</f>
        <v>2395.7000000000003</v>
      </c>
      <c r="BQ3" s="11">
        <f>[2]IntraEU!BQ$20-BQ33</f>
        <v>3866.1000000000004</v>
      </c>
      <c r="BR3" s="11">
        <f>[2]IntraEU!BR$20-BR33</f>
        <v>15190.2</v>
      </c>
      <c r="BS3" s="11">
        <f>[2]IntraEU!BS$20-BS33</f>
        <v>16872.900000000001</v>
      </c>
      <c r="BT3" s="11">
        <f>[2]IntraEU!BT$20-BT33</f>
        <v>12645.6</v>
      </c>
      <c r="BU3" s="11">
        <f>[2]IntraEU!BU$20-BU33</f>
        <v>19124.800000000003</v>
      </c>
      <c r="BV3" s="11">
        <f>[2]IntraEU!BV$20-BV33</f>
        <v>12515.300000000001</v>
      </c>
      <c r="BW3" s="11">
        <f>[2]IntraEU!BW$20-BW33</f>
        <v>13678.500000000002</v>
      </c>
      <c r="BX3" s="11">
        <f>[2]IntraEU!BX$20-BX33</f>
        <v>15680.6</v>
      </c>
      <c r="BY3" s="11">
        <f>[2]IntraEU!BY$20-BY33</f>
        <v>13402.699999999999</v>
      </c>
      <c r="BZ3" s="11">
        <f>[2]IntraEU!BZ$20-BZ33</f>
        <v>8020</v>
      </c>
      <c r="CA3" s="11">
        <f>[2]IntraEU!CA$20-CA33</f>
        <v>6347.9</v>
      </c>
      <c r="CB3" s="11">
        <f>[2]IntraEU!CB$20-CB33</f>
        <v>5342.5000000000009</v>
      </c>
      <c r="CC3" s="11">
        <f>[2]IntraEU!CC$20-CC33</f>
        <v>6848.1</v>
      </c>
      <c r="CD3" s="11">
        <f>[2]IntraEU!CD$20-CD33</f>
        <v>12186.5</v>
      </c>
      <c r="CE3" s="11">
        <f>[2]IntraEU!CE$20-CE33</f>
        <v>17745.900000000001</v>
      </c>
      <c r="CF3" s="11">
        <f>[2]IntraEU!CF$20-CF33</f>
        <v>10210.600000000002</v>
      </c>
      <c r="CG3" s="11">
        <f>[2]IntraEU!CG$20-CG33</f>
        <v>11789.1</v>
      </c>
      <c r="CH3" s="11">
        <f>[2]IntraEU!CH$20-CH33</f>
        <v>25928.000000000004</v>
      </c>
      <c r="CI3" s="11">
        <f>[2]IntraEU!CI$20-CI33</f>
        <v>20439.7</v>
      </c>
      <c r="CJ3" s="11">
        <f>[2]IntraEU!CJ$20-CJ33</f>
        <v>23957.8</v>
      </c>
      <c r="CK3" s="11">
        <f>[2]IntraEU!CK$20-CK33</f>
        <v>14960.3</v>
      </c>
      <c r="CL3" s="11">
        <f>[2]IntraEU!CL$20-CL33</f>
        <v>20005.2</v>
      </c>
      <c r="CM3" s="11">
        <f>[2]IntraEU!CM$20-CM33</f>
        <v>18285.300000000003</v>
      </c>
      <c r="CN3" s="11">
        <f>[2]IntraEU!CN$20-CN33</f>
        <v>17008.100000000002</v>
      </c>
      <c r="CO3" s="11">
        <f>[2]IntraEU!CO$20-CO33</f>
        <v>18789.600000000002</v>
      </c>
      <c r="CP3" s="11">
        <f>[2]IntraEU!CP$20-CP33</f>
        <v>25030.500000000004</v>
      </c>
      <c r="CQ3" s="11">
        <f>[2]IntraEU!CQ$20-CQ33</f>
        <v>24995.200000000001</v>
      </c>
      <c r="CR3" s="11">
        <f>[2]IntraEU!CR$20-CR33</f>
        <v>24455.100000000002</v>
      </c>
      <c r="CS3" s="11">
        <f>[2]IntraEU!CS$20-CS33</f>
        <v>29597.300000000003</v>
      </c>
      <c r="CT3" s="11">
        <f>[2]IntraEU!CT$20-CT33</f>
        <v>25804.000000000004</v>
      </c>
      <c r="CU3" s="11">
        <f>[2]IntraEU!CU$20-CU33</f>
        <v>26543.4</v>
      </c>
      <c r="CV3" s="11">
        <f>[2]IntraEU!CV$20-CV33</f>
        <v>24636.799999999999</v>
      </c>
      <c r="CW3" s="11">
        <f>[2]IntraEU!CW$20-CW33</f>
        <v>13664.7</v>
      </c>
      <c r="CX3" s="11">
        <f>[2]IntraEU!CX$20-CX33</f>
        <v>23660.800000000003</v>
      </c>
      <c r="CY3" s="11">
        <f>[2]IntraEU!CY$20-CY33</f>
        <v>15559</v>
      </c>
      <c r="CZ3" s="11">
        <f>[2]IntraEU!CZ$20-CZ33</f>
        <v>21573.8</v>
      </c>
      <c r="DA3" s="11">
        <f>[2]IntraEU!DA$20-DA33</f>
        <v>6903.2</v>
      </c>
      <c r="DB3" s="11">
        <f>[2]IntraEU!DB$20-DB33</f>
        <v>24349.8</v>
      </c>
      <c r="DC3" s="11">
        <f>[2]IntraEU!DC$20-DC33</f>
        <v>27621.9</v>
      </c>
      <c r="DD3" s="11">
        <f>[2]IntraEU!DD$20-DD33</f>
        <v>31869.899999999998</v>
      </c>
      <c r="DE3" s="11">
        <f>[2]IntraEU!DE$20-DE33</f>
        <v>24852.2</v>
      </c>
      <c r="DF3" s="11">
        <f>[2]IntraEU!DF$20-DF33</f>
        <v>31113.5</v>
      </c>
      <c r="DG3" s="11">
        <f>[2]IntraEU!DG$20-DG33</f>
        <v>22831.7</v>
      </c>
      <c r="DH3" s="11">
        <f>[2]IntraEU!DH$20-DH33</f>
        <v>23393.700000000004</v>
      </c>
      <c r="DI3" s="11">
        <f>[2]IntraEU!DI$20-DI33</f>
        <v>14787.2</v>
      </c>
      <c r="DJ3" s="11">
        <f>[2]IntraEU!DJ$20-DJ33</f>
        <v>16450.3</v>
      </c>
      <c r="DK3" s="11">
        <f>[2]IntraEU!DK$20-DK33</f>
        <v>15706.599999999999</v>
      </c>
      <c r="DL3" s="11">
        <f>[2]IntraEU!DL$20-DL33</f>
        <v>20975</v>
      </c>
      <c r="DM3" s="11">
        <f>[2]IntraEU!DM$20-DM33</f>
        <v>15840.5</v>
      </c>
      <c r="DN3" s="11">
        <f>[2]IntraEU!DN$20-DN33</f>
        <v>25791.9</v>
      </c>
      <c r="DO3" s="11">
        <f>[2]IntraEU!DO$20-DO33</f>
        <v>35092.200000000004</v>
      </c>
      <c r="DP3" s="11">
        <f>[2]IntraEU!DP$20-DP33</f>
        <v>28471.000000000004</v>
      </c>
      <c r="DQ3" s="11">
        <f>[2]IntraEU!DQ$20-DQ33</f>
        <v>46193.200000000004</v>
      </c>
      <c r="DR3" s="11">
        <f>[2]IntraEU!DR$20-DR33</f>
        <v>23443.019999999997</v>
      </c>
      <c r="DS3" s="11">
        <f>[2]IntraEU!DS$20-DS33</f>
        <v>25167.329000000002</v>
      </c>
      <c r="DT3" s="11">
        <f>[2]IntraEU!DT$20-DT33</f>
        <v>23970.682000000001</v>
      </c>
      <c r="DU3" s="11">
        <f>[2]IntraEU!DU$20-DU33</f>
        <v>12676.464000000005</v>
      </c>
      <c r="DV3" s="11">
        <f>[2]IntraEU!DV$20-DV33</f>
        <v>17593.307000000001</v>
      </c>
      <c r="DW3" s="11">
        <f>[2]IntraEU!DW$20-DW33</f>
        <v>13764.744000000002</v>
      </c>
      <c r="DX3" s="11">
        <f>[2]IntraEU!DX$20-DX33</f>
        <v>9639.0059999999976</v>
      </c>
      <c r="DY3" s="11">
        <f>[2]IntraEU!DY$20-DY33</f>
        <v>10546.325000000003</v>
      </c>
      <c r="DZ3" s="11">
        <f>[2]IntraEU!DZ$20-DZ33</f>
        <v>12976.593000000008</v>
      </c>
      <c r="EA3" s="11">
        <f>[2]IntraEU!EA$20-EA33</f>
        <v>24307.617000000013</v>
      </c>
      <c r="EB3" s="11">
        <f>[2]IntraEU!EB$20-EB33</f>
        <v>17240.050999999999</v>
      </c>
      <c r="EC3" s="11">
        <f>[2]IntraEU!EC$20-EC33</f>
        <v>22550.796999999995</v>
      </c>
      <c r="ED3" s="11">
        <f>[2]IntraEU!ED$20-ED33</f>
        <v>21667.322000000004</v>
      </c>
      <c r="EE3" s="11">
        <f>[2]IntraEU!EE$20-EE33</f>
        <v>19525.821</v>
      </c>
      <c r="EF3" s="11">
        <f>[2]IntraEU!EF$20-EF33</f>
        <v>14942.637000000002</v>
      </c>
      <c r="EG3" s="11">
        <f>[2]IntraEU!EG$20-EG33</f>
        <v>13892.255000000001</v>
      </c>
      <c r="EH3" s="11">
        <f>[2]IntraEU!EH$20-EH33</f>
        <v>12086.535999999998</v>
      </c>
      <c r="EI3" s="11">
        <f>[2]IntraEU!EI$20-EI33</f>
        <v>11994.524999999998</v>
      </c>
      <c r="EJ3" s="11">
        <f>[2]IntraEU!EJ$20-EJ33</f>
        <v>16490.186000000005</v>
      </c>
      <c r="EK3" s="11">
        <f>[2]IntraEU!EK$20-EK33</f>
        <v>18151.663000000008</v>
      </c>
      <c r="EL3" s="11">
        <f>[2]IntraEU!EL$20-EL33</f>
        <v>25150.108999999993</v>
      </c>
      <c r="EM3" s="11">
        <f>[2]IntraEU!EM$20-EM33</f>
        <v>33436.245000000003</v>
      </c>
      <c r="EN3" s="11">
        <f>[2]IntraEU!EN$20-EN33</f>
        <v>25738.651000000005</v>
      </c>
      <c r="EO3" s="11">
        <f>[2]IntraEU!EO$20-EO33</f>
        <v>24677.555</v>
      </c>
      <c r="EP3" s="11">
        <f>[2]IntraEU!EP$20-EP33</f>
        <v>23933.804000000004</v>
      </c>
      <c r="EQ3" s="11">
        <f>[2]IntraEU!EQ$20-EQ33</f>
        <v>23465.63099999999</v>
      </c>
      <c r="ER3" s="11">
        <f>[2]IntraEU!ER$20-ER33</f>
        <v>18743.082000000009</v>
      </c>
      <c r="ES3" s="11">
        <f>[2]IntraEU!ES$20-ES33</f>
        <v>17013.446000000007</v>
      </c>
      <c r="ET3" s="11">
        <f>[2]IntraEU!ET$20-ET33</f>
        <v>24604.362000000001</v>
      </c>
      <c r="EU3" s="11">
        <f>[2]IntraEU!EU$20-EU33</f>
        <v>16121.977000000004</v>
      </c>
      <c r="EV3" s="11">
        <f>[2]IntraEU!EV$20-EV33</f>
        <v>54987.055000000015</v>
      </c>
      <c r="EW3" s="11">
        <f>[2]IntraEU!EW$20-EW33</f>
        <v>40229.889999999992</v>
      </c>
      <c r="EX3" s="11">
        <f>[2]IntraEU!EX$20-EX33</f>
        <v>67730.966</v>
      </c>
      <c r="EY3" s="11">
        <f>[2]IntraEU!EY$20-EY33</f>
        <v>29590.283000000003</v>
      </c>
      <c r="EZ3" s="11">
        <f>[2]IntraEU!EZ$20-EZ33</f>
        <v>53493.72199999998</v>
      </c>
      <c r="FA3" s="11">
        <f>[2]IntraEU!FA$20-FA33</f>
        <v>20849.182999999997</v>
      </c>
      <c r="FB3" s="11">
        <f>[2]IntraEU!FB$20-FB33</f>
        <v>7803.6350000000093</v>
      </c>
      <c r="FC3" s="11">
        <f>[2]IntraEU!FC$20-FC33</f>
        <v>11475.461999999996</v>
      </c>
      <c r="FD3" s="11">
        <f>[2]IntraEU!FD$20-FD33</f>
        <v>10755.572000000004</v>
      </c>
      <c r="FE3" s="11">
        <f>[2]IntraEU!FE$20-FE33</f>
        <v>41700.700999999986</v>
      </c>
      <c r="FF3" s="11">
        <f>[2]IntraEU!FF$20-FF33</f>
        <v>29727.381999999998</v>
      </c>
      <c r="FG3" s="11">
        <f>[2]IntraEU!FG$20-FG33</f>
        <v>17198.375999999997</v>
      </c>
      <c r="FH3" s="11">
        <f>[2]IntraEU!FH$20-FH33</f>
        <v>10709.107000000004</v>
      </c>
      <c r="FI3" s="11">
        <f>[2]IntraEU!FI$20-FI33</f>
        <v>36542.77199999999</v>
      </c>
      <c r="FJ3" s="11">
        <f>[2]IntraEU!FJ$20-FJ33</f>
        <v>14292.844000000001</v>
      </c>
      <c r="FK3" s="11">
        <f>[2]IntraEU!FK$20-FK33</f>
        <v>16473.858</v>
      </c>
      <c r="FL3" s="11">
        <f>[2]IntraEU!FL$20-FL33</f>
        <v>14195.356999999993</v>
      </c>
      <c r="FM3" s="11">
        <f>[2]IntraEU!FM$20-FM33</f>
        <v>14899.400000000007</v>
      </c>
      <c r="FN3" s="1">
        <f>[2]IntraEU!FN$20</f>
        <v>13717.934999999999</v>
      </c>
      <c r="FO3" s="1">
        <f>[2]IntraEU!FO$20</f>
        <v>12123.785</v>
      </c>
      <c r="FP3" s="1">
        <f>[2]IntraEU!FP$20</f>
        <v>44586.364000000001</v>
      </c>
      <c r="FQ3" s="1">
        <f>[2]IntraEU!FQ$20</f>
        <v>9566.1779999999999</v>
      </c>
      <c r="FR3" s="1">
        <f>[2]IntraEU!FR$20</f>
        <v>13596.523000000001</v>
      </c>
      <c r="FS3" s="1">
        <f>[2]IntraEU!FS$20</f>
        <v>13351.918</v>
      </c>
      <c r="FT3" s="1">
        <f>[2]IntraEU!FT$20</f>
        <v>22162.455000000002</v>
      </c>
      <c r="FU3" s="1">
        <f>[2]IntraEU!FU$20</f>
        <v>10362.35</v>
      </c>
      <c r="FV3" s="1">
        <f>[2]IntraEU!FV$20</f>
        <v>17357.651000000002</v>
      </c>
      <c r="FW3" s="1">
        <f>[2]IntraEU!FW$20</f>
        <v>12063.483</v>
      </c>
      <c r="FX3" s="1">
        <f>[2]IntraEU!FX$20</f>
        <v>13097.686</v>
      </c>
      <c r="FY3" s="1">
        <f>[2]IntraEU!FY$20</f>
        <v>0</v>
      </c>
      <c r="FZ3" s="7">
        <f>SUM(DR3:FY3)</f>
        <v>1250153.6350000005</v>
      </c>
    </row>
    <row r="4" spans="1:182">
      <c r="A4" t="s">
        <v>1</v>
      </c>
      <c r="B4" s="10">
        <f>[2]ExtraEU!B$20+B33</f>
        <v>47.400000000000006</v>
      </c>
      <c r="C4" s="10">
        <f>[2]ExtraEU!C$20+C33</f>
        <v>24.8</v>
      </c>
      <c r="D4" s="10">
        <f>[2]ExtraEU!D$20+D33</f>
        <v>48.2</v>
      </c>
      <c r="E4" s="10">
        <f>[2]ExtraEU!E$20+E33</f>
        <v>34</v>
      </c>
      <c r="F4" s="10">
        <f>[2]ExtraEU!F$20+F33</f>
        <v>24.8</v>
      </c>
      <c r="G4" s="10">
        <f>[2]ExtraEU!G$20+G33</f>
        <v>24.1</v>
      </c>
      <c r="H4" s="10">
        <f>[2]ExtraEU!H$20+H33</f>
        <v>300.40000000000003</v>
      </c>
      <c r="I4" s="10">
        <f>[2]ExtraEU!I$20+I33</f>
        <v>752.50000000000011</v>
      </c>
      <c r="J4" s="10">
        <f>[2]ExtraEU!J$20+J33</f>
        <v>1475.3000000000002</v>
      </c>
      <c r="K4" s="10">
        <f>[2]ExtraEU!K$20+K33</f>
        <v>3833.3</v>
      </c>
      <c r="L4" s="10">
        <f>[2]ExtraEU!L$20+L33</f>
        <v>3364.7000000000003</v>
      </c>
      <c r="M4" s="10">
        <f>[2]ExtraEU!M$20+M33</f>
        <v>23.6</v>
      </c>
      <c r="N4" s="10">
        <f>[2]ExtraEU!N$20+N33</f>
        <v>24.1</v>
      </c>
      <c r="O4" s="10">
        <f>[2]ExtraEU!O$20+O33</f>
        <v>24.1</v>
      </c>
      <c r="P4" s="10">
        <f>[2]ExtraEU!P$20+P33</f>
        <v>75.5</v>
      </c>
      <c r="Q4" s="10">
        <f>[2]ExtraEU!Q$20+Q33</f>
        <v>1719.7</v>
      </c>
      <c r="R4" s="10">
        <f>[2]ExtraEU!R$20+R33</f>
        <v>6472.3</v>
      </c>
      <c r="S4" s="10">
        <f>[2]ExtraEU!S$20+S33</f>
        <v>200.10000000000002</v>
      </c>
      <c r="T4" s="10">
        <f>[2]ExtraEU!T$20+T33</f>
        <v>4043.2000000000003</v>
      </c>
      <c r="U4" s="10">
        <f>[2]ExtraEU!U$20+U33</f>
        <v>442.1</v>
      </c>
      <c r="V4" s="10">
        <f>[2]ExtraEU!V$20+V33</f>
        <v>14.600000000000001</v>
      </c>
      <c r="W4" s="10">
        <f>[2]ExtraEU!W$20+W33</f>
        <v>33.700000000000003</v>
      </c>
      <c r="X4" s="10">
        <f>[2]ExtraEU!X$20+X33</f>
        <v>73</v>
      </c>
      <c r="Y4" s="10">
        <f>[2]ExtraEU!Y$20+Y33</f>
        <v>36</v>
      </c>
      <c r="Z4" s="10">
        <f>[2]ExtraEU!Z$20+Z33</f>
        <v>0.2</v>
      </c>
      <c r="AA4" s="10">
        <f>[2]ExtraEU!AA$20+AA33</f>
        <v>1794.4</v>
      </c>
      <c r="AB4" s="10">
        <f>[2]ExtraEU!AB$20+AB33</f>
        <v>0.8</v>
      </c>
      <c r="AC4" s="10">
        <f>[2]ExtraEU!AC$20+AC33</f>
        <v>0.30000000000000004</v>
      </c>
      <c r="AD4" s="10">
        <f>[2]ExtraEU!AD$20+AD33</f>
        <v>53.100000000000009</v>
      </c>
      <c r="AE4" s="10">
        <f>[2]ExtraEU!AE$20+AE33</f>
        <v>1.6</v>
      </c>
      <c r="AF4" s="10">
        <f>[2]ExtraEU!AF$20+AF33</f>
        <v>16352.900000000001</v>
      </c>
      <c r="AG4" s="10">
        <f>[2]ExtraEU!AG$20+AG33</f>
        <v>2351.5</v>
      </c>
      <c r="AH4" s="10">
        <f>[2]ExtraEU!AH$20+AH33</f>
        <v>970.80000000000007</v>
      </c>
      <c r="AI4" s="10">
        <f>[2]ExtraEU!AI$20+AI33</f>
        <v>4</v>
      </c>
      <c r="AJ4" s="10">
        <f>[2]ExtraEU!AJ$20+AJ33</f>
        <v>40.5</v>
      </c>
      <c r="AK4" s="10">
        <f>[2]ExtraEU!AK$20+AK33</f>
        <v>2600.8000000000002</v>
      </c>
      <c r="AL4" s="10">
        <f>[2]ExtraEU!AL$20+AL33</f>
        <v>21.4</v>
      </c>
      <c r="AM4" s="10">
        <f>[2]ExtraEU!AM$20+AM33</f>
        <v>12.000000000000002</v>
      </c>
      <c r="AN4" s="10">
        <f>[2]ExtraEU!AN$20+AN33</f>
        <v>24.3</v>
      </c>
      <c r="AO4" s="10">
        <f>[2]ExtraEU!AO$20+AO33</f>
        <v>0</v>
      </c>
      <c r="AP4" s="10">
        <f>[2]ExtraEU!AP$20+AP33</f>
        <v>10.700000000000001</v>
      </c>
      <c r="AQ4" s="10">
        <f>[2]ExtraEU!AQ$20+AQ33</f>
        <v>23.6</v>
      </c>
      <c r="AR4" s="10">
        <f>[2]ExtraEU!AR$20+AR33</f>
        <v>987</v>
      </c>
      <c r="AS4" s="10">
        <f>[2]ExtraEU!AS$20+AS33</f>
        <v>1054.7</v>
      </c>
      <c r="AT4" s="10">
        <f>[2]ExtraEU!AT$20+AT33</f>
        <v>38.500000000000007</v>
      </c>
      <c r="AU4" s="10">
        <f>[2]ExtraEU!AU$20+AU33</f>
        <v>238.10000000000002</v>
      </c>
      <c r="AV4" s="10">
        <f>[2]ExtraEU!AV$20+AV33</f>
        <v>176.70000000000002</v>
      </c>
      <c r="AW4" s="10">
        <f>[2]ExtraEU!AW$20+AW33</f>
        <v>63.300000000000004</v>
      </c>
      <c r="AX4" s="10">
        <f>[2]ExtraEU!AX$20+AX33</f>
        <v>242.8</v>
      </c>
      <c r="AY4" s="10">
        <f>[2]ExtraEU!AY$20+AY33</f>
        <v>231.70000000000002</v>
      </c>
      <c r="AZ4" s="10">
        <f>[2]ExtraEU!AZ$20+AZ33</f>
        <v>261</v>
      </c>
      <c r="BA4" s="10">
        <f>[2]ExtraEU!BA$20+BA33</f>
        <v>637.90000000000009</v>
      </c>
      <c r="BB4" s="10">
        <f>[2]ExtraEU!BB$20+BB33</f>
        <v>282.5</v>
      </c>
      <c r="BC4" s="10">
        <f>[2]ExtraEU!BC$20+BC33</f>
        <v>632.30000000000007</v>
      </c>
      <c r="BD4" s="10">
        <f>[2]ExtraEU!BD$20+BD33</f>
        <v>62.7</v>
      </c>
      <c r="BE4" s="10">
        <f>[2]ExtraEU!BE$20+BE33</f>
        <v>49.800000000000004</v>
      </c>
      <c r="BF4" s="10">
        <f>[2]ExtraEU!BF$20+BF33</f>
        <v>254.8</v>
      </c>
      <c r="BG4" s="10">
        <f>[2]ExtraEU!BG$20+BG33</f>
        <v>61.500000000000007</v>
      </c>
      <c r="BH4" s="10">
        <f>[2]ExtraEU!BH$20+BH33</f>
        <v>72.900000000000006</v>
      </c>
      <c r="BI4" s="10">
        <f>[2]ExtraEU!BI$20+BI33</f>
        <v>65.400000000000006</v>
      </c>
      <c r="BJ4" s="10">
        <f>[2]ExtraEU!BJ$20+BJ33</f>
        <v>71.7</v>
      </c>
      <c r="BK4" s="10">
        <f>[2]ExtraEU!BK$20+BK33</f>
        <v>62.7</v>
      </c>
      <c r="BL4" s="10">
        <f>[2]ExtraEU!BL$20+BL33</f>
        <v>76.000000000000014</v>
      </c>
      <c r="BM4" s="10">
        <f>[2]ExtraEU!BM$20+BM33</f>
        <v>1407.7</v>
      </c>
      <c r="BN4" s="10">
        <f>[2]ExtraEU!BN$20+BN33</f>
        <v>541.5</v>
      </c>
      <c r="BO4" s="10">
        <f>[2]ExtraEU!BO$20+BO33</f>
        <v>987.90000000000009</v>
      </c>
      <c r="BP4" s="10">
        <f>[2]ExtraEU!BP$20+BP33</f>
        <v>514.1</v>
      </c>
      <c r="BQ4" s="10">
        <f>[2]ExtraEU!BQ$20+BQ33</f>
        <v>762</v>
      </c>
      <c r="BR4" s="10">
        <f>[2]ExtraEU!BR$20+BR33</f>
        <v>2556.6000000000004</v>
      </c>
      <c r="BS4" s="10">
        <f>[2]ExtraEU!BS$20+BS33</f>
        <v>1078.6000000000001</v>
      </c>
      <c r="BT4" s="10">
        <f>[2]ExtraEU!BT$20+BT33</f>
        <v>938.10000000000014</v>
      </c>
      <c r="BU4" s="10">
        <f>[2]ExtraEU!BU$20+BU33</f>
        <v>910</v>
      </c>
      <c r="BV4" s="10">
        <f>[2]ExtraEU!BV$20+BV33</f>
        <v>435.20000000000005</v>
      </c>
      <c r="BW4" s="10">
        <f>[2]ExtraEU!BW$20+BW33</f>
        <v>446.3</v>
      </c>
      <c r="BX4" s="10">
        <f>[2]ExtraEU!BX$20+BX33</f>
        <v>573.5</v>
      </c>
      <c r="BY4" s="10">
        <f>[2]ExtraEU!BY$20+BY33</f>
        <v>3181.6000000000004</v>
      </c>
      <c r="BZ4" s="10">
        <f>[2]ExtraEU!BZ$20+BZ33</f>
        <v>567.5</v>
      </c>
      <c r="CA4" s="10">
        <f>[2]ExtraEU!CA$20+CA33</f>
        <v>599.70000000000005</v>
      </c>
      <c r="CB4" s="10">
        <f>[2]ExtraEU!CB$20+CB33</f>
        <v>503.40000000000003</v>
      </c>
      <c r="CC4" s="10">
        <f>[2]ExtraEU!CC$20+CC33</f>
        <v>2598.8000000000002</v>
      </c>
      <c r="CD4" s="10">
        <f>[2]ExtraEU!CD$20+CD33</f>
        <v>467.40000000000003</v>
      </c>
      <c r="CE4" s="10">
        <f>[2]ExtraEU!CE$20+CE33</f>
        <v>835.7</v>
      </c>
      <c r="CF4" s="10">
        <f>[2]ExtraEU!CF$20+CF33</f>
        <v>682.6</v>
      </c>
      <c r="CG4" s="10">
        <f>[2]ExtraEU!CG$20+CG33</f>
        <v>689.9</v>
      </c>
      <c r="CH4" s="10">
        <f>[2]ExtraEU!CH$20+CH33</f>
        <v>1565.3000000000002</v>
      </c>
      <c r="CI4" s="10">
        <f>[2]ExtraEU!CI$20+CI33</f>
        <v>1176.4000000000001</v>
      </c>
      <c r="CJ4" s="10">
        <f>[2]ExtraEU!CJ$20+CJ33</f>
        <v>1931.4</v>
      </c>
      <c r="CK4" s="10">
        <f>[2]ExtraEU!CK$20+CK33</f>
        <v>1347.5</v>
      </c>
      <c r="CL4" s="10">
        <f>[2]ExtraEU!CL$20+CL33</f>
        <v>1685.4</v>
      </c>
      <c r="CM4" s="10">
        <f>[2]ExtraEU!CM$20+CM33</f>
        <v>1931.4</v>
      </c>
      <c r="CN4" s="10">
        <f>[2]ExtraEU!CN$20+CN33</f>
        <v>1694.3000000000002</v>
      </c>
      <c r="CO4" s="10">
        <f>[2]ExtraEU!CO$20+CO33</f>
        <v>1653.8</v>
      </c>
      <c r="CP4" s="10">
        <f>[2]ExtraEU!CP$20+CP33</f>
        <v>1657.0000000000002</v>
      </c>
      <c r="CQ4" s="10">
        <f>[2]ExtraEU!CQ$20+CQ33</f>
        <v>2012.8000000000002</v>
      </c>
      <c r="CR4" s="10">
        <f>[2]ExtraEU!CR$20+CR33</f>
        <v>1597.7</v>
      </c>
      <c r="CS4" s="10">
        <f>[2]ExtraEU!CS$20+CS33</f>
        <v>2234.1999999999998</v>
      </c>
      <c r="CT4" s="10">
        <f>[2]ExtraEU!CT$20+CT33</f>
        <v>3018.5</v>
      </c>
      <c r="CU4" s="10">
        <f>[2]ExtraEU!CU$20+CU33</f>
        <v>2698.2000000000003</v>
      </c>
      <c r="CV4" s="10">
        <f>[2]ExtraEU!CV$20+CV33</f>
        <v>2231.6</v>
      </c>
      <c r="CW4" s="10">
        <f>[2]ExtraEU!CW$20+CW33</f>
        <v>1964.9</v>
      </c>
      <c r="CX4" s="10">
        <f>[2]ExtraEU!CX$20+CX33</f>
        <v>2052.1000000000004</v>
      </c>
      <c r="CY4" s="10">
        <f>[2]ExtraEU!CY$20+CY33</f>
        <v>1622.5</v>
      </c>
      <c r="CZ4" s="10">
        <f>[2]ExtraEU!CZ$20+CZ33</f>
        <v>1602.4</v>
      </c>
      <c r="DA4" s="10">
        <f>[2]ExtraEU!DA$20+DA33</f>
        <v>1481.8</v>
      </c>
      <c r="DB4" s="10">
        <f>[2]ExtraEU!DB$20+DB33</f>
        <v>2664.5</v>
      </c>
      <c r="DC4" s="10">
        <f>[2]ExtraEU!DC$20+DC33</f>
        <v>1243.1000000000001</v>
      </c>
      <c r="DD4" s="10">
        <f>[2]ExtraEU!DD$20+DD33</f>
        <v>1900.4</v>
      </c>
      <c r="DE4" s="10">
        <f>[2]ExtraEU!DE$20+DE33</f>
        <v>1893.9</v>
      </c>
      <c r="DF4" s="10">
        <f>[2]ExtraEU!DF$20+DF33</f>
        <v>1644.2</v>
      </c>
      <c r="DG4" s="10">
        <f>[2]ExtraEU!DG$20+DG33</f>
        <v>1428.6000000000001</v>
      </c>
      <c r="DH4" s="10">
        <f>[2]ExtraEU!DH$20+DH33</f>
        <v>1485.9</v>
      </c>
      <c r="DI4" s="10">
        <f>[2]ExtraEU!DI$20+DI33</f>
        <v>1316.1000000000001</v>
      </c>
      <c r="DJ4" s="10">
        <f>[2]ExtraEU!DJ$20+DJ33</f>
        <v>1321.8</v>
      </c>
      <c r="DK4" s="10">
        <f>[2]ExtraEU!DK$20+DK33</f>
        <v>1415</v>
      </c>
      <c r="DL4" s="10">
        <f>[2]ExtraEU!DL$20+DL33</f>
        <v>2024.7</v>
      </c>
      <c r="DM4" s="10">
        <f>[2]ExtraEU!DM$20+DM33</f>
        <v>832.90000000000009</v>
      </c>
      <c r="DN4" s="10">
        <f>[2]ExtraEU!DN$20+DN33</f>
        <v>1743.2</v>
      </c>
      <c r="DO4" s="10">
        <f>[2]ExtraEU!DO$20+DO33</f>
        <v>1636.6000000000001</v>
      </c>
      <c r="DP4" s="10">
        <f>[2]ExtraEU!DP$20+DP33</f>
        <v>2062.9</v>
      </c>
      <c r="DQ4" s="10">
        <f>[2]ExtraEU!DQ$20+DQ33</f>
        <v>2025.9</v>
      </c>
      <c r="DR4" s="10">
        <f>[2]ExtraEU!DR$20+DR33</f>
        <v>692.22500000000036</v>
      </c>
      <c r="DS4" s="10">
        <f>[2]ExtraEU!DS$20+DS33</f>
        <v>797.64199999999948</v>
      </c>
      <c r="DT4" s="10">
        <f>[2]ExtraEU!DT$20+DT33</f>
        <v>1555.6340000000048</v>
      </c>
      <c r="DU4" s="10">
        <f>[2]ExtraEU!DU$20+DU33</f>
        <v>1379.3380000000011</v>
      </c>
      <c r="DV4" s="10">
        <f>[2]ExtraEU!DV$20+DV33</f>
        <v>872.14000000000215</v>
      </c>
      <c r="DW4" s="10">
        <f>[2]ExtraEU!DW$20+DW33</f>
        <v>995.30499999999938</v>
      </c>
      <c r="DX4" s="10">
        <f>[2]ExtraEU!DX$20+DX33</f>
        <v>907.33899999999915</v>
      </c>
      <c r="DY4" s="10">
        <f>[2]ExtraEU!DY$20+DY33</f>
        <v>640.75400000000047</v>
      </c>
      <c r="DZ4" s="10">
        <f>[2]ExtraEU!DZ$20+DZ33</f>
        <v>1668.3820000000001</v>
      </c>
      <c r="EA4" s="10">
        <f>[2]ExtraEU!EA$20+EA33</f>
        <v>1365.5719999999992</v>
      </c>
      <c r="EB4" s="10">
        <f>[2]ExtraEU!EB$20+EB33</f>
        <v>1594.8749999999995</v>
      </c>
      <c r="EC4" s="10">
        <f>[2]ExtraEU!EC$20+EC33</f>
        <v>1404.9439999999977</v>
      </c>
      <c r="ED4" s="10">
        <f>[2]ExtraEU!ED$20+ED33</f>
        <v>1378.0659999999989</v>
      </c>
      <c r="EE4" s="10">
        <f>[2]ExtraEU!EE$20+EE33</f>
        <v>1736.347000000002</v>
      </c>
      <c r="EF4" s="10">
        <f>[2]ExtraEU!EF$20+EF33</f>
        <v>1810.5379999999996</v>
      </c>
      <c r="EG4" s="10">
        <f>[2]ExtraEU!EG$20+EG33</f>
        <v>1513.8589999999976</v>
      </c>
      <c r="EH4" s="10">
        <f>[2]ExtraEU!EH$20+EH33</f>
        <v>1352.8839999999991</v>
      </c>
      <c r="EI4" s="10">
        <f>[2]ExtraEU!EI$20+EI33</f>
        <v>1469.3949999999977</v>
      </c>
      <c r="EJ4" s="10">
        <f>[2]ExtraEU!EJ$20+EJ33</f>
        <v>2077.4479999999994</v>
      </c>
      <c r="EK4" s="10">
        <f>[2]ExtraEU!EK$20+EK33</f>
        <v>1800.4310000000012</v>
      </c>
      <c r="EL4" s="10">
        <f>[2]ExtraEU!EL$20+EL33</f>
        <v>1762.2970000000016</v>
      </c>
      <c r="EM4" s="10">
        <f>[2]ExtraEU!EM$20+EM33</f>
        <v>1947.4500000000023</v>
      </c>
      <c r="EN4" s="10">
        <f>[2]ExtraEU!EN$20+EN33</f>
        <v>1827.5850000000046</v>
      </c>
      <c r="EO4" s="10">
        <f>[2]ExtraEU!EO$20+EO33</f>
        <v>1900.4030000000014</v>
      </c>
      <c r="EP4" s="10">
        <f>[2]ExtraEU!EP$20+EP33</f>
        <v>924.16799999999682</v>
      </c>
      <c r="EQ4" s="10">
        <f>[2]ExtraEU!EQ$20+EQ33</f>
        <v>1053.2479999999994</v>
      </c>
      <c r="ER4" s="10">
        <f>[2]ExtraEU!ER$20+ER33</f>
        <v>1602.328</v>
      </c>
      <c r="ES4" s="10">
        <f>[2]ExtraEU!ES$20+ES33</f>
        <v>1444.7560000000014</v>
      </c>
      <c r="ET4" s="10">
        <f>[2]ExtraEU!ET$20+ET33</f>
        <v>1563.6009999999999</v>
      </c>
      <c r="EU4" s="10">
        <f>[2]ExtraEU!EU$20+EU33</f>
        <v>1534.8780000000015</v>
      </c>
      <c r="EV4" s="10">
        <f>[2]ExtraEU!EV$20+EV33</f>
        <v>1785.0029999999961</v>
      </c>
      <c r="EW4" s="10">
        <f>[2]ExtraEU!EW$20+EW33</f>
        <v>2017.4420000000023</v>
      </c>
      <c r="EX4" s="10">
        <f>[2]ExtraEU!EX$20+EX33</f>
        <v>1769.522000000004</v>
      </c>
      <c r="EY4" s="10">
        <f>[2]ExtraEU!EY$20+EY33</f>
        <v>2175.4869999999992</v>
      </c>
      <c r="EZ4" s="10">
        <f>[2]ExtraEU!EZ$20+EZ33</f>
        <v>2436.0769999999998</v>
      </c>
      <c r="FA4" s="10">
        <f>[2]ExtraEU!FA$20+FA33</f>
        <v>6581.9580000000024</v>
      </c>
      <c r="FB4" s="10">
        <f>[2]ExtraEU!FB$20+FB33</f>
        <v>25599.768999999997</v>
      </c>
      <c r="FC4" s="10">
        <f>[2]ExtraEU!FC$20+FC33</f>
        <v>14987.86400000001</v>
      </c>
      <c r="FD4" s="10">
        <f>[2]ExtraEU!FD$20+FD33</f>
        <v>10553.001999999997</v>
      </c>
      <c r="FE4" s="10">
        <f>[2]ExtraEU!FE$20+FE33</f>
        <v>8086.9850000000033</v>
      </c>
      <c r="FF4" s="10">
        <f>[2]ExtraEU!FF$20+FF33</f>
        <v>7313.2129999999925</v>
      </c>
      <c r="FG4" s="10">
        <f>[2]ExtraEU!FG$20+FG33</f>
        <v>2372.8219999999997</v>
      </c>
      <c r="FH4" s="10">
        <f>[2]ExtraEU!FH$20+FH33</f>
        <v>2251.5610000000001</v>
      </c>
      <c r="FI4" s="10">
        <f>[2]ExtraEU!FI$20+FI33</f>
        <v>3062.6920000000018</v>
      </c>
      <c r="FJ4" s="10">
        <f>[2]ExtraEU!FJ$20+FJ33</f>
        <v>8453.0879999999997</v>
      </c>
      <c r="FK4" s="10">
        <f>[2]ExtraEU!FK$20+FK33</f>
        <v>2544.9199999999987</v>
      </c>
      <c r="FL4" s="10">
        <f>[2]ExtraEU!FL$20+FL33</f>
        <v>14718.287000000004</v>
      </c>
      <c r="FM4" s="10">
        <f>[2]ExtraEU!FM$20+FM33</f>
        <v>15633.919</v>
      </c>
      <c r="FN4" s="1">
        <f>[2]ExtraEU!FN$20</f>
        <v>15922.013000000001</v>
      </c>
      <c r="FO4" s="1">
        <f>[2]ExtraEU!FO$20</f>
        <v>14292.703</v>
      </c>
      <c r="FP4" s="1">
        <f>[2]ExtraEU!FP$20</f>
        <v>9980.74</v>
      </c>
      <c r="FQ4" s="1">
        <f>[2]ExtraEU!FQ$20</f>
        <v>1723.42</v>
      </c>
      <c r="FR4" s="1">
        <f>[2]ExtraEU!FR$20</f>
        <v>39187.571000000004</v>
      </c>
      <c r="FS4" s="1">
        <f>[2]ExtraEU!FS$20</f>
        <v>1338.3510000000001</v>
      </c>
      <c r="FT4" s="1">
        <f>[2]ExtraEU!FT$20</f>
        <v>1562.405</v>
      </c>
      <c r="FU4" s="1">
        <f>[2]ExtraEU!FU$20</f>
        <v>1342.2830000000001</v>
      </c>
      <c r="FV4" s="1">
        <f>[2]ExtraEU!FV$20</f>
        <v>4808.9679999999998</v>
      </c>
      <c r="FW4" s="1">
        <f>[2]ExtraEU!FW$20</f>
        <v>1617.9490000000001</v>
      </c>
      <c r="FX4" s="1">
        <f>[2]ExtraEU!FX$20</f>
        <v>1266.5070000000001</v>
      </c>
      <c r="FY4" s="1">
        <f>[2]ExtraEU!FY$20</f>
        <v>4148.8580000000002</v>
      </c>
      <c r="FZ4" s="7">
        <f>SUM(DR4:FY4)</f>
        <v>272109.21100000007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[2]Austria!B$20</f>
        <v>0</v>
      </c>
      <c r="C6" s="1">
        <f>[2]Austria!C$20</f>
        <v>0</v>
      </c>
      <c r="D6" s="1">
        <f>[2]Austria!D$20</f>
        <v>0</v>
      </c>
      <c r="E6" s="1">
        <f>[2]Austria!E$20</f>
        <v>0</v>
      </c>
      <c r="F6" s="1">
        <f>[2]Austria!F$20</f>
        <v>0</v>
      </c>
      <c r="G6" s="1">
        <f>[2]Austria!G$20</f>
        <v>0</v>
      </c>
      <c r="H6" s="1">
        <f>[2]Austria!H$20</f>
        <v>0</v>
      </c>
      <c r="I6" s="1">
        <f>[2]Austria!I$20</f>
        <v>0</v>
      </c>
      <c r="J6" s="1">
        <f>[2]Austria!J$20</f>
        <v>0</v>
      </c>
      <c r="K6" s="1">
        <f>[2]Austria!K$20</f>
        <v>0</v>
      </c>
      <c r="L6" s="1">
        <f>[2]Austria!L$20</f>
        <v>0</v>
      </c>
      <c r="M6" s="1">
        <f>[2]Austria!M$20</f>
        <v>0</v>
      </c>
      <c r="N6" s="1">
        <f>[2]Austria!N$20</f>
        <v>0</v>
      </c>
      <c r="O6" s="1">
        <f>[2]Austria!O$20</f>
        <v>0</v>
      </c>
      <c r="P6" s="1">
        <f>[2]Austria!P$20</f>
        <v>0</v>
      </c>
      <c r="Q6" s="1">
        <f>[2]Austria!Q$20</f>
        <v>0</v>
      </c>
      <c r="R6" s="1">
        <f>[2]Austria!R$20</f>
        <v>0</v>
      </c>
      <c r="S6" s="1">
        <f>[2]Austria!S$20</f>
        <v>0</v>
      </c>
      <c r="T6" s="1">
        <f>[2]Austria!T$20</f>
        <v>0</v>
      </c>
      <c r="U6" s="1">
        <f>[2]Austria!U$20</f>
        <v>0</v>
      </c>
      <c r="V6" s="1">
        <f>[2]Austria!V$20</f>
        <v>0</v>
      </c>
      <c r="W6" s="1">
        <f>[2]Austria!W$20</f>
        <v>0</v>
      </c>
      <c r="X6" s="1">
        <f>[2]Austria!X$20</f>
        <v>100</v>
      </c>
      <c r="Y6" s="1">
        <f>[2]Austria!Y$20</f>
        <v>0</v>
      </c>
      <c r="Z6" s="1">
        <f>[2]Austria!Z$20</f>
        <v>0</v>
      </c>
      <c r="AA6" s="1">
        <f>[2]Austria!AA$20</f>
        <v>0</v>
      </c>
      <c r="AB6" s="1">
        <f>[2]Austria!AB$20</f>
        <v>0</v>
      </c>
      <c r="AC6" s="1">
        <f>[2]Austria!AC$20</f>
        <v>0</v>
      </c>
      <c r="AD6" s="1">
        <f>[2]Austria!AD$20</f>
        <v>0</v>
      </c>
      <c r="AE6" s="1">
        <f>[2]Austria!AE$20</f>
        <v>0</v>
      </c>
      <c r="AF6" s="1">
        <f>[2]Austria!AF$20</f>
        <v>0.1</v>
      </c>
      <c r="AG6" s="1">
        <f>[2]Austria!AG$20</f>
        <v>0</v>
      </c>
      <c r="AH6" s="1">
        <f>[2]Austria!AH$20</f>
        <v>0.1</v>
      </c>
      <c r="AI6" s="1">
        <f>[2]Austria!AI$20</f>
        <v>0</v>
      </c>
      <c r="AJ6" s="1">
        <f>[2]Austria!AJ$20</f>
        <v>0</v>
      </c>
      <c r="AK6" s="1">
        <f>[2]Austria!AK$20</f>
        <v>0</v>
      </c>
      <c r="AL6" s="1">
        <f>[2]Austria!AL$20</f>
        <v>0.1</v>
      </c>
      <c r="AM6" s="1">
        <f>[2]Austria!AM$20</f>
        <v>0</v>
      </c>
      <c r="AN6" s="1">
        <f>[2]Austria!AN$20</f>
        <v>0</v>
      </c>
      <c r="AO6" s="1">
        <f>[2]Austria!AO$20</f>
        <v>0</v>
      </c>
      <c r="AP6" s="1">
        <f>[2]Austria!AP$20</f>
        <v>0</v>
      </c>
      <c r="AQ6" s="1">
        <f>[2]Austria!AQ$20</f>
        <v>0</v>
      </c>
      <c r="AR6" s="1">
        <f>[2]Austria!AR$20</f>
        <v>0</v>
      </c>
      <c r="AS6" s="1">
        <f>[2]Austria!AS$20</f>
        <v>27</v>
      </c>
      <c r="AT6" s="1">
        <f>[2]Austria!AT$20</f>
        <v>1.4000000000000001</v>
      </c>
      <c r="AU6" s="1">
        <f>[2]Austria!AU$20</f>
        <v>1316.5</v>
      </c>
      <c r="AV6" s="1">
        <f>[2]Austria!AV$20</f>
        <v>85.600000000000009</v>
      </c>
      <c r="AW6" s="1">
        <f>[2]Austria!AW$20</f>
        <v>1.6</v>
      </c>
      <c r="AX6" s="1">
        <f>[2]Austria!AX$20</f>
        <v>266.90000000000003</v>
      </c>
      <c r="AY6" s="1">
        <f>[2]Austria!AY$20</f>
        <v>147.20000000000002</v>
      </c>
      <c r="AZ6" s="1">
        <f>[2]Austria!AZ$20</f>
        <v>2</v>
      </c>
      <c r="BA6" s="1">
        <f>[2]Austria!BA$20</f>
        <v>1.9000000000000001</v>
      </c>
      <c r="BB6" s="1">
        <f>[2]Austria!BB$20</f>
        <v>0.9</v>
      </c>
      <c r="BC6" s="1">
        <f>[2]Austria!BC$20</f>
        <v>0.60000000000000009</v>
      </c>
      <c r="BD6" s="1">
        <f>[2]Austria!BD$20</f>
        <v>0.8</v>
      </c>
      <c r="BE6" s="1">
        <f>[2]Austria!BE$20</f>
        <v>0.9</v>
      </c>
      <c r="BF6" s="1">
        <f>[2]Austria!BF$20</f>
        <v>0.8</v>
      </c>
      <c r="BG6" s="1">
        <f>[2]Austria!BG$20</f>
        <v>0.5</v>
      </c>
      <c r="BH6" s="1">
        <f>[2]Austria!BH$20</f>
        <v>1.3</v>
      </c>
      <c r="BI6" s="1">
        <f>[2]Austria!BI$20</f>
        <v>1.3</v>
      </c>
      <c r="BJ6" s="1">
        <f>[2]Austria!BJ$20</f>
        <v>1.2000000000000002</v>
      </c>
      <c r="BK6" s="1">
        <f>[2]Austria!BK$20</f>
        <v>1</v>
      </c>
      <c r="BL6" s="1">
        <f>[2]Austria!BL$20</f>
        <v>1.2000000000000002</v>
      </c>
      <c r="BM6" s="1">
        <f>[2]Austria!BM$20</f>
        <v>1</v>
      </c>
      <c r="BN6" s="1">
        <f>[2]Austria!BN$20</f>
        <v>1.2000000000000002</v>
      </c>
      <c r="BO6" s="1">
        <f>[2]Austria!BO$20</f>
        <v>1.2000000000000002</v>
      </c>
      <c r="BP6" s="1">
        <f>[2]Austria!BP$20</f>
        <v>1</v>
      </c>
      <c r="BQ6" s="1">
        <f>[2]Austria!BQ$20</f>
        <v>0.9</v>
      </c>
      <c r="BR6" s="1">
        <f>[2]Austria!BR$20</f>
        <v>1.1000000000000001</v>
      </c>
      <c r="BS6" s="1">
        <f>[2]Austria!BS$20</f>
        <v>3</v>
      </c>
      <c r="BT6" s="1">
        <f>[2]Austria!BT$20</f>
        <v>0</v>
      </c>
      <c r="BU6" s="1">
        <f>[2]Austria!BU$20</f>
        <v>4.9000000000000004</v>
      </c>
      <c r="BV6" s="1">
        <f>[2]Austria!BV$20</f>
        <v>4.3</v>
      </c>
      <c r="BW6" s="1">
        <f>[2]Austria!BW$20</f>
        <v>0</v>
      </c>
      <c r="BX6" s="1">
        <f>[2]Austria!BX$20</f>
        <v>1.7000000000000002</v>
      </c>
      <c r="BY6" s="1">
        <f>[2]Austria!BY$20</f>
        <v>1.5</v>
      </c>
      <c r="BZ6" s="1">
        <f>[2]Austria!BZ$20</f>
        <v>2.1</v>
      </c>
      <c r="CA6" s="1">
        <f>[2]Austria!CA$20</f>
        <v>0</v>
      </c>
      <c r="CB6" s="1">
        <f>[2]Austria!CB$20</f>
        <v>4.2</v>
      </c>
      <c r="CC6" s="1">
        <f>[2]Austria!CC$20</f>
        <v>2.8000000000000003</v>
      </c>
      <c r="CD6" s="1">
        <f>[2]Austria!CD$20</f>
        <v>0</v>
      </c>
      <c r="CE6" s="1">
        <f>[2]Austria!CE$20</f>
        <v>2.4000000000000004</v>
      </c>
      <c r="CF6" s="1">
        <f>[2]Austria!CF$20</f>
        <v>2.5</v>
      </c>
      <c r="CG6" s="1">
        <f>[2]Austria!CG$20</f>
        <v>1.2000000000000002</v>
      </c>
      <c r="CH6" s="1">
        <f>[2]Austria!CH$20</f>
        <v>129</v>
      </c>
      <c r="CI6" s="1">
        <f>[2]Austria!CI$20</f>
        <v>192.8</v>
      </c>
      <c r="CJ6" s="1">
        <f>[2]Austria!CJ$20</f>
        <v>81.600000000000009</v>
      </c>
      <c r="CK6" s="1">
        <f>[2]Austria!CK$20</f>
        <v>102.9</v>
      </c>
      <c r="CL6" s="1">
        <f>[2]Austria!CL$20</f>
        <v>115.10000000000001</v>
      </c>
      <c r="CM6" s="1">
        <f>[2]Austria!CM$20</f>
        <v>100.60000000000001</v>
      </c>
      <c r="CN6" s="1">
        <f>[2]Austria!CN$20</f>
        <v>110.30000000000001</v>
      </c>
      <c r="CO6" s="1">
        <f>[2]Austria!CO$20</f>
        <v>94.800000000000011</v>
      </c>
      <c r="CP6" s="1">
        <f>[2]Austria!CP$20</f>
        <v>100.4</v>
      </c>
      <c r="CQ6" s="1">
        <f>[2]Austria!CQ$20</f>
        <v>145.30000000000001</v>
      </c>
      <c r="CR6" s="1">
        <f>[2]Austria!CR$20</f>
        <v>96.4</v>
      </c>
      <c r="CS6" s="1">
        <f>[2]Austria!CS$20</f>
        <v>150.80000000000001</v>
      </c>
      <c r="CT6" s="1">
        <f>[2]Austria!CT$20</f>
        <v>21.5</v>
      </c>
      <c r="CU6" s="1">
        <f>[2]Austria!CU$20</f>
        <v>36.700000000000003</v>
      </c>
      <c r="CV6" s="1">
        <f>[2]Austria!CV$20</f>
        <v>3.2</v>
      </c>
      <c r="CW6" s="1">
        <f>[2]Austria!CW$20</f>
        <v>2.5</v>
      </c>
      <c r="CX6" s="1">
        <f>[2]Austria!CX$20</f>
        <v>3.3000000000000003</v>
      </c>
      <c r="CY6" s="1">
        <f>[2]Austria!CY$20</f>
        <v>4.4000000000000004</v>
      </c>
      <c r="CZ6" s="1">
        <f>[2]Austria!CZ$20</f>
        <v>5.6000000000000005</v>
      </c>
      <c r="DA6" s="1">
        <f>[2]Austria!DA$20</f>
        <v>2.4000000000000004</v>
      </c>
      <c r="DB6" s="1">
        <f>[2]Austria!DB$20</f>
        <v>15</v>
      </c>
      <c r="DC6" s="1">
        <f>[2]Austria!DC$20</f>
        <v>119.60000000000001</v>
      </c>
      <c r="DD6" s="1">
        <f>[2]Austria!DD$20</f>
        <v>166.70000000000002</v>
      </c>
      <c r="DE6" s="1">
        <f>[2]Austria!DE$20</f>
        <v>121.2</v>
      </c>
      <c r="DF6" s="1">
        <f>[2]Austria!DF$20</f>
        <v>28.1</v>
      </c>
      <c r="DG6" s="1">
        <f>[2]Austria!DG$20</f>
        <v>52.2</v>
      </c>
      <c r="DH6" s="1">
        <f>[2]Austria!DH$20</f>
        <v>136.80000000000001</v>
      </c>
      <c r="DI6" s="1">
        <f>[2]Austria!DI$20</f>
        <v>2</v>
      </c>
      <c r="DJ6" s="1">
        <f>[2]Austria!DJ$20</f>
        <v>2</v>
      </c>
      <c r="DK6" s="1">
        <f>[2]Austria!DK$20</f>
        <v>7.5</v>
      </c>
      <c r="DL6" s="1">
        <f>[2]Austria!DL$20</f>
        <v>3.5</v>
      </c>
      <c r="DM6" s="1">
        <f>[2]Austria!DM$20</f>
        <v>3.2</v>
      </c>
      <c r="DN6" s="1">
        <f>[2]Austria!DN$20</f>
        <v>9.7000000000000011</v>
      </c>
      <c r="DO6" s="1">
        <f>[2]Austria!DO$20</f>
        <v>1.6</v>
      </c>
      <c r="DP6" s="1">
        <f>[2]Austria!DP$20</f>
        <v>7.1000000000000005</v>
      </c>
      <c r="DQ6" s="1">
        <f>[2]Austria!DQ$20</f>
        <v>4.1000000000000005</v>
      </c>
      <c r="DR6" s="1">
        <f>[2]Austria!DR$20</f>
        <v>2.153</v>
      </c>
      <c r="DS6" s="1">
        <f>[2]Austria!DS$20</f>
        <v>0.83100000000000007</v>
      </c>
      <c r="DT6" s="1">
        <f>[2]Austria!DT$20</f>
        <v>0.60300000000000009</v>
      </c>
      <c r="DU6" s="1">
        <f>[2]Austria!DU$20</f>
        <v>1.6579999999999999</v>
      </c>
      <c r="DV6" s="1">
        <f>[2]Austria!DV$20</f>
        <v>0.96099999999999997</v>
      </c>
      <c r="DW6" s="1">
        <f>[2]Austria!DW$20</f>
        <v>0.53300000000000003</v>
      </c>
      <c r="DX6" s="1">
        <f>[2]Austria!DX$20</f>
        <v>2.2800000000000002</v>
      </c>
      <c r="DY6" s="1">
        <f>[2]Austria!DY$20</f>
        <v>3.1040000000000001</v>
      </c>
      <c r="DZ6" s="1">
        <f>[2]Austria!DZ$20</f>
        <v>2.16</v>
      </c>
      <c r="EA6" s="1">
        <f>[2]Austria!EA$20</f>
        <v>27.05</v>
      </c>
      <c r="EB6" s="1">
        <f>[2]Austria!EB$20</f>
        <v>11.057</v>
      </c>
      <c r="EC6" s="1">
        <f>[2]Austria!EC$20</f>
        <v>2.3280000000000003</v>
      </c>
      <c r="ED6" s="1">
        <f>[2]Austria!ED$20</f>
        <v>9.4010000000000016</v>
      </c>
      <c r="EE6" s="1">
        <f>[2]Austria!EE$20</f>
        <v>23.431000000000001</v>
      </c>
      <c r="EF6" s="1">
        <f>[2]Austria!EF$20</f>
        <v>25.846</v>
      </c>
      <c r="EG6" s="1">
        <f>[2]Austria!EG$20</f>
        <v>25.652999999999999</v>
      </c>
      <c r="EH6" s="1">
        <f>[2]Austria!EH$20</f>
        <v>16.637</v>
      </c>
      <c r="EI6" s="1">
        <f>[2]Austria!EI$20</f>
        <v>42.526000000000003</v>
      </c>
      <c r="EJ6" s="1">
        <f>[2]Austria!EJ$20</f>
        <v>28.533999999999999</v>
      </c>
      <c r="EK6" s="1">
        <f>[2]Austria!EK$20</f>
        <v>15.808000000000002</v>
      </c>
      <c r="EL6" s="1">
        <f>[2]Austria!EL$20</f>
        <v>49.110000000000007</v>
      </c>
      <c r="EM6" s="1">
        <f>[2]Austria!EM$20</f>
        <v>47.183999999999997</v>
      </c>
      <c r="EN6" s="1">
        <f>[2]Austria!EN$20</f>
        <v>37.118000000000002</v>
      </c>
      <c r="EO6" s="1">
        <f>[2]Austria!EO$20</f>
        <v>33.314999999999998</v>
      </c>
      <c r="EP6" s="1">
        <f>[2]Austria!EP$20</f>
        <v>63.742999999999995</v>
      </c>
      <c r="EQ6" s="1">
        <f>[2]Austria!EQ$20</f>
        <v>57.643000000000001</v>
      </c>
      <c r="ER6" s="1">
        <f>[2]Austria!ER$20</f>
        <v>93.737000000000009</v>
      </c>
      <c r="ES6" s="1">
        <f>[2]Austria!ES$20</f>
        <v>66.19</v>
      </c>
      <c r="ET6" s="1">
        <f>[2]Austria!ET$20</f>
        <v>38.994</v>
      </c>
      <c r="EU6" s="1">
        <f>[2]Austria!EU$20</f>
        <v>40.080000000000005</v>
      </c>
      <c r="EV6" s="1">
        <f>[2]Austria!EV$20</f>
        <v>77.744000000000014</v>
      </c>
      <c r="EW6" s="1">
        <f>[2]Austria!EW$20</f>
        <v>36.348000000000006</v>
      </c>
      <c r="EX6" s="1">
        <f>[2]Austria!EX$20</f>
        <v>62.470000000000006</v>
      </c>
      <c r="EY6" s="1">
        <f>[2]Austria!EY$20</f>
        <v>61.091999999999999</v>
      </c>
      <c r="EZ6" s="1">
        <f>[2]Austria!EZ$20</f>
        <v>89.164000000000001</v>
      </c>
      <c r="FA6" s="1">
        <f>[2]Austria!FA$20</f>
        <v>109.383</v>
      </c>
      <c r="FB6" s="1">
        <f>[2]Austria!FB$20</f>
        <v>26.442000000000004</v>
      </c>
      <c r="FC6" s="1">
        <f>[2]Austria!FC$20</f>
        <v>18.344000000000001</v>
      </c>
      <c r="FD6" s="1">
        <f>[2]Austria!FD$20</f>
        <v>20.703000000000003</v>
      </c>
      <c r="FE6" s="1">
        <f>[2]Austria!FE$20</f>
        <v>24.886000000000003</v>
      </c>
      <c r="FF6" s="1">
        <f>[2]Austria!FF$20</f>
        <v>18.425999999999998</v>
      </c>
      <c r="FG6" s="1">
        <f>[2]Austria!FG$20</f>
        <v>18.317</v>
      </c>
      <c r="FH6" s="1">
        <f>[2]Austria!FH$20</f>
        <v>21.564</v>
      </c>
      <c r="FI6" s="1">
        <f>[2]Austria!FI$20</f>
        <v>19.966999999999999</v>
      </c>
      <c r="FJ6" s="1">
        <f>[2]Austria!FJ$20</f>
        <v>8.4220000000000006</v>
      </c>
      <c r="FK6" s="1">
        <f>[2]Austria!FK$20</f>
        <v>14.125</v>
      </c>
      <c r="FL6" s="1">
        <f>[2]Austria!FL$20</f>
        <v>10.492000000000001</v>
      </c>
      <c r="FM6" s="1">
        <f>[2]Austria!FM$20</f>
        <v>10.689</v>
      </c>
      <c r="FN6" s="1">
        <f>[2]Austria!FN$20</f>
        <v>17.798999999999999</v>
      </c>
      <c r="FO6" s="1">
        <f>[2]Austria!FO$20</f>
        <v>23.062999999999999</v>
      </c>
      <c r="FP6" s="1">
        <f>[2]Austria!FP$20</f>
        <v>14.371</v>
      </c>
      <c r="FQ6" s="1">
        <f>[2]Austria!FQ$20</f>
        <v>12.645</v>
      </c>
      <c r="FR6" s="1">
        <f>[2]Austria!FR$20</f>
        <v>17.026</v>
      </c>
      <c r="FS6" s="1">
        <f>[2]Austria!FS$20</f>
        <v>9.7140000000000004</v>
      </c>
      <c r="FT6" s="1">
        <f>[2]Austria!FT$20</f>
        <v>11.105</v>
      </c>
      <c r="FU6" s="1">
        <f>[2]Austria!FU$20</f>
        <v>14.945</v>
      </c>
      <c r="FV6" s="1">
        <f>[2]Austria!FV$20</f>
        <v>9.8239999999999998</v>
      </c>
      <c r="FW6" s="1">
        <f>[2]Austria!FW$20</f>
        <v>13.943</v>
      </c>
      <c r="FX6" s="1">
        <f>[2]Austria!FX$20</f>
        <v>8.8879999999999999</v>
      </c>
      <c r="FY6" s="1">
        <f>[2]Austria!FY$20</f>
        <v>0</v>
      </c>
      <c r="FZ6" s="7">
        <f t="shared" ref="FZ6:FZ33" si="0">SUM(DR6:FY6)</f>
        <v>1571.5690000000002</v>
      </c>
    </row>
    <row r="7" spans="1:182">
      <c r="A7" t="s">
        <v>15</v>
      </c>
      <c r="B7" s="1">
        <f>[2]Belgium!B$20</f>
        <v>2928.8</v>
      </c>
      <c r="C7" s="1">
        <f>[2]Belgium!C$20</f>
        <v>2697.5</v>
      </c>
      <c r="D7" s="1">
        <f>[2]Belgium!D$20</f>
        <v>2462.8000000000002</v>
      </c>
      <c r="E7" s="1">
        <f>[2]Belgium!E$20</f>
        <v>1895.6000000000001</v>
      </c>
      <c r="F7" s="1">
        <f>[2]Belgium!F$20</f>
        <v>3944</v>
      </c>
      <c r="G7" s="1">
        <f>[2]Belgium!G$20</f>
        <v>4562.8</v>
      </c>
      <c r="H7" s="1">
        <f>[2]Belgium!H$20</f>
        <v>1575.7</v>
      </c>
      <c r="I7" s="1">
        <f>[2]Belgium!I$20</f>
        <v>2075.2000000000003</v>
      </c>
      <c r="J7" s="1">
        <f>[2]Belgium!J$20</f>
        <v>2430.2000000000003</v>
      </c>
      <c r="K7" s="1">
        <f>[2]Belgium!K$20</f>
        <v>1998.1000000000001</v>
      </c>
      <c r="L7" s="1">
        <f>[2]Belgium!L$20</f>
        <v>995.7</v>
      </c>
      <c r="M7" s="1">
        <f>[2]Belgium!M$20</f>
        <v>1620.7</v>
      </c>
      <c r="N7" s="1">
        <f>[2]Belgium!N$20</f>
        <v>3022.2000000000003</v>
      </c>
      <c r="O7" s="1">
        <f>[2]Belgium!O$20</f>
        <v>1161.9000000000001</v>
      </c>
      <c r="P7" s="1">
        <f>[2]Belgium!P$20</f>
        <v>2280.1</v>
      </c>
      <c r="Q7" s="1">
        <f>[2]Belgium!Q$20</f>
        <v>1025.7</v>
      </c>
      <c r="R7" s="1">
        <f>[2]Belgium!R$20</f>
        <v>4405</v>
      </c>
      <c r="S7" s="1">
        <f>[2]Belgium!S$20</f>
        <v>4498.8</v>
      </c>
      <c r="T7" s="1">
        <f>[2]Belgium!T$20</f>
        <v>3311.5</v>
      </c>
      <c r="U7" s="1">
        <f>[2]Belgium!U$20</f>
        <v>3121.9</v>
      </c>
      <c r="V7" s="1">
        <f>[2]Belgium!V$20</f>
        <v>4683.1000000000004</v>
      </c>
      <c r="W7" s="1">
        <f>[2]Belgium!W$20</f>
        <v>5047.5</v>
      </c>
      <c r="X7" s="1">
        <f>[2]Belgium!X$20</f>
        <v>4717.6000000000004</v>
      </c>
      <c r="Y7" s="1">
        <f>[2]Belgium!Y$20</f>
        <v>5042</v>
      </c>
      <c r="Z7" s="1">
        <f>[2]Belgium!Z$20</f>
        <v>4698.4000000000005</v>
      </c>
      <c r="AA7" s="1">
        <f>[2]Belgium!AA$20</f>
        <v>4309.2</v>
      </c>
      <c r="AB7" s="1">
        <f>[2]Belgium!AB$20</f>
        <v>4645.6000000000004</v>
      </c>
      <c r="AC7" s="1">
        <f>[2]Belgium!AC$20</f>
        <v>4664.8</v>
      </c>
      <c r="AD7" s="1">
        <f>[2]Belgium!AD$20</f>
        <v>5788.5</v>
      </c>
      <c r="AE7" s="1">
        <f>[2]Belgium!AE$20</f>
        <v>17161.8</v>
      </c>
      <c r="AF7" s="1">
        <f>[2]Belgium!AF$20</f>
        <v>13157.5</v>
      </c>
      <c r="AG7" s="1">
        <f>[2]Belgium!AG$20</f>
        <v>5182.9000000000005</v>
      </c>
      <c r="AH7" s="1">
        <f>[2]Belgium!AH$20</f>
        <v>20721.800000000003</v>
      </c>
      <c r="AI7" s="1">
        <f>[2]Belgium!AI$20</f>
        <v>5869.3</v>
      </c>
      <c r="AJ7" s="1">
        <f>[2]Belgium!AJ$20</f>
        <v>5135.1000000000004</v>
      </c>
      <c r="AK7" s="1">
        <f>[2]Belgium!AK$20</f>
        <v>5493.2000000000007</v>
      </c>
      <c r="AL7" s="1">
        <f>[2]Belgium!AL$20</f>
        <v>5389.3</v>
      </c>
      <c r="AM7" s="1">
        <f>[2]Belgium!AM$20</f>
        <v>4127.2</v>
      </c>
      <c r="AN7" s="1">
        <f>[2]Belgium!AN$20</f>
        <v>5285.4000000000005</v>
      </c>
      <c r="AO7" s="1">
        <f>[2]Belgium!AO$20</f>
        <v>4190.6000000000004</v>
      </c>
      <c r="AP7" s="1">
        <f>[2]Belgium!AP$20</f>
        <v>3957.5</v>
      </c>
      <c r="AQ7" s="1">
        <f>[2]Belgium!AQ$20</f>
        <v>3570.7000000000003</v>
      </c>
      <c r="AR7" s="1">
        <f>[2]Belgium!AR$20</f>
        <v>7542.7000000000007</v>
      </c>
      <c r="AS7" s="1">
        <f>[2]Belgium!AS$20</f>
        <v>11915.800000000001</v>
      </c>
      <c r="AT7" s="1">
        <f>[2]Belgium!AT$20</f>
        <v>6400.2000000000007</v>
      </c>
      <c r="AU7" s="1">
        <f>[2]Belgium!AU$20</f>
        <v>16476.600000000002</v>
      </c>
      <c r="AV7" s="1">
        <f>[2]Belgium!AV$20</f>
        <v>12049.6</v>
      </c>
      <c r="AW7" s="1">
        <f>[2]Belgium!AW$20</f>
        <v>4790.8</v>
      </c>
      <c r="AX7" s="1">
        <f>[2]Belgium!AX$20</f>
        <v>13036.5</v>
      </c>
      <c r="AY7" s="1">
        <f>[2]Belgium!AY$20</f>
        <v>13977.400000000001</v>
      </c>
      <c r="AZ7" s="1">
        <f>[2]Belgium!AZ$20</f>
        <v>4629.7</v>
      </c>
      <c r="BA7" s="1">
        <f>[2]Belgium!BA$20</f>
        <v>3823.9</v>
      </c>
      <c r="BB7" s="1">
        <f>[2]Belgium!BB$20</f>
        <v>7558.3</v>
      </c>
      <c r="BC7" s="1">
        <f>[2]Belgium!BC$20</f>
        <v>7116.6</v>
      </c>
      <c r="BD7" s="1">
        <f>[2]Belgium!BD$20</f>
        <v>6954.4000000000005</v>
      </c>
      <c r="BE7" s="1">
        <f>[2]Belgium!BE$20</f>
        <v>8430</v>
      </c>
      <c r="BF7" s="1">
        <f>[2]Belgium!BF$20</f>
        <v>12383</v>
      </c>
      <c r="BG7" s="1">
        <f>[2]Belgium!BG$20</f>
        <v>10901.1</v>
      </c>
      <c r="BH7" s="1">
        <f>[2]Belgium!BH$20</f>
        <v>15110.7</v>
      </c>
      <c r="BI7" s="1">
        <f>[2]Belgium!BI$20</f>
        <v>18527.8</v>
      </c>
      <c r="BJ7" s="1">
        <f>[2]Belgium!BJ$20</f>
        <v>17761.7</v>
      </c>
      <c r="BK7" s="1">
        <f>[2]Belgium!BK$20</f>
        <v>14718.900000000001</v>
      </c>
      <c r="BL7" s="1">
        <f>[2]Belgium!BL$20</f>
        <v>8390.4</v>
      </c>
      <c r="BM7" s="1">
        <f>[2]Belgium!BM$20</f>
        <v>3833.5</v>
      </c>
      <c r="BN7" s="1">
        <f>[2]Belgium!BN$20</f>
        <v>1708.5</v>
      </c>
      <c r="BO7" s="1">
        <f>[2]Belgium!BO$20</f>
        <v>1739</v>
      </c>
      <c r="BP7" s="1">
        <f>[2]Belgium!BP$20</f>
        <v>1858.5</v>
      </c>
      <c r="BQ7" s="1">
        <f>[2]Belgium!BQ$20</f>
        <v>2837.7000000000003</v>
      </c>
      <c r="BR7" s="1">
        <f>[2]Belgium!BR$20</f>
        <v>14123.900000000001</v>
      </c>
      <c r="BS7" s="1">
        <f>[2]Belgium!BS$20</f>
        <v>16495.2</v>
      </c>
      <c r="BT7" s="1">
        <f>[2]Belgium!BT$20</f>
        <v>10880.5</v>
      </c>
      <c r="BU7" s="1">
        <f>[2]Belgium!BU$20</f>
        <v>16839.900000000001</v>
      </c>
      <c r="BV7" s="1">
        <f>[2]Belgium!BV$20</f>
        <v>10486.400000000001</v>
      </c>
      <c r="BW7" s="1">
        <f>[2]Belgium!BW$20</f>
        <v>8963.3000000000011</v>
      </c>
      <c r="BX7" s="1">
        <f>[2]Belgium!BX$20</f>
        <v>13641.400000000001</v>
      </c>
      <c r="BY7" s="1">
        <f>[2]Belgium!BY$20</f>
        <v>11750.900000000001</v>
      </c>
      <c r="BZ7" s="1">
        <f>[2]Belgium!BZ$20</f>
        <v>7062.5</v>
      </c>
      <c r="CA7" s="1">
        <f>[2]Belgium!CA$20</f>
        <v>5532.3</v>
      </c>
      <c r="CB7" s="1">
        <f>[2]Belgium!CB$20</f>
        <v>4019.9</v>
      </c>
      <c r="CC7" s="1">
        <f>[2]Belgium!CC$20</f>
        <v>6027.1</v>
      </c>
      <c r="CD7" s="1">
        <f>[2]Belgium!CD$20</f>
        <v>8328.6</v>
      </c>
      <c r="CE7" s="1">
        <f>[2]Belgium!CE$20</f>
        <v>13619.7</v>
      </c>
      <c r="CF7" s="1">
        <f>[2]Belgium!CF$20</f>
        <v>8076.6</v>
      </c>
      <c r="CG7" s="1">
        <f>[2]Belgium!CG$20</f>
        <v>9857</v>
      </c>
      <c r="CH7" s="1">
        <f>[2]Belgium!CH$20</f>
        <v>17331.3</v>
      </c>
      <c r="CI7" s="1">
        <f>[2]Belgium!CI$20</f>
        <v>12110.900000000001</v>
      </c>
      <c r="CJ7" s="1">
        <f>[2]Belgium!CJ$20</f>
        <v>15791.400000000001</v>
      </c>
      <c r="CK7" s="1">
        <f>[2]Belgium!CK$20</f>
        <v>7800.6</v>
      </c>
      <c r="CL7" s="1">
        <f>[2]Belgium!CL$20</f>
        <v>6860.2000000000007</v>
      </c>
      <c r="CM7" s="1">
        <f>[2]Belgium!CM$20</f>
        <v>8173.2000000000007</v>
      </c>
      <c r="CN7" s="1">
        <f>[2]Belgium!CN$20</f>
        <v>8375.1</v>
      </c>
      <c r="CO7" s="1">
        <f>[2]Belgium!CO$20</f>
        <v>7743.8</v>
      </c>
      <c r="CP7" s="1">
        <f>[2]Belgium!CP$20</f>
        <v>15739.800000000001</v>
      </c>
      <c r="CQ7" s="1">
        <f>[2]Belgium!CQ$20</f>
        <v>12879.900000000001</v>
      </c>
      <c r="CR7" s="1">
        <f>[2]Belgium!CR$20</f>
        <v>14994.800000000001</v>
      </c>
      <c r="CS7" s="1">
        <f>[2]Belgium!CS$20</f>
        <v>16332.2</v>
      </c>
      <c r="CT7" s="1">
        <f>[2]Belgium!CT$20</f>
        <v>15555.400000000001</v>
      </c>
      <c r="CU7" s="1">
        <f>[2]Belgium!CU$20</f>
        <v>19277.7</v>
      </c>
      <c r="CV7" s="1">
        <f>[2]Belgium!CV$20</f>
        <v>17464.100000000002</v>
      </c>
      <c r="CW7" s="1">
        <f>[2]Belgium!CW$20</f>
        <v>9225.1</v>
      </c>
      <c r="CX7" s="1">
        <f>[2]Belgium!CX$20</f>
        <v>18608.400000000001</v>
      </c>
      <c r="CY7" s="1">
        <f>[2]Belgium!CY$20</f>
        <v>10449.6</v>
      </c>
      <c r="CZ7" s="1">
        <f>[2]Belgium!CZ$20</f>
        <v>13247.5</v>
      </c>
      <c r="DA7" s="1">
        <f>[2]Belgium!DA$20</f>
        <v>3699.2000000000003</v>
      </c>
      <c r="DB7" s="1">
        <f>[2]Belgium!DB$20</f>
        <v>17996.8</v>
      </c>
      <c r="DC7" s="1">
        <f>[2]Belgium!DC$20</f>
        <v>17621.5</v>
      </c>
      <c r="DD7" s="1">
        <f>[2]Belgium!DD$20</f>
        <v>21647.800000000003</v>
      </c>
      <c r="DE7" s="1">
        <f>[2]Belgium!DE$20</f>
        <v>17475.100000000002</v>
      </c>
      <c r="DF7" s="1">
        <f>[2]Belgium!DF$20</f>
        <v>19489.900000000001</v>
      </c>
      <c r="DG7" s="1">
        <f>[2]Belgium!DG$20</f>
        <v>14454.2</v>
      </c>
      <c r="DH7" s="1">
        <f>[2]Belgium!DH$20</f>
        <v>15367.7</v>
      </c>
      <c r="DI7" s="1">
        <f>[2]Belgium!DI$20</f>
        <v>8727.8000000000011</v>
      </c>
      <c r="DJ7" s="1">
        <f>[2]Belgium!DJ$20</f>
        <v>10457.300000000001</v>
      </c>
      <c r="DK7" s="1">
        <f>[2]Belgium!DK$20</f>
        <v>10171.5</v>
      </c>
      <c r="DL7" s="1">
        <f>[2]Belgium!DL$20</f>
        <v>12244</v>
      </c>
      <c r="DM7" s="1">
        <f>[2]Belgium!DM$20</f>
        <v>11467.2</v>
      </c>
      <c r="DN7" s="1">
        <f>[2]Belgium!DN$20</f>
        <v>13431.900000000001</v>
      </c>
      <c r="DO7" s="1">
        <f>[2]Belgium!DO$20</f>
        <v>16133.5</v>
      </c>
      <c r="DP7" s="1">
        <f>[2]Belgium!DP$20</f>
        <v>22052.2</v>
      </c>
      <c r="DQ7" s="1">
        <f>[2]Belgium!DQ$20</f>
        <v>19223.5</v>
      </c>
      <c r="DR7" s="1">
        <f>[2]Belgium!DR$20</f>
        <v>13593.574000000001</v>
      </c>
      <c r="DS7" s="1">
        <f>[2]Belgium!DS$20</f>
        <v>20137.513000000003</v>
      </c>
      <c r="DT7" s="1">
        <f>[2]Belgium!DT$20</f>
        <v>15715.369000000001</v>
      </c>
      <c r="DU7" s="1">
        <f>[2]Belgium!DU$20</f>
        <v>8147.1570000000011</v>
      </c>
      <c r="DV7" s="1">
        <f>[2]Belgium!DV$20</f>
        <v>10750.555</v>
      </c>
      <c r="DW7" s="1">
        <f>[2]Belgium!DW$20</f>
        <v>8169.5259999999998</v>
      </c>
      <c r="DX7" s="1">
        <f>[2]Belgium!DX$20</f>
        <v>5386.4480000000003</v>
      </c>
      <c r="DY7" s="1">
        <f>[2]Belgium!DY$20</f>
        <v>7108.5230000000001</v>
      </c>
      <c r="DZ7" s="1">
        <f>[2]Belgium!DZ$20</f>
        <v>8251.0600000000013</v>
      </c>
      <c r="EA7" s="1">
        <f>[2]Belgium!EA$20</f>
        <v>14351.117000000002</v>
      </c>
      <c r="EB7" s="1">
        <f>[2]Belgium!EB$20</f>
        <v>11719.552000000001</v>
      </c>
      <c r="EC7" s="1">
        <f>[2]Belgium!EC$20</f>
        <v>16833.759000000002</v>
      </c>
      <c r="ED7" s="1">
        <f>[2]Belgium!ED$20</f>
        <v>15388.874</v>
      </c>
      <c r="EE7" s="1">
        <f>[2]Belgium!EE$20</f>
        <v>12318.423000000001</v>
      </c>
      <c r="EF7" s="1">
        <f>[2]Belgium!EF$20</f>
        <v>8956.9660000000003</v>
      </c>
      <c r="EG7" s="1">
        <f>[2]Belgium!EG$20</f>
        <v>10506.317000000001</v>
      </c>
      <c r="EH7" s="1">
        <f>[2]Belgium!EH$20</f>
        <v>6960.8509999999997</v>
      </c>
      <c r="EI7" s="1">
        <f>[2]Belgium!EI$20</f>
        <v>7259.3789999999999</v>
      </c>
      <c r="EJ7" s="1">
        <f>[2]Belgium!EJ$20</f>
        <v>9990.0960000000014</v>
      </c>
      <c r="EK7" s="1">
        <f>[2]Belgium!EK$20</f>
        <v>14339.939000000002</v>
      </c>
      <c r="EL7" s="1">
        <f>[2]Belgium!EL$20</f>
        <v>15047.401000000002</v>
      </c>
      <c r="EM7" s="1">
        <f>[2]Belgium!EM$20</f>
        <v>26608.813000000002</v>
      </c>
      <c r="EN7" s="1">
        <f>[2]Belgium!EN$20</f>
        <v>20001.89</v>
      </c>
      <c r="EO7" s="1">
        <f>[2]Belgium!EO$20</f>
        <v>19079.889000000003</v>
      </c>
      <c r="EP7" s="1">
        <f>[2]Belgium!EP$20</f>
        <v>16444.002</v>
      </c>
      <c r="EQ7" s="1">
        <f>[2]Belgium!EQ$20</f>
        <v>17114.601000000002</v>
      </c>
      <c r="ER7" s="1">
        <f>[2]Belgium!ER$20</f>
        <v>8644.9100000000017</v>
      </c>
      <c r="ES7" s="1">
        <f>[2]Belgium!ES$20</f>
        <v>8452.25</v>
      </c>
      <c r="ET7" s="1">
        <f>[2]Belgium!ET$20</f>
        <v>6817.813000000001</v>
      </c>
      <c r="EU7" s="1">
        <f>[2]Belgium!EU$20</f>
        <v>10410.482000000002</v>
      </c>
      <c r="EV7" s="1">
        <f>[2]Belgium!EV$20</f>
        <v>43444.203000000009</v>
      </c>
      <c r="EW7" s="1">
        <f>[2]Belgium!EW$20</f>
        <v>31071.440999999999</v>
      </c>
      <c r="EX7" s="1">
        <f>[2]Belgium!EX$20</f>
        <v>29893.827000000005</v>
      </c>
      <c r="EY7" s="1">
        <f>[2]Belgium!EY$20</f>
        <v>22676.696</v>
      </c>
      <c r="EZ7" s="1">
        <f>[2]Belgium!EZ$20</f>
        <v>9795.3119999999999</v>
      </c>
      <c r="FA7" s="1">
        <f>[2]Belgium!FA$20</f>
        <v>9356.3940000000002</v>
      </c>
      <c r="FB7" s="1">
        <f>[2]Belgium!FB$20</f>
        <v>3720.4670000000001</v>
      </c>
      <c r="FC7" s="1">
        <f>[2]Belgium!FC$20</f>
        <v>5755.4190000000008</v>
      </c>
      <c r="FD7" s="1">
        <f>[2]Belgium!FD$20</f>
        <v>8440.2890000000007</v>
      </c>
      <c r="FE7" s="1">
        <f>[2]Belgium!FE$20</f>
        <v>7643.1670000000004</v>
      </c>
      <c r="FF7" s="1">
        <f>[2]Belgium!FF$20</f>
        <v>21163.985000000001</v>
      </c>
      <c r="FG7" s="1">
        <f>[2]Belgium!FG$20</f>
        <v>12846.677000000001</v>
      </c>
      <c r="FH7" s="1">
        <f>[2]Belgium!FH$20</f>
        <v>8992.1960000000017</v>
      </c>
      <c r="FI7" s="1">
        <f>[2]Belgium!FI$20</f>
        <v>5348.9740000000002</v>
      </c>
      <c r="FJ7" s="1">
        <f>[2]Belgium!FJ$20</f>
        <v>10466.969000000001</v>
      </c>
      <c r="FK7" s="1">
        <f>[2]Belgium!FK$20</f>
        <v>9533.5920000000006</v>
      </c>
      <c r="FL7" s="1">
        <f>[2]Belgium!FL$20</f>
        <v>7021.3910000000005</v>
      </c>
      <c r="FM7" s="1">
        <f>[2]Belgium!FM$20</f>
        <v>10239.489000000001</v>
      </c>
      <c r="FN7" s="1">
        <f>[2]Belgium!FN$20</f>
        <v>6278.0870000000004</v>
      </c>
      <c r="FO7" s="1">
        <f>[2]Belgium!FO$20</f>
        <v>5075.5050000000001</v>
      </c>
      <c r="FP7" s="1">
        <f>[2]Belgium!FP$20</f>
        <v>10058.753000000001</v>
      </c>
      <c r="FQ7" s="1">
        <f>[2]Belgium!FQ$20</f>
        <v>7521.0569999999998</v>
      </c>
      <c r="FR7" s="1">
        <f>[2]Belgium!FR$20</f>
        <v>12155.453</v>
      </c>
      <c r="FS7" s="1">
        <f>[2]Belgium!FS$20</f>
        <v>11952.271000000001</v>
      </c>
      <c r="FT7" s="1">
        <f>[2]Belgium!FT$20</f>
        <v>5708.174</v>
      </c>
      <c r="FU7" s="1">
        <f>[2]Belgium!FU$20</f>
        <v>7335.9340000000002</v>
      </c>
      <c r="FV7" s="1">
        <f>[2]Belgium!FV$20</f>
        <v>15490.098</v>
      </c>
      <c r="FW7" s="1">
        <f>[2]Belgium!FW$20</f>
        <v>8607.8909999999996</v>
      </c>
      <c r="FX7" s="1">
        <f>[2]Belgium!FX$20</f>
        <v>10227.273000000001</v>
      </c>
      <c r="FY7" s="1">
        <f>[2]Belgium!FY$20</f>
        <v>0</v>
      </c>
      <c r="FZ7" s="7">
        <f t="shared" si="0"/>
        <v>732328.03300000005</v>
      </c>
    </row>
    <row r="8" spans="1:182">
      <c r="A8" t="s">
        <v>32</v>
      </c>
      <c r="B8" s="1">
        <f>[2]Bulgaria!B$20</f>
        <v>0</v>
      </c>
      <c r="C8" s="1">
        <f>[2]Bulgaria!C$20</f>
        <v>0.1</v>
      </c>
      <c r="D8" s="1">
        <f>[2]Bulgaria!D$20</f>
        <v>0</v>
      </c>
      <c r="E8" s="1">
        <f>[2]Bulgaria!E$20</f>
        <v>0</v>
      </c>
      <c r="F8" s="1">
        <f>[2]Bulgaria!F$20</f>
        <v>0.5</v>
      </c>
      <c r="G8" s="1">
        <f>[2]Bulgaria!G$20</f>
        <v>0</v>
      </c>
      <c r="H8" s="1">
        <f>[2]Bulgaria!H$20</f>
        <v>0.2</v>
      </c>
      <c r="I8" s="1">
        <f>[2]Bulgaria!I$20</f>
        <v>0</v>
      </c>
      <c r="J8" s="1">
        <f>[2]Bulgaria!J$20</f>
        <v>0</v>
      </c>
      <c r="K8" s="1">
        <f>[2]Bulgaria!K$20</f>
        <v>0</v>
      </c>
      <c r="L8" s="1">
        <f>[2]Bulgaria!L$20</f>
        <v>0.2</v>
      </c>
      <c r="M8" s="1">
        <f>[2]Bulgaria!M$20</f>
        <v>0</v>
      </c>
      <c r="N8" s="1">
        <f>[2]Bulgaria!N$20</f>
        <v>0</v>
      </c>
      <c r="O8" s="1">
        <f>[2]Bulgaria!O$20</f>
        <v>0.2</v>
      </c>
      <c r="P8" s="1">
        <f>[2]Bulgaria!P$20</f>
        <v>0.1</v>
      </c>
      <c r="Q8" s="1">
        <f>[2]Bulgaria!Q$20</f>
        <v>0</v>
      </c>
      <c r="R8" s="1">
        <f>[2]Bulgaria!R$20</f>
        <v>0</v>
      </c>
      <c r="S8" s="1">
        <f>[2]Bulgaria!S$20</f>
        <v>0</v>
      </c>
      <c r="T8" s="1">
        <f>[2]Bulgaria!T$20</f>
        <v>0</v>
      </c>
      <c r="U8" s="1">
        <f>[2]Bulgaria!U$20</f>
        <v>0</v>
      </c>
      <c r="V8" s="1">
        <f>[2]Bulgaria!V$20</f>
        <v>0</v>
      </c>
      <c r="W8" s="1">
        <f>[2]Bulgaria!W$20</f>
        <v>0</v>
      </c>
      <c r="X8" s="1">
        <f>[2]Bulgaria!X$20</f>
        <v>0</v>
      </c>
      <c r="Y8" s="1">
        <f>[2]Bulgaria!Y$20</f>
        <v>0</v>
      </c>
      <c r="Z8" s="1">
        <f>[2]Bulgaria!Z$20</f>
        <v>0.1</v>
      </c>
      <c r="AA8" s="1">
        <f>[2]Bulgaria!AA$20</f>
        <v>0</v>
      </c>
      <c r="AB8" s="1">
        <f>[2]Bulgaria!AB$20</f>
        <v>0</v>
      </c>
      <c r="AC8" s="1">
        <f>[2]Bulgaria!AC$20</f>
        <v>0</v>
      </c>
      <c r="AD8" s="1">
        <f>[2]Bulgaria!AD$20</f>
        <v>0</v>
      </c>
      <c r="AE8" s="1">
        <f>[2]Bulgaria!AE$20</f>
        <v>0.1</v>
      </c>
      <c r="AF8" s="1">
        <f>[2]Bulgaria!AF$20</f>
        <v>0</v>
      </c>
      <c r="AG8" s="1">
        <f>[2]Bulgaria!AG$20</f>
        <v>0</v>
      </c>
      <c r="AH8" s="1">
        <f>[2]Bulgaria!AH$20</f>
        <v>0.1</v>
      </c>
      <c r="AI8" s="1">
        <f>[2]Bulgaria!AI$20</f>
        <v>0</v>
      </c>
      <c r="AJ8" s="1">
        <f>[2]Bulgaria!AJ$20</f>
        <v>0</v>
      </c>
      <c r="AK8" s="1">
        <f>[2]Bulgaria!AK$20</f>
        <v>0</v>
      </c>
      <c r="AL8" s="1">
        <f>[2]Bulgaria!AL$20</f>
        <v>0</v>
      </c>
      <c r="AM8" s="1">
        <f>[2]Bulgaria!AM$20</f>
        <v>0</v>
      </c>
      <c r="AN8" s="1">
        <f>[2]Bulgaria!AN$20</f>
        <v>0</v>
      </c>
      <c r="AO8" s="1">
        <f>[2]Bulgaria!AO$20</f>
        <v>0</v>
      </c>
      <c r="AP8" s="1">
        <f>[2]Bulgaria!AP$20</f>
        <v>0</v>
      </c>
      <c r="AQ8" s="1">
        <f>[2]Bulgaria!AQ$20</f>
        <v>0</v>
      </c>
      <c r="AR8" s="1">
        <f>[2]Bulgaria!AR$20</f>
        <v>0</v>
      </c>
      <c r="AS8" s="1">
        <f>[2]Bulgaria!AS$20</f>
        <v>0</v>
      </c>
      <c r="AT8" s="1">
        <f>[2]Bulgaria!AT$20</f>
        <v>0</v>
      </c>
      <c r="AU8" s="1">
        <f>[2]Bulgaria!AU$20</f>
        <v>0</v>
      </c>
      <c r="AV8" s="1">
        <f>[2]Bulgaria!AV$20</f>
        <v>0</v>
      </c>
      <c r="AW8" s="1">
        <f>[2]Bulgaria!AW$20</f>
        <v>0</v>
      </c>
      <c r="AX8" s="1">
        <f>[2]Bulgaria!AX$20</f>
        <v>0</v>
      </c>
      <c r="AY8" s="1">
        <f>[2]Bulgaria!AY$20</f>
        <v>0</v>
      </c>
      <c r="AZ8" s="1">
        <f>[2]Bulgaria!AZ$20</f>
        <v>0</v>
      </c>
      <c r="BA8" s="1">
        <f>[2]Bulgaria!BA$20</f>
        <v>0</v>
      </c>
      <c r="BB8" s="1">
        <f>[2]Bulgaria!BB$20</f>
        <v>0</v>
      </c>
      <c r="BC8" s="1">
        <f>[2]Bulgaria!BC$20</f>
        <v>0</v>
      </c>
      <c r="BD8" s="1">
        <f>[2]Bulgaria!BD$20</f>
        <v>0</v>
      </c>
      <c r="BE8" s="1">
        <f>[2]Bulgaria!BE$20</f>
        <v>0</v>
      </c>
      <c r="BF8" s="1">
        <f>[2]Bulgaria!BF$20</f>
        <v>0</v>
      </c>
      <c r="BG8" s="1">
        <f>[2]Bulgaria!BG$20</f>
        <v>0</v>
      </c>
      <c r="BH8" s="1">
        <f>[2]Bulgaria!BH$20</f>
        <v>0</v>
      </c>
      <c r="BI8" s="1">
        <f>[2]Bulgaria!BI$20</f>
        <v>0</v>
      </c>
      <c r="BJ8" s="1">
        <f>[2]Bulgaria!BJ$20</f>
        <v>0</v>
      </c>
      <c r="BK8" s="1">
        <f>[2]Bulgaria!BK$20</f>
        <v>0</v>
      </c>
      <c r="BL8" s="1">
        <f>[2]Bulgaria!BL$20</f>
        <v>0</v>
      </c>
      <c r="BM8" s="1">
        <f>[2]Bulgaria!BM$20</f>
        <v>0</v>
      </c>
      <c r="BN8" s="1">
        <f>[2]Bulgaria!BN$20</f>
        <v>0</v>
      </c>
      <c r="BO8" s="1">
        <f>[2]Bulgaria!BO$20</f>
        <v>0.1</v>
      </c>
      <c r="BP8" s="1">
        <f>[2]Bulgaria!BP$20</f>
        <v>0</v>
      </c>
      <c r="BQ8" s="1">
        <f>[2]Bulgaria!BQ$20</f>
        <v>0</v>
      </c>
      <c r="BR8" s="1">
        <f>[2]Bulgaria!BR$20</f>
        <v>0</v>
      </c>
      <c r="BS8" s="1">
        <f>[2]Bulgaria!BS$20</f>
        <v>0</v>
      </c>
      <c r="BT8" s="1">
        <f>[2]Bulgaria!BT$20</f>
        <v>0</v>
      </c>
      <c r="BU8" s="1">
        <f>[2]Bulgaria!BU$20</f>
        <v>0</v>
      </c>
      <c r="BV8" s="1">
        <f>[2]Bulgaria!BV$20</f>
        <v>0</v>
      </c>
      <c r="BW8" s="1">
        <f>[2]Bulgaria!BW$20</f>
        <v>0</v>
      </c>
      <c r="BX8" s="1">
        <f>[2]Bulgaria!BX$20</f>
        <v>0</v>
      </c>
      <c r="BY8" s="1">
        <f>[2]Bulgaria!BY$20</f>
        <v>0.2</v>
      </c>
      <c r="BZ8" s="1">
        <f>[2]Bulgaria!BZ$20</f>
        <v>0.1</v>
      </c>
      <c r="CA8" s="1">
        <f>[2]Bulgaria!CA$20</f>
        <v>0</v>
      </c>
      <c r="CB8" s="1">
        <f>[2]Bulgaria!CB$20</f>
        <v>0</v>
      </c>
      <c r="CC8" s="1">
        <f>[2]Bulgaria!CC$20</f>
        <v>0</v>
      </c>
      <c r="CD8" s="1">
        <f>[2]Bulgaria!CD$20</f>
        <v>0.1</v>
      </c>
      <c r="CE8" s="1">
        <f>[2]Bulgaria!CE$20</f>
        <v>0.4</v>
      </c>
      <c r="CF8" s="1">
        <f>[2]Bulgaria!CF$20</f>
        <v>0.30000000000000004</v>
      </c>
      <c r="CG8" s="1">
        <f>[2]Bulgaria!CG$20</f>
        <v>0.1</v>
      </c>
      <c r="CH8" s="1">
        <f>[2]Bulgaria!CH$20</f>
        <v>16.400000000000002</v>
      </c>
      <c r="CI8" s="1">
        <f>[2]Bulgaria!CI$20</f>
        <v>14.3</v>
      </c>
      <c r="CJ8" s="1">
        <f>[2]Bulgaria!CJ$20</f>
        <v>23.3</v>
      </c>
      <c r="CK8" s="1">
        <f>[2]Bulgaria!CK$20</f>
        <v>21.400000000000002</v>
      </c>
      <c r="CL8" s="1">
        <f>[2]Bulgaria!CL$20</f>
        <v>20.200000000000003</v>
      </c>
      <c r="CM8" s="1">
        <f>[2]Bulgaria!CM$20</f>
        <v>23.1</v>
      </c>
      <c r="CN8" s="1">
        <f>[2]Bulgaria!CN$20</f>
        <v>22.400000000000002</v>
      </c>
      <c r="CO8" s="1">
        <f>[2]Bulgaria!CO$20</f>
        <v>22.400000000000002</v>
      </c>
      <c r="CP8" s="1">
        <f>[2]Bulgaria!CP$20</f>
        <v>19.5</v>
      </c>
      <c r="CQ8" s="1">
        <f>[2]Bulgaria!CQ$20</f>
        <v>37.300000000000004</v>
      </c>
      <c r="CR8" s="1">
        <f>[2]Bulgaria!CR$20</f>
        <v>15.8</v>
      </c>
      <c r="CS8" s="1">
        <f>[2]Bulgaria!CS$20</f>
        <v>32.1</v>
      </c>
      <c r="CT8" s="1">
        <f>[2]Bulgaria!CT$20</f>
        <v>189</v>
      </c>
      <c r="CU8" s="1">
        <f>[2]Bulgaria!CU$20</f>
        <v>293.2</v>
      </c>
      <c r="CV8" s="1">
        <f>[2]Bulgaria!CV$20</f>
        <v>178.10000000000002</v>
      </c>
      <c r="CW8" s="1">
        <f>[2]Bulgaria!CW$20</f>
        <v>1</v>
      </c>
      <c r="CX8" s="1">
        <f>[2]Bulgaria!CX$20</f>
        <v>0.30000000000000004</v>
      </c>
      <c r="CY8" s="1">
        <f>[2]Bulgaria!CY$20</f>
        <v>0.2</v>
      </c>
      <c r="CZ8" s="1">
        <f>[2]Bulgaria!CZ$20</f>
        <v>0.1</v>
      </c>
      <c r="DA8" s="1">
        <f>[2]Bulgaria!DA$20</f>
        <v>0.2</v>
      </c>
      <c r="DB8" s="1">
        <f>[2]Bulgaria!DB$20</f>
        <v>0.1</v>
      </c>
      <c r="DC8" s="1">
        <f>[2]Bulgaria!DC$20</f>
        <v>448</v>
      </c>
      <c r="DD8" s="1">
        <f>[2]Bulgaria!DD$20</f>
        <v>318</v>
      </c>
      <c r="DE8" s="1">
        <f>[2]Bulgaria!DE$20</f>
        <v>316.3</v>
      </c>
      <c r="DF8" s="1">
        <f>[2]Bulgaria!DF$20</f>
        <v>397</v>
      </c>
      <c r="DG8" s="1">
        <f>[2]Bulgaria!DG$20</f>
        <v>143.80000000000001</v>
      </c>
      <c r="DH8" s="1">
        <f>[2]Bulgaria!DH$20</f>
        <v>195.5</v>
      </c>
      <c r="DI8" s="1">
        <f>[2]Bulgaria!DI$20</f>
        <v>1517.8000000000002</v>
      </c>
      <c r="DJ8" s="1">
        <f>[2]Bulgaria!DJ$20</f>
        <v>1738.3000000000002</v>
      </c>
      <c r="DK8" s="1">
        <f>[2]Bulgaria!DK$20</f>
        <v>1172.4000000000001</v>
      </c>
      <c r="DL8" s="1">
        <f>[2]Bulgaria!DL$20</f>
        <v>962.30000000000007</v>
      </c>
      <c r="DM8" s="1">
        <f>[2]Bulgaria!DM$20</f>
        <v>1016.7</v>
      </c>
      <c r="DN8" s="1">
        <f>[2]Bulgaria!DN$20</f>
        <v>1056.5</v>
      </c>
      <c r="DO8" s="1">
        <f>[2]Bulgaria!DO$20</f>
        <v>871.6</v>
      </c>
      <c r="DP8" s="1">
        <f>[2]Bulgaria!DP$20</f>
        <v>988</v>
      </c>
      <c r="DQ8" s="1">
        <f>[2]Bulgaria!DQ$20</f>
        <v>561.9</v>
      </c>
      <c r="DR8" s="1">
        <f>[2]Bulgaria!DR$20</f>
        <v>986.40400000000011</v>
      </c>
      <c r="DS8" s="1">
        <f>[2]Bulgaria!DS$20</f>
        <v>423.52600000000007</v>
      </c>
      <c r="DT8" s="1">
        <f>[2]Bulgaria!DT$20</f>
        <v>237.375</v>
      </c>
      <c r="DU8" s="1">
        <f>[2]Bulgaria!DU$20</f>
        <v>567.02499999999998</v>
      </c>
      <c r="DV8" s="1">
        <f>[2]Bulgaria!DV$20</f>
        <v>1205.018</v>
      </c>
      <c r="DW8" s="1">
        <f>[2]Bulgaria!DW$20</f>
        <v>700.73599999999999</v>
      </c>
      <c r="DX8" s="1">
        <f>[2]Bulgaria!DX$20</f>
        <v>816.28800000000001</v>
      </c>
      <c r="DY8" s="1">
        <f>[2]Bulgaria!DY$20</f>
        <v>435.77600000000007</v>
      </c>
      <c r="DZ8" s="1">
        <f>[2]Bulgaria!DZ$20</f>
        <v>939.35100000000011</v>
      </c>
      <c r="EA8" s="1">
        <f>[2]Bulgaria!EA$20</f>
        <v>526.33100000000002</v>
      </c>
      <c r="EB8" s="1">
        <f>[2]Bulgaria!EB$20</f>
        <v>534.28399999999999</v>
      </c>
      <c r="EC8" s="1">
        <f>[2]Bulgaria!EC$20</f>
        <v>511.904</v>
      </c>
      <c r="ED8" s="1">
        <f>[2]Bulgaria!ED$20</f>
        <v>410.90500000000003</v>
      </c>
      <c r="EE8" s="1">
        <f>[2]Bulgaria!EE$20</f>
        <v>321.649</v>
      </c>
      <c r="EF8" s="1">
        <f>[2]Bulgaria!EF$20</f>
        <v>613.94500000000005</v>
      </c>
      <c r="EG8" s="1">
        <f>[2]Bulgaria!EG$20</f>
        <v>32.729000000000006</v>
      </c>
      <c r="EH8" s="1">
        <f>[2]Bulgaria!EH$20</f>
        <v>29.143000000000001</v>
      </c>
      <c r="EI8" s="1">
        <f>[2]Bulgaria!EI$20</f>
        <v>14.668000000000001</v>
      </c>
      <c r="EJ8" s="1">
        <f>[2]Bulgaria!EJ$20</f>
        <v>348.09200000000004</v>
      </c>
      <c r="EK8" s="1">
        <f>[2]Bulgaria!EK$20</f>
        <v>205.595</v>
      </c>
      <c r="EL8" s="1">
        <f>[2]Bulgaria!EL$20</f>
        <v>290.06300000000005</v>
      </c>
      <c r="EM8" s="1">
        <f>[2]Bulgaria!EM$20</f>
        <v>467.00200000000007</v>
      </c>
      <c r="EN8" s="1">
        <f>[2]Bulgaria!EN$20</f>
        <v>50.048000000000002</v>
      </c>
      <c r="EO8" s="1">
        <f>[2]Bulgaria!EO$20</f>
        <v>23.974000000000004</v>
      </c>
      <c r="EP8" s="1">
        <f>[2]Bulgaria!EP$20</f>
        <v>6.7160000000000002</v>
      </c>
      <c r="EQ8" s="1">
        <f>[2]Bulgaria!EQ$20</f>
        <v>12.777000000000001</v>
      </c>
      <c r="ER8" s="1">
        <f>[2]Bulgaria!ER$20</f>
        <v>17.809999999999999</v>
      </c>
      <c r="ES8" s="1">
        <f>[2]Bulgaria!ES$20</f>
        <v>12.325000000000001</v>
      </c>
      <c r="ET8" s="1">
        <f>[2]Bulgaria!ET$20</f>
        <v>13.741999999999999</v>
      </c>
      <c r="EU8" s="1">
        <f>[2]Bulgaria!EU$20</f>
        <v>8.6430000000000007</v>
      </c>
      <c r="EV8" s="1">
        <f>[2]Bulgaria!EV$20</f>
        <v>5.7910000000000004</v>
      </c>
      <c r="EW8" s="1">
        <f>[2]Bulgaria!EW$20</f>
        <v>5.8450000000000006</v>
      </c>
      <c r="EX8" s="1">
        <f>[2]Bulgaria!EX$20</f>
        <v>10.426000000000002</v>
      </c>
      <c r="EY8" s="1">
        <f>[2]Bulgaria!EY$20</f>
        <v>8.9130000000000003</v>
      </c>
      <c r="EZ8" s="1">
        <f>[2]Bulgaria!EZ$20</f>
        <v>6.7780000000000005</v>
      </c>
      <c r="FA8" s="1">
        <f>[2]Bulgaria!FA$20</f>
        <v>12.615000000000002</v>
      </c>
      <c r="FB8" s="1">
        <f>[2]Bulgaria!FB$20</f>
        <v>3.48</v>
      </c>
      <c r="FC8" s="1">
        <f>[2]Bulgaria!FC$20</f>
        <v>73.778999999999996</v>
      </c>
      <c r="FD8" s="1">
        <f>[2]Bulgaria!FD$20</f>
        <v>122.562</v>
      </c>
      <c r="FE8" s="1">
        <f>[2]Bulgaria!FE$20</f>
        <v>4.1230000000000002</v>
      </c>
      <c r="FF8" s="1">
        <f>[2]Bulgaria!FF$20</f>
        <v>1.3460000000000001</v>
      </c>
      <c r="FG8" s="1">
        <f>[2]Bulgaria!FG$20</f>
        <v>1.3109999999999999</v>
      </c>
      <c r="FH8" s="1">
        <f>[2]Bulgaria!FH$20</f>
        <v>1.095</v>
      </c>
      <c r="FI8" s="1">
        <f>[2]Bulgaria!FI$20</f>
        <v>1.2470000000000001</v>
      </c>
      <c r="FJ8" s="1">
        <f>[2]Bulgaria!FJ$20</f>
        <v>1.7390000000000001</v>
      </c>
      <c r="FK8" s="1">
        <f>[2]Bulgaria!FK$20</f>
        <v>3.1320000000000001</v>
      </c>
      <c r="FL8" s="1">
        <f>[2]Bulgaria!FL$20</f>
        <v>1.8</v>
      </c>
      <c r="FM8" s="1">
        <f>[2]Bulgaria!FM$20</f>
        <v>88.769000000000005</v>
      </c>
      <c r="FN8" s="1">
        <f>[2]Bulgaria!FN$20</f>
        <v>75.257000000000005</v>
      </c>
      <c r="FO8" s="1">
        <f>[2]Bulgaria!FO$20</f>
        <v>66.713999999999999</v>
      </c>
      <c r="FP8" s="1">
        <f>[2]Bulgaria!FP$20</f>
        <v>78.539000000000001</v>
      </c>
      <c r="FQ8" s="1">
        <f>[2]Bulgaria!FQ$20</f>
        <v>81.894000000000005</v>
      </c>
      <c r="FR8" s="1">
        <f>[2]Bulgaria!FR$20</f>
        <v>1.0190000000000001</v>
      </c>
      <c r="FS8" s="1">
        <f>[2]Bulgaria!FS$20</f>
        <v>0.9</v>
      </c>
      <c r="FT8" s="1">
        <f>[2]Bulgaria!FT$20</f>
        <v>0.93400000000000005</v>
      </c>
      <c r="FU8" s="1">
        <f>[2]Bulgaria!FU$20</f>
        <v>0.57300000000000006</v>
      </c>
      <c r="FV8" s="1">
        <f>[2]Bulgaria!FV$20</f>
        <v>0.89100000000000001</v>
      </c>
      <c r="FW8" s="1">
        <f>[2]Bulgaria!FW$20</f>
        <v>1.2190000000000001</v>
      </c>
      <c r="FX8" s="1">
        <f>[2]Bulgaria!FX$20</f>
        <v>2.5129999999999999</v>
      </c>
      <c r="FY8" s="1">
        <f>[2]Bulgaria!FY$20</f>
        <v>0</v>
      </c>
      <c r="FZ8" s="7">
        <f t="shared" si="0"/>
        <v>11429.047999999997</v>
      </c>
    </row>
    <row r="9" spans="1:182">
      <c r="A9" t="s">
        <v>40</v>
      </c>
      <c r="B9" s="1">
        <f>[2]Croatia!B$20</f>
        <v>0</v>
      </c>
      <c r="C9" s="1">
        <f>[2]Croatia!C$20</f>
        <v>0</v>
      </c>
      <c r="D9" s="1">
        <f>[2]Croatia!D$20</f>
        <v>0</v>
      </c>
      <c r="E9" s="1">
        <f>[2]Croatia!E$20</f>
        <v>0</v>
      </c>
      <c r="F9" s="1">
        <f>[2]Croatia!F$20</f>
        <v>0</v>
      </c>
      <c r="G9" s="1">
        <f>[2]Croatia!G$20</f>
        <v>0</v>
      </c>
      <c r="H9" s="1">
        <f>[2]Croatia!H$20</f>
        <v>0</v>
      </c>
      <c r="I9" s="1">
        <f>[2]Croatia!I$20</f>
        <v>0</v>
      </c>
      <c r="J9" s="1">
        <f>[2]Croatia!J$20</f>
        <v>0</v>
      </c>
      <c r="K9" s="1">
        <f>[2]Croatia!K$20</f>
        <v>0</v>
      </c>
      <c r="L9" s="1">
        <f>[2]Croatia!L$20</f>
        <v>0</v>
      </c>
      <c r="M9" s="1">
        <f>[2]Croatia!M$20</f>
        <v>0</v>
      </c>
      <c r="N9" s="1">
        <f>[2]Croatia!N$20</f>
        <v>0</v>
      </c>
      <c r="O9" s="1">
        <f>[2]Croatia!O$20</f>
        <v>0</v>
      </c>
      <c r="P9" s="1">
        <f>[2]Croatia!P$20</f>
        <v>0</v>
      </c>
      <c r="Q9" s="1">
        <f>[2]Croatia!Q$20</f>
        <v>0</v>
      </c>
      <c r="R9" s="1">
        <f>[2]Croatia!R$20</f>
        <v>0</v>
      </c>
      <c r="S9" s="1">
        <f>[2]Croatia!S$20</f>
        <v>0</v>
      </c>
      <c r="T9" s="1">
        <f>[2]Croatia!T$20</f>
        <v>0</v>
      </c>
      <c r="U9" s="1">
        <f>[2]Croatia!U$20</f>
        <v>0</v>
      </c>
      <c r="V9" s="1">
        <f>[2]Croatia!V$20</f>
        <v>0</v>
      </c>
      <c r="W9" s="1">
        <f>[2]Croatia!W$20</f>
        <v>0</v>
      </c>
      <c r="X9" s="1">
        <f>[2]Croatia!X$20</f>
        <v>0</v>
      </c>
      <c r="Y9" s="1">
        <f>[2]Croatia!Y$20</f>
        <v>0</v>
      </c>
      <c r="Z9" s="1">
        <f>[2]Croatia!Z$20</f>
        <v>0</v>
      </c>
      <c r="AA9" s="1">
        <f>[2]Croatia!AA$20</f>
        <v>0</v>
      </c>
      <c r="AB9" s="1">
        <f>[2]Croatia!AB$20</f>
        <v>0</v>
      </c>
      <c r="AC9" s="1">
        <f>[2]Croatia!AC$20</f>
        <v>0</v>
      </c>
      <c r="AD9" s="1">
        <f>[2]Croatia!AD$20</f>
        <v>0</v>
      </c>
      <c r="AE9" s="1">
        <f>[2]Croatia!AE$20</f>
        <v>0</v>
      </c>
      <c r="AF9" s="1">
        <f>[2]Croatia!AF$20</f>
        <v>0</v>
      </c>
      <c r="AG9" s="1">
        <f>[2]Croatia!AG$20</f>
        <v>0</v>
      </c>
      <c r="AH9" s="1">
        <f>[2]Croatia!AH$20</f>
        <v>0</v>
      </c>
      <c r="AI9" s="1">
        <f>[2]Croatia!AI$20</f>
        <v>0</v>
      </c>
      <c r="AJ9" s="1">
        <f>[2]Croatia!AJ$20</f>
        <v>0</v>
      </c>
      <c r="AK9" s="1">
        <f>[2]Croatia!AK$20</f>
        <v>0</v>
      </c>
      <c r="AL9" s="1">
        <f>[2]Croatia!AL$20</f>
        <v>0</v>
      </c>
      <c r="AM9" s="1">
        <f>[2]Croatia!AM$20</f>
        <v>0</v>
      </c>
      <c r="AN9" s="1">
        <f>[2]Croatia!AN$20</f>
        <v>0</v>
      </c>
      <c r="AO9" s="1">
        <f>[2]Croatia!AO$20</f>
        <v>0</v>
      </c>
      <c r="AP9" s="1">
        <f>[2]Croatia!AP$20</f>
        <v>0</v>
      </c>
      <c r="AQ9" s="1">
        <f>[2]Croatia!AQ$20</f>
        <v>0</v>
      </c>
      <c r="AR9" s="1">
        <f>[2]Croatia!AR$20</f>
        <v>0</v>
      </c>
      <c r="AS9" s="1">
        <f>[2]Croatia!AS$20</f>
        <v>0</v>
      </c>
      <c r="AT9" s="1">
        <f>[2]Croatia!AT$20</f>
        <v>0</v>
      </c>
      <c r="AU9" s="1">
        <f>[2]Croatia!AU$20</f>
        <v>0</v>
      </c>
      <c r="AV9" s="1">
        <f>[2]Croatia!AV$20</f>
        <v>0</v>
      </c>
      <c r="AW9" s="1">
        <f>[2]Croatia!AW$20</f>
        <v>0</v>
      </c>
      <c r="AX9" s="1">
        <f>[2]Croatia!AX$20</f>
        <v>0</v>
      </c>
      <c r="AY9" s="1">
        <f>[2]Croatia!AY$20</f>
        <v>0</v>
      </c>
      <c r="AZ9" s="1">
        <f>[2]Croatia!AZ$20</f>
        <v>0</v>
      </c>
      <c r="BA9" s="1">
        <f>[2]Croatia!BA$20</f>
        <v>0</v>
      </c>
      <c r="BB9" s="1">
        <f>[2]Croatia!BB$20</f>
        <v>0</v>
      </c>
      <c r="BC9" s="1">
        <f>[2]Croatia!BC$20</f>
        <v>0</v>
      </c>
      <c r="BD9" s="1">
        <f>[2]Croatia!BD$20</f>
        <v>0</v>
      </c>
      <c r="BE9" s="1">
        <f>[2]Croatia!BE$20</f>
        <v>0</v>
      </c>
      <c r="BF9" s="1">
        <f>[2]Croatia!BF$20</f>
        <v>0</v>
      </c>
      <c r="BG9" s="1">
        <f>[2]Croatia!BG$20</f>
        <v>0</v>
      </c>
      <c r="BH9" s="1">
        <f>[2]Croatia!BH$20</f>
        <v>0</v>
      </c>
      <c r="BI9" s="1">
        <f>[2]Croatia!BI$20</f>
        <v>0</v>
      </c>
      <c r="BJ9" s="1">
        <f>[2]Croatia!BJ$20</f>
        <v>0</v>
      </c>
      <c r="BK9" s="1">
        <f>[2]Croatia!BK$20</f>
        <v>0</v>
      </c>
      <c r="BL9" s="1">
        <f>[2]Croatia!BL$20</f>
        <v>0</v>
      </c>
      <c r="BM9" s="1">
        <f>[2]Croatia!BM$20</f>
        <v>0</v>
      </c>
      <c r="BN9" s="1">
        <f>[2]Croatia!BN$20</f>
        <v>0</v>
      </c>
      <c r="BO9" s="1">
        <f>[2]Croatia!BO$20</f>
        <v>0</v>
      </c>
      <c r="BP9" s="1">
        <f>[2]Croatia!BP$20</f>
        <v>0</v>
      </c>
      <c r="BQ9" s="1">
        <f>[2]Croatia!BQ$20</f>
        <v>0</v>
      </c>
      <c r="BR9" s="1">
        <f>[2]Croatia!BR$20</f>
        <v>0</v>
      </c>
      <c r="BS9" s="1">
        <f>[2]Croatia!BS$20</f>
        <v>0</v>
      </c>
      <c r="BT9" s="1">
        <f>[2]Croatia!BT$20</f>
        <v>0</v>
      </c>
      <c r="BU9" s="1">
        <f>[2]Croatia!BU$20</f>
        <v>0</v>
      </c>
      <c r="BV9" s="1">
        <f>[2]Croatia!BV$20</f>
        <v>0</v>
      </c>
      <c r="BW9" s="1">
        <f>[2]Croatia!BW$20</f>
        <v>0</v>
      </c>
      <c r="BX9" s="1">
        <f>[2]Croatia!BX$20</f>
        <v>0</v>
      </c>
      <c r="BY9" s="1">
        <f>[2]Croatia!BY$20</f>
        <v>0</v>
      </c>
      <c r="BZ9" s="1">
        <f>[2]Croatia!BZ$20</f>
        <v>0</v>
      </c>
      <c r="CA9" s="1">
        <f>[2]Croatia!CA$20</f>
        <v>0</v>
      </c>
      <c r="CB9" s="1">
        <f>[2]Croatia!CB$20</f>
        <v>0</v>
      </c>
      <c r="CC9" s="1">
        <f>[2]Croatia!CC$20</f>
        <v>0</v>
      </c>
      <c r="CD9" s="1">
        <f>[2]Croatia!CD$20</f>
        <v>0</v>
      </c>
      <c r="CE9" s="1">
        <f>[2]Croatia!CE$20</f>
        <v>0</v>
      </c>
      <c r="CF9" s="1">
        <f>[2]Croatia!CF$20</f>
        <v>0.1</v>
      </c>
      <c r="CG9" s="1">
        <f>[2]Croatia!CG$20</f>
        <v>0</v>
      </c>
      <c r="CH9" s="1">
        <f>[2]Croatia!CH$20</f>
        <v>9.7000000000000011</v>
      </c>
      <c r="CI9" s="1">
        <f>[2]Croatia!CI$20</f>
        <v>9.9</v>
      </c>
      <c r="CJ9" s="1">
        <f>[2]Croatia!CJ$20</f>
        <v>11.9</v>
      </c>
      <c r="CK9" s="1">
        <f>[2]Croatia!CK$20</f>
        <v>33.800000000000004</v>
      </c>
      <c r="CL9" s="1">
        <f>[2]Croatia!CL$20</f>
        <v>14.8</v>
      </c>
      <c r="CM9" s="1">
        <f>[2]Croatia!CM$20</f>
        <v>13.600000000000001</v>
      </c>
      <c r="CN9" s="1">
        <f>[2]Croatia!CN$20</f>
        <v>10.600000000000001</v>
      </c>
      <c r="CO9" s="1">
        <f>[2]Croatia!CO$20</f>
        <v>14.8</v>
      </c>
      <c r="CP9" s="1">
        <f>[2]Croatia!CP$20</f>
        <v>17.2</v>
      </c>
      <c r="CQ9" s="1">
        <f>[2]Croatia!CQ$20</f>
        <v>11.5</v>
      </c>
      <c r="CR9" s="1">
        <f>[2]Croatia!CR$20</f>
        <v>12.8</v>
      </c>
      <c r="CS9" s="1">
        <f>[2]Croatia!CS$20</f>
        <v>44.2</v>
      </c>
      <c r="CT9" s="1">
        <f>[2]Croatia!CT$20</f>
        <v>50.800000000000004</v>
      </c>
      <c r="CU9" s="1">
        <f>[2]Croatia!CU$20</f>
        <v>5</v>
      </c>
      <c r="CV9" s="1">
        <f>[2]Croatia!CV$20</f>
        <v>1.3</v>
      </c>
      <c r="CW9" s="1">
        <f>[2]Croatia!CW$20</f>
        <v>0.4</v>
      </c>
      <c r="CX9" s="1">
        <f>[2]Croatia!CX$20</f>
        <v>0.30000000000000004</v>
      </c>
      <c r="CY9" s="1">
        <f>[2]Croatia!CY$20</f>
        <v>0.9</v>
      </c>
      <c r="CZ9" s="1">
        <f>[2]Croatia!CZ$20</f>
        <v>53.2</v>
      </c>
      <c r="DA9" s="1">
        <f>[2]Croatia!DA$20</f>
        <v>0.9</v>
      </c>
      <c r="DB9" s="1">
        <f>[2]Croatia!DB$20</f>
        <v>6.1000000000000005</v>
      </c>
      <c r="DC9" s="1">
        <f>[2]Croatia!DC$20</f>
        <v>0.8</v>
      </c>
      <c r="DD9" s="1">
        <f>[2]Croatia!DD$20</f>
        <v>36.1</v>
      </c>
      <c r="DE9" s="1">
        <f>[2]Croatia!DE$20</f>
        <v>21.6</v>
      </c>
      <c r="DF9" s="1">
        <f>[2]Croatia!DF$20</f>
        <v>0.1</v>
      </c>
      <c r="DG9" s="1">
        <f>[2]Croatia!DG$20</f>
        <v>27.900000000000002</v>
      </c>
      <c r="DH9" s="1">
        <f>[2]Croatia!DH$20</f>
        <v>0.30000000000000004</v>
      </c>
      <c r="DI9" s="1">
        <f>[2]Croatia!DI$20</f>
        <v>1.1000000000000001</v>
      </c>
      <c r="DJ9" s="1">
        <f>[2]Croatia!DJ$20</f>
        <v>1.2000000000000002</v>
      </c>
      <c r="DK9" s="1">
        <f>[2]Croatia!DK$20</f>
        <v>1</v>
      </c>
      <c r="DL9" s="1">
        <f>[2]Croatia!DL$20</f>
        <v>0.1</v>
      </c>
      <c r="DM9" s="1">
        <f>[2]Croatia!DM$20</f>
        <v>0</v>
      </c>
      <c r="DN9" s="1">
        <f>[2]Croatia!DN$20</f>
        <v>2.3000000000000003</v>
      </c>
      <c r="DO9" s="1">
        <f>[2]Croatia!DO$20</f>
        <v>0</v>
      </c>
      <c r="DP9" s="1">
        <f>[2]Croatia!DP$20</f>
        <v>0</v>
      </c>
      <c r="DQ9" s="1">
        <f>[2]Croatia!DQ$20</f>
        <v>0.1</v>
      </c>
      <c r="DR9" s="1">
        <f>[2]Croatia!DR$20</f>
        <v>3.9000000000000007E-2</v>
      </c>
      <c r="DS9" s="1">
        <f>[2]Croatia!DS$20</f>
        <v>5.000000000000001E-3</v>
      </c>
      <c r="DT9" s="1">
        <f>[2]Croatia!DT$20</f>
        <v>0.49000000000000005</v>
      </c>
      <c r="DU9" s="1">
        <f>[2]Croatia!DU$20</f>
        <v>39.412000000000006</v>
      </c>
      <c r="DV9" s="1">
        <f>[2]Croatia!DV$20</f>
        <v>0.40300000000000002</v>
      </c>
      <c r="DW9" s="1">
        <f>[2]Croatia!DW$20</f>
        <v>2.7320000000000002</v>
      </c>
      <c r="DX9" s="1">
        <f>[2]Croatia!DX$20</f>
        <v>0.11299999999999999</v>
      </c>
      <c r="DY9" s="1">
        <f>[2]Croatia!DY$20</f>
        <v>0.51700000000000002</v>
      </c>
      <c r="DZ9" s="1">
        <f>[2]Croatia!DZ$20</f>
        <v>3.0000000000000001E-3</v>
      </c>
      <c r="EA9" s="1">
        <f>[2]Croatia!EA$20</f>
        <v>17.013000000000002</v>
      </c>
      <c r="EB9" s="1">
        <f>[2]Croatia!EB$20</f>
        <v>36.984000000000002</v>
      </c>
      <c r="EC9" s="1">
        <f>[2]Croatia!EC$20</f>
        <v>12.719000000000001</v>
      </c>
      <c r="ED9" s="1">
        <f>[2]Croatia!ED$20</f>
        <v>7.1999999999999995E-2</v>
      </c>
      <c r="EE9" s="1">
        <f>[2]Croatia!EE$20</f>
        <v>9.0000000000000011E-2</v>
      </c>
      <c r="EF9" s="1">
        <f>[2]Croatia!EF$20</f>
        <v>0.25700000000000001</v>
      </c>
      <c r="EG9" s="1">
        <f>[2]Croatia!EG$20</f>
        <v>0.10400000000000001</v>
      </c>
      <c r="EH9" s="1">
        <f>[2]Croatia!EH$20</f>
        <v>0.63600000000000012</v>
      </c>
      <c r="EI9" s="1">
        <f>[2]Croatia!EI$20</f>
        <v>8.7000000000000008E-2</v>
      </c>
      <c r="EJ9" s="1">
        <f>[2]Croatia!EJ$20</f>
        <v>3.9000000000000007E-2</v>
      </c>
      <c r="EK9" s="1">
        <f>[2]Croatia!EK$20</f>
        <v>0.83599999999999997</v>
      </c>
      <c r="EL9" s="1">
        <f>[2]Croatia!EL$20</f>
        <v>5.7999999999999996E-2</v>
      </c>
      <c r="EM9" s="1">
        <f>[2]Croatia!EM$20</f>
        <v>0.54100000000000004</v>
      </c>
      <c r="EN9" s="1">
        <f>[2]Croatia!EN$20</f>
        <v>9.2000000000000012E-2</v>
      </c>
      <c r="EO9" s="1">
        <f>[2]Croatia!EO$20</f>
        <v>2.6000000000000002E-2</v>
      </c>
      <c r="EP9" s="1">
        <f>[2]Croatia!EP$20</f>
        <v>2.0420000000000003</v>
      </c>
      <c r="EQ9" s="1">
        <f>[2]Croatia!EQ$20</f>
        <v>3.6579999999999999</v>
      </c>
      <c r="ER9" s="1">
        <f>[2]Croatia!ER$20</f>
        <v>12.642000000000001</v>
      </c>
      <c r="ES9" s="1">
        <f>[2]Croatia!ES$20</f>
        <v>10.529000000000002</v>
      </c>
      <c r="ET9" s="1">
        <f>[2]Croatia!ET$20</f>
        <v>5.9619999999999997</v>
      </c>
      <c r="EU9" s="1">
        <f>[2]Croatia!EU$20</f>
        <v>5.6350000000000007</v>
      </c>
      <c r="EV9" s="1">
        <f>[2]Croatia!EV$20</f>
        <v>6.8680000000000012</v>
      </c>
      <c r="EW9" s="1">
        <f>[2]Croatia!EW$20</f>
        <v>11.081000000000001</v>
      </c>
      <c r="EX9" s="1">
        <f>[2]Croatia!EX$20</f>
        <v>12.259</v>
      </c>
      <c r="EY9" s="1">
        <f>[2]Croatia!EY$20</f>
        <v>21.038</v>
      </c>
      <c r="EZ9" s="1">
        <f>[2]Croatia!EZ$20</f>
        <v>19.548000000000002</v>
      </c>
      <c r="FA9" s="1">
        <f>[2]Croatia!FA$20</f>
        <v>11.994</v>
      </c>
      <c r="FB9" s="1">
        <f>[2]Croatia!FB$20</f>
        <v>0.65</v>
      </c>
      <c r="FC9" s="1">
        <f>[2]Croatia!FC$20</f>
        <v>0.67600000000000005</v>
      </c>
      <c r="FD9" s="1">
        <f>[2]Croatia!FD$20</f>
        <v>0.88700000000000001</v>
      </c>
      <c r="FE9" s="1">
        <f>[2]Croatia!FE$20</f>
        <v>2.7440000000000002</v>
      </c>
      <c r="FF9" s="1">
        <f>[2]Croatia!FF$20</f>
        <v>1.2170000000000001</v>
      </c>
      <c r="FG9" s="1">
        <f>[2]Croatia!FG$20</f>
        <v>0.95299999999999996</v>
      </c>
      <c r="FH9" s="1">
        <f>[2]Croatia!FH$20</f>
        <v>1.369</v>
      </c>
      <c r="FI9" s="1">
        <f>[2]Croatia!FI$20</f>
        <v>1.1220000000000001</v>
      </c>
      <c r="FJ9" s="1">
        <f>[2]Croatia!FJ$20</f>
        <v>1.1480000000000001</v>
      </c>
      <c r="FK9" s="1">
        <f>[2]Croatia!FK$20</f>
        <v>1.21</v>
      </c>
      <c r="FL9" s="1">
        <f>[2]Croatia!FL$20</f>
        <v>1.8570000000000002</v>
      </c>
      <c r="FM9" s="1">
        <f>[2]Croatia!FM$20</f>
        <v>1.8030000000000002</v>
      </c>
      <c r="FN9" s="1">
        <f>[2]Croatia!FN$20</f>
        <v>1.7670000000000001</v>
      </c>
      <c r="FO9" s="1">
        <f>[2]Croatia!FO$20</f>
        <v>1.0429999999999999</v>
      </c>
      <c r="FP9" s="1">
        <f>[2]Croatia!FP$20</f>
        <v>1.3180000000000001</v>
      </c>
      <c r="FQ9" s="1">
        <f>[2]Croatia!FQ$20</f>
        <v>7.7850000000000001</v>
      </c>
      <c r="FR9" s="1">
        <f>[2]Croatia!FR$20</f>
        <v>1.5429999999999999</v>
      </c>
      <c r="FS9" s="1">
        <f>[2]Croatia!FS$20</f>
        <v>5.3029999999999999</v>
      </c>
      <c r="FT9" s="1">
        <f>[2]Croatia!FT$20</f>
        <v>0.74299999999999999</v>
      </c>
      <c r="FU9" s="1">
        <f>[2]Croatia!FU$20</f>
        <v>0.76700000000000002</v>
      </c>
      <c r="FV9" s="1">
        <f>[2]Croatia!FV$20</f>
        <v>1.357</v>
      </c>
      <c r="FW9" s="1">
        <f>[2]Croatia!FW$20</f>
        <v>1.482</v>
      </c>
      <c r="FX9" s="1">
        <f>[2]Croatia!FX$20</f>
        <v>2.286</v>
      </c>
      <c r="FY9" s="1">
        <f>[2]Croatia!FY$20</f>
        <v>0</v>
      </c>
      <c r="FZ9" s="7">
        <f t="shared" si="0"/>
        <v>277.55400000000009</v>
      </c>
    </row>
    <row r="10" spans="1:182">
      <c r="A10" t="s">
        <v>41</v>
      </c>
      <c r="B10" s="1">
        <f>[2]Cyprus!B$20</f>
        <v>0</v>
      </c>
      <c r="C10" s="1">
        <f>[2]Cyprus!C$20</f>
        <v>0</v>
      </c>
      <c r="D10" s="1">
        <f>[2]Cyprus!D$20</f>
        <v>0</v>
      </c>
      <c r="E10" s="1">
        <f>[2]Cyprus!E$20</f>
        <v>0</v>
      </c>
      <c r="F10" s="1">
        <f>[2]Cyprus!F$20</f>
        <v>0</v>
      </c>
      <c r="G10" s="1">
        <f>[2]Cyprus!G$20</f>
        <v>0</v>
      </c>
      <c r="H10" s="1">
        <f>[2]Cyprus!H$20</f>
        <v>0</v>
      </c>
      <c r="I10" s="1">
        <f>[2]Cyprus!I$20</f>
        <v>0</v>
      </c>
      <c r="J10" s="1">
        <f>[2]Cyprus!J$20</f>
        <v>0</v>
      </c>
      <c r="K10" s="1">
        <f>[2]Cyprus!K$20</f>
        <v>0</v>
      </c>
      <c r="L10" s="1">
        <f>[2]Cyprus!L$20</f>
        <v>0</v>
      </c>
      <c r="M10" s="1">
        <f>[2]Cyprus!M$20</f>
        <v>0</v>
      </c>
      <c r="N10" s="1">
        <f>[2]Cyprus!N$20</f>
        <v>0</v>
      </c>
      <c r="O10" s="1">
        <f>[2]Cyprus!O$20</f>
        <v>0</v>
      </c>
      <c r="P10" s="1">
        <f>[2]Cyprus!P$20</f>
        <v>0</v>
      </c>
      <c r="Q10" s="1">
        <f>[2]Cyprus!Q$20</f>
        <v>0</v>
      </c>
      <c r="R10" s="1">
        <f>[2]Cyprus!R$20</f>
        <v>0</v>
      </c>
      <c r="S10" s="1">
        <f>[2]Cyprus!S$20</f>
        <v>0</v>
      </c>
      <c r="T10" s="1">
        <f>[2]Cyprus!T$20</f>
        <v>0</v>
      </c>
      <c r="U10" s="1">
        <f>[2]Cyprus!U$20</f>
        <v>0</v>
      </c>
      <c r="V10" s="1">
        <f>[2]Cyprus!V$20</f>
        <v>0</v>
      </c>
      <c r="W10" s="1">
        <f>[2]Cyprus!W$20</f>
        <v>0</v>
      </c>
      <c r="X10" s="1">
        <f>[2]Cyprus!X$20</f>
        <v>0</v>
      </c>
      <c r="Y10" s="1">
        <f>[2]Cyprus!Y$20</f>
        <v>0</v>
      </c>
      <c r="Z10" s="1">
        <f>[2]Cyprus!Z$20</f>
        <v>0</v>
      </c>
      <c r="AA10" s="1">
        <f>[2]Cyprus!AA$20</f>
        <v>0</v>
      </c>
      <c r="AB10" s="1">
        <f>[2]Cyprus!AB$20</f>
        <v>0</v>
      </c>
      <c r="AC10" s="1">
        <f>[2]Cyprus!AC$20</f>
        <v>0</v>
      </c>
      <c r="AD10" s="1">
        <f>[2]Cyprus!AD$20</f>
        <v>0</v>
      </c>
      <c r="AE10" s="1">
        <f>[2]Cyprus!AE$20</f>
        <v>0</v>
      </c>
      <c r="AF10" s="1">
        <f>[2]Cyprus!AF$20</f>
        <v>0</v>
      </c>
      <c r="AG10" s="1">
        <f>[2]Cyprus!AG$20</f>
        <v>0</v>
      </c>
      <c r="AH10" s="1">
        <f>[2]Cyprus!AH$20</f>
        <v>0</v>
      </c>
      <c r="AI10" s="1">
        <f>[2]Cyprus!AI$20</f>
        <v>0</v>
      </c>
      <c r="AJ10" s="1">
        <f>[2]Cyprus!AJ$20</f>
        <v>0</v>
      </c>
      <c r="AK10" s="1">
        <f>[2]Cyprus!AK$20</f>
        <v>0</v>
      </c>
      <c r="AL10" s="1">
        <f>[2]Cyprus!AL$20</f>
        <v>0</v>
      </c>
      <c r="AM10" s="1">
        <f>[2]Cyprus!AM$20</f>
        <v>0</v>
      </c>
      <c r="AN10" s="1">
        <f>[2]Cyprus!AN$20</f>
        <v>4.7</v>
      </c>
      <c r="AO10" s="1">
        <f>[2]Cyprus!AO$20</f>
        <v>0</v>
      </c>
      <c r="AP10" s="1">
        <f>[2]Cyprus!AP$20</f>
        <v>0</v>
      </c>
      <c r="AQ10" s="1">
        <f>[2]Cyprus!AQ$20</f>
        <v>0</v>
      </c>
      <c r="AR10" s="1">
        <f>[2]Cyprus!AR$20</f>
        <v>0</v>
      </c>
      <c r="AS10" s="1">
        <f>[2]Cyprus!AS$20</f>
        <v>0</v>
      </c>
      <c r="AT10" s="1">
        <f>[2]Cyprus!AT$20</f>
        <v>0</v>
      </c>
      <c r="AU10" s="1">
        <f>[2]Cyprus!AU$20</f>
        <v>0</v>
      </c>
      <c r="AV10" s="1">
        <f>[2]Cyprus!AV$20</f>
        <v>0</v>
      </c>
      <c r="AW10" s="1">
        <f>[2]Cyprus!AW$20</f>
        <v>0</v>
      </c>
      <c r="AX10" s="1">
        <f>[2]Cyprus!AX$20</f>
        <v>0</v>
      </c>
      <c r="AY10" s="1">
        <f>[2]Cyprus!AY$20</f>
        <v>0</v>
      </c>
      <c r="AZ10" s="1">
        <f>[2]Cyprus!AZ$20</f>
        <v>0</v>
      </c>
      <c r="BA10" s="1">
        <f>[2]Cyprus!BA$20</f>
        <v>0</v>
      </c>
      <c r="BB10" s="1">
        <f>[2]Cyprus!BB$20</f>
        <v>0</v>
      </c>
      <c r="BC10" s="1">
        <f>[2]Cyprus!BC$20</f>
        <v>0</v>
      </c>
      <c r="BD10" s="1">
        <f>[2]Cyprus!BD$20</f>
        <v>0</v>
      </c>
      <c r="BE10" s="1">
        <f>[2]Cyprus!BE$20</f>
        <v>0</v>
      </c>
      <c r="BF10" s="1">
        <f>[2]Cyprus!BF$20</f>
        <v>0</v>
      </c>
      <c r="BG10" s="1">
        <f>[2]Cyprus!BG$20</f>
        <v>0</v>
      </c>
      <c r="BH10" s="1">
        <f>[2]Cyprus!BH$20</f>
        <v>0</v>
      </c>
      <c r="BI10" s="1">
        <f>[2]Cyprus!BI$20</f>
        <v>0</v>
      </c>
      <c r="BJ10" s="1">
        <f>[2]Cyprus!BJ$20</f>
        <v>0</v>
      </c>
      <c r="BK10" s="1">
        <f>[2]Cyprus!BK$20</f>
        <v>0</v>
      </c>
      <c r="BL10" s="1">
        <f>[2]Cyprus!BL$20</f>
        <v>0</v>
      </c>
      <c r="BM10" s="1">
        <f>[2]Cyprus!BM$20</f>
        <v>0</v>
      </c>
      <c r="BN10" s="1">
        <f>[2]Cyprus!BN$20</f>
        <v>0</v>
      </c>
      <c r="BO10" s="1">
        <f>[2]Cyprus!BO$20</f>
        <v>0</v>
      </c>
      <c r="BP10" s="1">
        <f>[2]Cyprus!BP$20</f>
        <v>0</v>
      </c>
      <c r="BQ10" s="1">
        <f>[2]Cyprus!BQ$20</f>
        <v>0</v>
      </c>
      <c r="BR10" s="1">
        <f>[2]Cyprus!BR$20</f>
        <v>0</v>
      </c>
      <c r="BS10" s="1">
        <f>[2]Cyprus!BS$20</f>
        <v>0</v>
      </c>
      <c r="BT10" s="1">
        <f>[2]Cyprus!BT$20</f>
        <v>0</v>
      </c>
      <c r="BU10" s="1">
        <f>[2]Cyprus!BU$20</f>
        <v>0</v>
      </c>
      <c r="BV10" s="1">
        <f>[2]Cyprus!BV$20</f>
        <v>0</v>
      </c>
      <c r="BW10" s="1">
        <f>[2]Cyprus!BW$20</f>
        <v>0</v>
      </c>
      <c r="BX10" s="1">
        <f>[2]Cyprus!BX$20</f>
        <v>0</v>
      </c>
      <c r="BY10" s="1">
        <f>[2]Cyprus!BY$20</f>
        <v>0</v>
      </c>
      <c r="BZ10" s="1">
        <f>[2]Cyprus!BZ$20</f>
        <v>0</v>
      </c>
      <c r="CA10" s="1">
        <f>[2]Cyprus!CA$20</f>
        <v>0</v>
      </c>
      <c r="CB10" s="1">
        <f>[2]Cyprus!CB$20</f>
        <v>0</v>
      </c>
      <c r="CC10" s="1">
        <f>[2]Cyprus!CC$20</f>
        <v>0</v>
      </c>
      <c r="CD10" s="1">
        <f>[2]Cyprus!CD$20</f>
        <v>0</v>
      </c>
      <c r="CE10" s="1">
        <f>[2]Cyprus!CE$20</f>
        <v>0</v>
      </c>
      <c r="CF10" s="1">
        <f>[2]Cyprus!CF$20</f>
        <v>0</v>
      </c>
      <c r="CG10" s="1">
        <f>[2]Cyprus!CG$20</f>
        <v>0</v>
      </c>
      <c r="CH10" s="1">
        <f>[2]Cyprus!CH$20</f>
        <v>30.700000000000003</v>
      </c>
      <c r="CI10" s="1">
        <f>[2]Cyprus!CI$20</f>
        <v>21.400000000000002</v>
      </c>
      <c r="CJ10" s="1">
        <f>[2]Cyprus!CJ$20</f>
        <v>59.7</v>
      </c>
      <c r="CK10" s="1">
        <f>[2]Cyprus!CK$20</f>
        <v>68.2</v>
      </c>
      <c r="CL10" s="1">
        <f>[2]Cyprus!CL$20</f>
        <v>68.100000000000009</v>
      </c>
      <c r="CM10" s="1">
        <f>[2]Cyprus!CM$20</f>
        <v>44.5</v>
      </c>
      <c r="CN10" s="1">
        <f>[2]Cyprus!CN$20</f>
        <v>34.1</v>
      </c>
      <c r="CO10" s="1">
        <f>[2]Cyprus!CO$20</f>
        <v>27.1</v>
      </c>
      <c r="CP10" s="1">
        <f>[2]Cyprus!CP$20</f>
        <v>33.800000000000004</v>
      </c>
      <c r="CQ10" s="1">
        <f>[2]Cyprus!CQ$20</f>
        <v>125.2</v>
      </c>
      <c r="CR10" s="1">
        <f>[2]Cyprus!CR$20</f>
        <v>65.900000000000006</v>
      </c>
      <c r="CS10" s="1">
        <f>[2]Cyprus!CS$20</f>
        <v>67.8</v>
      </c>
      <c r="CT10" s="1">
        <f>[2]Cyprus!CT$20</f>
        <v>39.5</v>
      </c>
      <c r="CU10" s="1">
        <f>[2]Cyprus!CU$20</f>
        <v>35</v>
      </c>
      <c r="CV10" s="1">
        <f>[2]Cyprus!CV$20</f>
        <v>48.300000000000004</v>
      </c>
      <c r="CW10" s="1">
        <f>[2]Cyprus!CW$20</f>
        <v>77.400000000000006</v>
      </c>
      <c r="CX10" s="1">
        <f>[2]Cyprus!CX$20</f>
        <v>26.5</v>
      </c>
      <c r="CY10" s="1">
        <f>[2]Cyprus!CY$20</f>
        <v>32.1</v>
      </c>
      <c r="CZ10" s="1">
        <f>[2]Cyprus!CZ$20</f>
        <v>136</v>
      </c>
      <c r="DA10" s="1">
        <f>[2]Cyprus!DA$20</f>
        <v>5.2</v>
      </c>
      <c r="DB10" s="1">
        <f>[2]Cyprus!DB$20</f>
        <v>29.900000000000002</v>
      </c>
      <c r="DC10" s="1">
        <f>[2]Cyprus!DC$20</f>
        <v>142.5</v>
      </c>
      <c r="DD10" s="1">
        <f>[2]Cyprus!DD$20</f>
        <v>5.6000000000000005</v>
      </c>
      <c r="DE10" s="1">
        <f>[2]Cyprus!DE$20</f>
        <v>20.700000000000003</v>
      </c>
      <c r="DF10" s="1">
        <f>[2]Cyprus!DF$20</f>
        <v>45.1</v>
      </c>
      <c r="DG10" s="1">
        <f>[2]Cyprus!DG$20</f>
        <v>38.400000000000006</v>
      </c>
      <c r="DH10" s="1">
        <f>[2]Cyprus!DH$20</f>
        <v>16.3</v>
      </c>
      <c r="DI10" s="1">
        <f>[2]Cyprus!DI$20</f>
        <v>58.300000000000004</v>
      </c>
      <c r="DJ10" s="1">
        <f>[2]Cyprus!DJ$20</f>
        <v>61.300000000000004</v>
      </c>
      <c r="DK10" s="1">
        <f>[2]Cyprus!DK$20</f>
        <v>7.2</v>
      </c>
      <c r="DL10" s="1">
        <f>[2]Cyprus!DL$20</f>
        <v>9.1</v>
      </c>
      <c r="DM10" s="1">
        <f>[2]Cyprus!DM$20</f>
        <v>30</v>
      </c>
      <c r="DN10" s="1">
        <f>[2]Cyprus!DN$20</f>
        <v>27.700000000000003</v>
      </c>
      <c r="DO10" s="1">
        <f>[2]Cyprus!DO$20</f>
        <v>15.5</v>
      </c>
      <c r="DP10" s="1">
        <f>[2]Cyprus!DP$20</f>
        <v>3.2</v>
      </c>
      <c r="DQ10" s="1">
        <f>[2]Cyprus!DQ$20</f>
        <v>3.1</v>
      </c>
      <c r="DR10" s="1">
        <f>[2]Cyprus!DR$20</f>
        <v>2.35</v>
      </c>
      <c r="DS10" s="1">
        <f>[2]Cyprus!DS$20</f>
        <v>5.4390000000000001</v>
      </c>
      <c r="DT10" s="1">
        <f>[2]Cyprus!DT$20</f>
        <v>0.48700000000000004</v>
      </c>
      <c r="DU10" s="1">
        <f>[2]Cyprus!DU$20</f>
        <v>5.8360000000000003</v>
      </c>
      <c r="DV10" s="1">
        <f>[2]Cyprus!DV$20</f>
        <v>3.8340000000000005</v>
      </c>
      <c r="DW10" s="1">
        <f>[2]Cyprus!DW$20</f>
        <v>1.8180000000000001</v>
      </c>
      <c r="DX10" s="1">
        <f>[2]Cyprus!DX$20</f>
        <v>22.884</v>
      </c>
      <c r="DY10" s="1">
        <f>[2]Cyprus!DY$20</f>
        <v>0.18200000000000002</v>
      </c>
      <c r="DZ10" s="1">
        <f>[2]Cyprus!DZ$20</f>
        <v>8.831999999999999</v>
      </c>
      <c r="EA10" s="1">
        <f>[2]Cyprus!EA$20</f>
        <v>0.33200000000000002</v>
      </c>
      <c r="EB10" s="1">
        <f>[2]Cyprus!EB$20</f>
        <v>4.5380000000000003</v>
      </c>
      <c r="EC10" s="1">
        <f>[2]Cyprus!EC$20</f>
        <v>0.248</v>
      </c>
      <c r="ED10" s="1">
        <f>[2]Cyprus!ED$20</f>
        <v>4.4000000000000004E-2</v>
      </c>
      <c r="EE10" s="1">
        <f>[2]Cyprus!EE$20</f>
        <v>3.1780000000000004</v>
      </c>
      <c r="EF10" s="1">
        <f>[2]Cyprus!EF$20</f>
        <v>4.5729999999999995</v>
      </c>
      <c r="EG10" s="1">
        <f>[2]Cyprus!EG$20</f>
        <v>2.3640000000000003</v>
      </c>
      <c r="EH10" s="1">
        <f>[2]Cyprus!EH$20</f>
        <v>4.4859999999999998</v>
      </c>
      <c r="EI10" s="1">
        <f>[2]Cyprus!EI$20</f>
        <v>0.41799999999999998</v>
      </c>
      <c r="EJ10" s="1">
        <f>[2]Cyprus!EJ$20</f>
        <v>38.027999999999999</v>
      </c>
      <c r="EK10" s="1">
        <f>[2]Cyprus!EK$20</f>
        <v>4.4700000000000006</v>
      </c>
      <c r="EL10" s="1">
        <f>[2]Cyprus!EL$20</f>
        <v>0.14799999999999999</v>
      </c>
      <c r="EM10" s="1">
        <f>[2]Cyprus!EM$20</f>
        <v>116.36400000000002</v>
      </c>
      <c r="EN10" s="1">
        <f>[2]Cyprus!EN$20</f>
        <v>37.937000000000005</v>
      </c>
      <c r="EO10" s="1">
        <f>[2]Cyprus!EO$20</f>
        <v>25.427000000000003</v>
      </c>
      <c r="EP10" s="1">
        <f>[2]Cyprus!EP$20</f>
        <v>49.194000000000003</v>
      </c>
      <c r="EQ10" s="1">
        <f>[2]Cyprus!EQ$20</f>
        <v>5.6060000000000008</v>
      </c>
      <c r="ER10" s="1">
        <f>[2]Cyprus!ER$20</f>
        <v>4.242</v>
      </c>
      <c r="ES10" s="1">
        <f>[2]Cyprus!ES$20</f>
        <v>26.204000000000004</v>
      </c>
      <c r="ET10" s="1">
        <f>[2]Cyprus!ET$20</f>
        <v>67.14500000000001</v>
      </c>
      <c r="EU10" s="1">
        <f>[2]Cyprus!EU$20</f>
        <v>33.689</v>
      </c>
      <c r="EV10" s="1">
        <f>[2]Cyprus!EV$20</f>
        <v>19.245000000000001</v>
      </c>
      <c r="EW10" s="1">
        <f>[2]Cyprus!EW$20</f>
        <v>26.29</v>
      </c>
      <c r="EX10" s="1">
        <f>[2]Cyprus!EX$20</f>
        <v>18.790000000000003</v>
      </c>
      <c r="EY10" s="1">
        <f>[2]Cyprus!EY$20</f>
        <v>2.9260000000000002</v>
      </c>
      <c r="EZ10" s="1">
        <f>[2]Cyprus!EZ$20</f>
        <v>6.8709999999999996</v>
      </c>
      <c r="FA10" s="1">
        <f>[2]Cyprus!FA$20</f>
        <v>12.491</v>
      </c>
      <c r="FB10" s="1">
        <f>[2]Cyprus!FB$20</f>
        <v>0.63300000000000001</v>
      </c>
      <c r="FC10" s="1">
        <f>[2]Cyprus!FC$20</f>
        <v>0.83100000000000007</v>
      </c>
      <c r="FD10" s="1">
        <f>[2]Cyprus!FD$20</f>
        <v>4.6399999999999997</v>
      </c>
      <c r="FE10" s="1">
        <f>[2]Cyprus!FE$20</f>
        <v>3.2490000000000006</v>
      </c>
      <c r="FF10" s="1">
        <f>[2]Cyprus!FF$20</f>
        <v>3.036</v>
      </c>
      <c r="FG10" s="1">
        <f>[2]Cyprus!FG$20</f>
        <v>1.2030000000000001</v>
      </c>
      <c r="FH10" s="1">
        <f>[2]Cyprus!FH$20</f>
        <v>7.819</v>
      </c>
      <c r="FI10" s="1">
        <f>[2]Cyprus!FI$20</f>
        <v>1.151</v>
      </c>
      <c r="FJ10" s="1">
        <f>[2]Cyprus!FJ$20</f>
        <v>263.90600000000001</v>
      </c>
      <c r="FK10" s="1">
        <f>[2]Cyprus!FK$20</f>
        <v>0.63400000000000001</v>
      </c>
      <c r="FL10" s="1">
        <f>[2]Cyprus!FL$20</f>
        <v>0.66100000000000003</v>
      </c>
      <c r="FM10" s="1">
        <f>[2]Cyprus!FM$20</f>
        <v>0.91999999999999993</v>
      </c>
      <c r="FN10" s="1">
        <f>[2]Cyprus!FN$20</f>
        <v>0.38200000000000001</v>
      </c>
      <c r="FO10" s="1">
        <f>[2]Cyprus!FO$20</f>
        <v>0.97199999999999998</v>
      </c>
      <c r="FP10" s="1">
        <f>[2]Cyprus!FP$20</f>
        <v>0.73399999999999999</v>
      </c>
      <c r="FQ10" s="1">
        <f>[2]Cyprus!FQ$20</f>
        <v>1.407</v>
      </c>
      <c r="FR10" s="1">
        <f>[2]Cyprus!FR$20</f>
        <v>1.825</v>
      </c>
      <c r="FS10" s="1">
        <f>[2]Cyprus!FS$20</f>
        <v>2.484</v>
      </c>
      <c r="FT10" s="1">
        <f>[2]Cyprus!FT$20</f>
        <v>1.8420000000000001</v>
      </c>
      <c r="FU10" s="1">
        <f>[2]Cyprus!FU$20</f>
        <v>1.5649999999999999</v>
      </c>
      <c r="FV10" s="1">
        <f>[2]Cyprus!FV$20</f>
        <v>12.154</v>
      </c>
      <c r="FW10" s="1">
        <f>[2]Cyprus!FW$20</f>
        <v>3.0049999999999999</v>
      </c>
      <c r="FX10" s="1">
        <f>[2]Cyprus!FX$20</f>
        <v>9.26</v>
      </c>
      <c r="FY10" s="1">
        <f>[2]Cyprus!FY$20</f>
        <v>0</v>
      </c>
      <c r="FZ10" s="7">
        <f t="shared" si="0"/>
        <v>891.22299999999996</v>
      </c>
    </row>
    <row r="11" spans="1:182">
      <c r="A11" t="s">
        <v>29</v>
      </c>
      <c r="B11" s="1">
        <f>[2]CzechRepublic!B$20</f>
        <v>0</v>
      </c>
      <c r="C11" s="1">
        <f>[2]CzechRepublic!C$20</f>
        <v>0</v>
      </c>
      <c r="D11" s="1">
        <f>[2]CzechRepublic!D$20</f>
        <v>0</v>
      </c>
      <c r="E11" s="1">
        <f>[2]CzechRepublic!E$20</f>
        <v>0</v>
      </c>
      <c r="F11" s="1">
        <f>[2]CzechRepublic!F$20</f>
        <v>0</v>
      </c>
      <c r="G11" s="1">
        <f>[2]CzechRepublic!G$20</f>
        <v>0</v>
      </c>
      <c r="H11" s="1">
        <f>[2]CzechRepublic!H$20</f>
        <v>0</v>
      </c>
      <c r="I11" s="1">
        <f>[2]CzechRepublic!I$20</f>
        <v>3.8000000000000003</v>
      </c>
      <c r="J11" s="1">
        <f>[2]CzechRepublic!J$20</f>
        <v>0</v>
      </c>
      <c r="K11" s="1">
        <f>[2]CzechRepublic!K$20</f>
        <v>0</v>
      </c>
      <c r="L11" s="1">
        <f>[2]CzechRepublic!L$20</f>
        <v>0</v>
      </c>
      <c r="M11" s="1">
        <f>[2]CzechRepublic!M$20</f>
        <v>0</v>
      </c>
      <c r="N11" s="1">
        <f>[2]CzechRepublic!N$20</f>
        <v>0.70000000000000007</v>
      </c>
      <c r="O11" s="1">
        <f>[2]CzechRepublic!O$20</f>
        <v>0</v>
      </c>
      <c r="P11" s="1">
        <f>[2]CzechRepublic!P$20</f>
        <v>0</v>
      </c>
      <c r="Q11" s="1">
        <f>[2]CzechRepublic!Q$20</f>
        <v>0</v>
      </c>
      <c r="R11" s="1">
        <f>[2]CzechRepublic!R$20</f>
        <v>0</v>
      </c>
      <c r="S11" s="1">
        <f>[2]CzechRepublic!S$20</f>
        <v>0</v>
      </c>
      <c r="T11" s="1">
        <f>[2]CzechRepublic!T$20</f>
        <v>0</v>
      </c>
      <c r="U11" s="1">
        <f>[2]CzechRepublic!U$20</f>
        <v>0</v>
      </c>
      <c r="V11" s="1">
        <f>[2]CzechRepublic!V$20</f>
        <v>0</v>
      </c>
      <c r="W11" s="1">
        <f>[2]CzechRepublic!W$20</f>
        <v>0</v>
      </c>
      <c r="X11" s="1">
        <f>[2]CzechRepublic!X$20</f>
        <v>0</v>
      </c>
      <c r="Y11" s="1">
        <f>[2]CzechRepublic!Y$20</f>
        <v>0</v>
      </c>
      <c r="Z11" s="1">
        <f>[2]CzechRepublic!Z$20</f>
        <v>30</v>
      </c>
      <c r="AA11" s="1">
        <f>[2]CzechRepublic!AA$20</f>
        <v>0</v>
      </c>
      <c r="AB11" s="1">
        <f>[2]CzechRepublic!AB$20</f>
        <v>0</v>
      </c>
      <c r="AC11" s="1">
        <f>[2]CzechRepublic!AC$20</f>
        <v>0</v>
      </c>
      <c r="AD11" s="1">
        <f>[2]CzechRepublic!AD$20</f>
        <v>0</v>
      </c>
      <c r="AE11" s="1">
        <f>[2]CzechRepublic!AE$20</f>
        <v>0</v>
      </c>
      <c r="AF11" s="1">
        <f>[2]CzechRepublic!AF$20</f>
        <v>0</v>
      </c>
      <c r="AG11" s="1">
        <f>[2]CzechRepublic!AG$20</f>
        <v>0</v>
      </c>
      <c r="AH11" s="1">
        <f>[2]CzechRepublic!AH$20</f>
        <v>0.1</v>
      </c>
      <c r="AI11" s="1">
        <f>[2]CzechRepublic!AI$20</f>
        <v>0</v>
      </c>
      <c r="AJ11" s="1">
        <f>[2]CzechRepublic!AJ$20</f>
        <v>0</v>
      </c>
      <c r="AK11" s="1">
        <f>[2]CzechRepublic!AK$20</f>
        <v>0</v>
      </c>
      <c r="AL11" s="1">
        <f>[2]CzechRepublic!AL$20</f>
        <v>0</v>
      </c>
      <c r="AM11" s="1">
        <f>[2]CzechRepublic!AM$20</f>
        <v>0</v>
      </c>
      <c r="AN11" s="1">
        <f>[2]CzechRepublic!AN$20</f>
        <v>0</v>
      </c>
      <c r="AO11" s="1">
        <f>[2]CzechRepublic!AO$20</f>
        <v>0</v>
      </c>
      <c r="AP11" s="1">
        <f>[2]CzechRepublic!AP$20</f>
        <v>0</v>
      </c>
      <c r="AQ11" s="1">
        <f>[2]CzechRepublic!AQ$20</f>
        <v>0</v>
      </c>
      <c r="AR11" s="1">
        <f>[2]CzechRepublic!AR$20</f>
        <v>0</v>
      </c>
      <c r="AS11" s="1">
        <f>[2]CzechRepublic!AS$20</f>
        <v>0</v>
      </c>
      <c r="AT11" s="1">
        <f>[2]CzechRepublic!AT$20</f>
        <v>0.1</v>
      </c>
      <c r="AU11" s="1">
        <f>[2]CzechRepublic!AU$20</f>
        <v>0.2</v>
      </c>
      <c r="AV11" s="1">
        <f>[2]CzechRepublic!AV$20</f>
        <v>0</v>
      </c>
      <c r="AW11" s="1">
        <f>[2]CzechRepublic!AW$20</f>
        <v>0.2</v>
      </c>
      <c r="AX11" s="1">
        <f>[2]CzechRepublic!AX$20</f>
        <v>1</v>
      </c>
      <c r="AY11" s="1">
        <f>[2]CzechRepublic!AY$20</f>
        <v>0.2</v>
      </c>
      <c r="AZ11" s="1">
        <f>[2]CzechRepublic!AZ$20</f>
        <v>0.30000000000000004</v>
      </c>
      <c r="BA11" s="1">
        <f>[2]CzechRepublic!BA$20</f>
        <v>0.30000000000000004</v>
      </c>
      <c r="BB11" s="1">
        <f>[2]CzechRepublic!BB$20</f>
        <v>0.2</v>
      </c>
      <c r="BC11" s="1">
        <f>[2]CzechRepublic!BC$20</f>
        <v>0.30000000000000004</v>
      </c>
      <c r="BD11" s="1">
        <f>[2]CzechRepublic!BD$20</f>
        <v>0.2</v>
      </c>
      <c r="BE11" s="1">
        <f>[2]CzechRepublic!BE$20</f>
        <v>0.2</v>
      </c>
      <c r="BF11" s="1">
        <f>[2]CzechRepublic!BF$20</f>
        <v>0.30000000000000004</v>
      </c>
      <c r="BG11" s="1">
        <f>[2]CzechRepublic!BG$20</f>
        <v>0.4</v>
      </c>
      <c r="BH11" s="1">
        <f>[2]CzechRepublic!BH$20</f>
        <v>0.2</v>
      </c>
      <c r="BI11" s="1">
        <f>[2]CzechRepublic!BI$20</f>
        <v>0.2</v>
      </c>
      <c r="BJ11" s="1">
        <f>[2]CzechRepublic!BJ$20</f>
        <v>0.60000000000000009</v>
      </c>
      <c r="BK11" s="1">
        <f>[2]CzechRepublic!BK$20</f>
        <v>0.4</v>
      </c>
      <c r="BL11" s="1">
        <f>[2]CzechRepublic!BL$20</f>
        <v>0.30000000000000004</v>
      </c>
      <c r="BM11" s="1">
        <f>[2]CzechRepublic!BM$20</f>
        <v>0.30000000000000004</v>
      </c>
      <c r="BN11" s="1">
        <f>[2]CzechRepublic!BN$20</f>
        <v>0.30000000000000004</v>
      </c>
      <c r="BO11" s="1">
        <f>[2]CzechRepublic!BO$20</f>
        <v>0.1</v>
      </c>
      <c r="BP11" s="1">
        <f>[2]CzechRepublic!BP$20</f>
        <v>0.1</v>
      </c>
      <c r="BQ11" s="1">
        <f>[2]CzechRepublic!BQ$20</f>
        <v>0.30000000000000004</v>
      </c>
      <c r="BR11" s="1">
        <f>[2]CzechRepublic!BR$20</f>
        <v>0.2</v>
      </c>
      <c r="BS11" s="1">
        <f>[2]CzechRepublic!BS$20</f>
        <v>0.30000000000000004</v>
      </c>
      <c r="BT11" s="1">
        <f>[2]CzechRepublic!BT$20</f>
        <v>0</v>
      </c>
      <c r="BU11" s="1">
        <f>[2]CzechRepublic!BU$20</f>
        <v>1.2000000000000002</v>
      </c>
      <c r="BV11" s="1">
        <f>[2]CzechRepublic!BV$20</f>
        <v>0.30000000000000004</v>
      </c>
      <c r="BW11" s="1">
        <f>[2]CzechRepublic!BW$20</f>
        <v>0</v>
      </c>
      <c r="BX11" s="1">
        <f>[2]CzechRepublic!BX$20</f>
        <v>0.5</v>
      </c>
      <c r="BY11" s="1">
        <f>[2]CzechRepublic!BY$20</f>
        <v>0.1</v>
      </c>
      <c r="BZ11" s="1">
        <f>[2]CzechRepublic!BZ$20</f>
        <v>0.2</v>
      </c>
      <c r="CA11" s="1">
        <f>[2]CzechRepublic!CA$20</f>
        <v>0</v>
      </c>
      <c r="CB11" s="1">
        <f>[2]CzechRepublic!CB$20</f>
        <v>0.4</v>
      </c>
      <c r="CC11" s="1">
        <f>[2]CzechRepublic!CC$20</f>
        <v>0.1</v>
      </c>
      <c r="CD11" s="1">
        <f>[2]CzechRepublic!CD$20</f>
        <v>0</v>
      </c>
      <c r="CE11" s="1">
        <f>[2]CzechRepublic!CE$20</f>
        <v>0.30000000000000004</v>
      </c>
      <c r="CF11" s="1">
        <f>[2]CzechRepublic!CF$20</f>
        <v>0.2</v>
      </c>
      <c r="CG11" s="1">
        <f>[2]CzechRepublic!CG$20</f>
        <v>0.1</v>
      </c>
      <c r="CH11" s="1">
        <f>[2]CzechRepublic!CH$20</f>
        <v>70.3</v>
      </c>
      <c r="CI11" s="1">
        <f>[2]CzechRepublic!CI$20</f>
        <v>66.900000000000006</v>
      </c>
      <c r="CJ11" s="1">
        <f>[2]CzechRepublic!CJ$20</f>
        <v>103.9</v>
      </c>
      <c r="CK11" s="1">
        <f>[2]CzechRepublic!CK$20</f>
        <v>96.4</v>
      </c>
      <c r="CL11" s="1">
        <f>[2]CzechRepublic!CL$20</f>
        <v>87.100000000000009</v>
      </c>
      <c r="CM11" s="1">
        <f>[2]CzechRepublic!CM$20</f>
        <v>110.60000000000001</v>
      </c>
      <c r="CN11" s="1">
        <f>[2]CzechRepublic!CN$20</f>
        <v>106</v>
      </c>
      <c r="CO11" s="1">
        <f>[2]CzechRepublic!CO$20</f>
        <v>118.10000000000001</v>
      </c>
      <c r="CP11" s="1">
        <f>[2]CzechRepublic!CP$20</f>
        <v>228.3</v>
      </c>
      <c r="CQ11" s="1">
        <f>[2]CzechRepublic!CQ$20</f>
        <v>854.90000000000009</v>
      </c>
      <c r="CR11" s="1">
        <f>[2]CzechRepublic!CR$20</f>
        <v>76.5</v>
      </c>
      <c r="CS11" s="1">
        <f>[2]CzechRepublic!CS$20</f>
        <v>156.30000000000001</v>
      </c>
      <c r="CT11" s="1">
        <f>[2]CzechRepublic!CT$20</f>
        <v>23</v>
      </c>
      <c r="CU11" s="1">
        <f>[2]CzechRepublic!CU$20</f>
        <v>38.300000000000004</v>
      </c>
      <c r="CV11" s="1">
        <f>[2]CzechRepublic!CV$20</f>
        <v>35.6</v>
      </c>
      <c r="CW11" s="1">
        <f>[2]CzechRepublic!CW$20</f>
        <v>85.600000000000009</v>
      </c>
      <c r="CX11" s="1">
        <f>[2]CzechRepublic!CX$20</f>
        <v>75.900000000000006</v>
      </c>
      <c r="CY11" s="1">
        <f>[2]CzechRepublic!CY$20</f>
        <v>23.900000000000002</v>
      </c>
      <c r="CZ11" s="1">
        <f>[2]CzechRepublic!CZ$20</f>
        <v>110.4</v>
      </c>
      <c r="DA11" s="1">
        <f>[2]CzechRepublic!DA$20</f>
        <v>8.9</v>
      </c>
      <c r="DB11" s="1">
        <f>[2]CzechRepublic!DB$20</f>
        <v>13.700000000000001</v>
      </c>
      <c r="DC11" s="1">
        <f>[2]CzechRepublic!DC$20</f>
        <v>23.200000000000003</v>
      </c>
      <c r="DD11" s="1">
        <f>[2]CzechRepublic!DD$20</f>
        <v>11.200000000000001</v>
      </c>
      <c r="DE11" s="1">
        <f>[2]CzechRepublic!DE$20</f>
        <v>22.400000000000002</v>
      </c>
      <c r="DF11" s="1">
        <f>[2]CzechRepublic!DF$20</f>
        <v>34.300000000000004</v>
      </c>
      <c r="DG11" s="1">
        <f>[2]CzechRepublic!DG$20</f>
        <v>151.20000000000002</v>
      </c>
      <c r="DH11" s="1">
        <f>[2]CzechRepublic!DH$20</f>
        <v>7.2</v>
      </c>
      <c r="DI11" s="1">
        <f>[2]CzechRepublic!DI$20</f>
        <v>3.3000000000000003</v>
      </c>
      <c r="DJ11" s="1">
        <f>[2]CzechRepublic!DJ$20</f>
        <v>2.8000000000000003</v>
      </c>
      <c r="DK11" s="1">
        <f>[2]CzechRepublic!DK$20</f>
        <v>0.1</v>
      </c>
      <c r="DL11" s="1">
        <f>[2]CzechRepublic!DL$20</f>
        <v>2.9000000000000004</v>
      </c>
      <c r="DM11" s="1">
        <f>[2]CzechRepublic!DM$20</f>
        <v>3.2</v>
      </c>
      <c r="DN11" s="1">
        <f>[2]CzechRepublic!DN$20</f>
        <v>1.7000000000000002</v>
      </c>
      <c r="DO11" s="1">
        <f>[2]CzechRepublic!DO$20</f>
        <v>2.6</v>
      </c>
      <c r="DP11" s="1">
        <f>[2]CzechRepublic!DP$20</f>
        <v>0.70000000000000007</v>
      </c>
      <c r="DQ11" s="1">
        <f>[2]CzechRepublic!DQ$20</f>
        <v>46.6</v>
      </c>
      <c r="DR11" s="1">
        <f>[2]CzechRepublic!DR$20</f>
        <v>1.524</v>
      </c>
      <c r="DS11" s="1">
        <f>[2]CzechRepublic!DS$20</f>
        <v>31.648000000000003</v>
      </c>
      <c r="DT11" s="1">
        <f>[2]CzechRepublic!DT$20</f>
        <v>55.275000000000006</v>
      </c>
      <c r="DU11" s="1">
        <f>[2]CzechRepublic!DU$20</f>
        <v>1.6559999999999999</v>
      </c>
      <c r="DV11" s="1">
        <f>[2]CzechRepublic!DV$20</f>
        <v>4.45</v>
      </c>
      <c r="DW11" s="1">
        <f>[2]CzechRepublic!DW$20</f>
        <v>42.392000000000003</v>
      </c>
      <c r="DX11" s="1">
        <f>[2]CzechRepublic!DX$20</f>
        <v>1.006</v>
      </c>
      <c r="DY11" s="1">
        <f>[2]CzechRepublic!DY$20</f>
        <v>1.5670000000000002</v>
      </c>
      <c r="DZ11" s="1">
        <f>[2]CzechRepublic!DZ$20</f>
        <v>0.53500000000000003</v>
      </c>
      <c r="EA11" s="1">
        <f>[2]CzechRepublic!EA$20</f>
        <v>1.3280000000000001</v>
      </c>
      <c r="EB11" s="1">
        <f>[2]CzechRepublic!EB$20</f>
        <v>39.936000000000007</v>
      </c>
      <c r="EC11" s="1">
        <f>[2]CzechRepublic!EC$20</f>
        <v>20.37</v>
      </c>
      <c r="ED11" s="1">
        <f>[2]CzechRepublic!ED$20</f>
        <v>1.3860000000000001</v>
      </c>
      <c r="EE11" s="1">
        <f>[2]CzechRepublic!EE$20</f>
        <v>10.355</v>
      </c>
      <c r="EF11" s="1">
        <f>[2]CzechRepublic!EF$20</f>
        <v>6.987000000000001</v>
      </c>
      <c r="EG11" s="1">
        <f>[2]CzechRepublic!EG$20</f>
        <v>4.9220000000000006</v>
      </c>
      <c r="EH11" s="1">
        <f>[2]CzechRepublic!EH$20</f>
        <v>7.4170000000000007</v>
      </c>
      <c r="EI11" s="1">
        <f>[2]CzechRepublic!EI$20</f>
        <v>2.3160000000000003</v>
      </c>
      <c r="EJ11" s="1">
        <f>[2]CzechRepublic!EJ$20</f>
        <v>17.391000000000002</v>
      </c>
      <c r="EK11" s="1">
        <f>[2]CzechRepublic!EK$20</f>
        <v>22.428000000000001</v>
      </c>
      <c r="EL11" s="1">
        <f>[2]CzechRepublic!EL$20</f>
        <v>26.787000000000003</v>
      </c>
      <c r="EM11" s="1">
        <f>[2]CzechRepublic!EM$20</f>
        <v>2.8940000000000001</v>
      </c>
      <c r="EN11" s="1">
        <f>[2]CzechRepublic!EN$20</f>
        <v>72.507000000000005</v>
      </c>
      <c r="EO11" s="1">
        <f>[2]CzechRepublic!EO$20</f>
        <v>13.289</v>
      </c>
      <c r="EP11" s="1">
        <f>[2]CzechRepublic!EP$20</f>
        <v>34.670999999999999</v>
      </c>
      <c r="EQ11" s="1">
        <f>[2]CzechRepublic!EQ$20</f>
        <v>85.287000000000006</v>
      </c>
      <c r="ER11" s="1">
        <f>[2]CzechRepublic!ER$20</f>
        <v>76.535000000000011</v>
      </c>
      <c r="ES11" s="1">
        <f>[2]CzechRepublic!ES$20</f>
        <v>143.97999999999999</v>
      </c>
      <c r="ET11" s="1">
        <f>[2]CzechRepublic!ET$20</f>
        <v>107.34300000000002</v>
      </c>
      <c r="EU11" s="1">
        <f>[2]CzechRepublic!EU$20</f>
        <v>101.02600000000001</v>
      </c>
      <c r="EV11" s="1">
        <f>[2]CzechRepublic!EV$20</f>
        <v>84.432000000000016</v>
      </c>
      <c r="EW11" s="1">
        <f>[2]CzechRepublic!EW$20</f>
        <v>30.581000000000003</v>
      </c>
      <c r="EX11" s="1">
        <f>[2]CzechRepublic!EX$20</f>
        <v>30.733000000000001</v>
      </c>
      <c r="EY11" s="1">
        <f>[2]CzechRepublic!EY$20</f>
        <v>49.89</v>
      </c>
      <c r="EZ11" s="1">
        <f>[2]CzechRepublic!EZ$20</f>
        <v>45.660000000000004</v>
      </c>
      <c r="FA11" s="1">
        <f>[2]CzechRepublic!FA$20</f>
        <v>27.78</v>
      </c>
      <c r="FB11" s="1">
        <f>[2]CzechRepublic!FB$20</f>
        <v>12.604000000000001</v>
      </c>
      <c r="FC11" s="1">
        <f>[2]CzechRepublic!FC$20</f>
        <v>12.545999999999999</v>
      </c>
      <c r="FD11" s="1">
        <f>[2]CzechRepublic!FD$20</f>
        <v>13.073</v>
      </c>
      <c r="FE11" s="1">
        <f>[2]CzechRepublic!FE$20</f>
        <v>33.173999999999999</v>
      </c>
      <c r="FF11" s="1">
        <f>[2]CzechRepublic!FF$20</f>
        <v>12.636000000000001</v>
      </c>
      <c r="FG11" s="1">
        <f>[2]CzechRepublic!FG$20</f>
        <v>18.277000000000001</v>
      </c>
      <c r="FH11" s="1">
        <f>[2]CzechRepublic!FH$20</f>
        <v>16.555000000000003</v>
      </c>
      <c r="FI11" s="1">
        <f>[2]CzechRepublic!FI$20</f>
        <v>11.646000000000001</v>
      </c>
      <c r="FJ11" s="1">
        <f>[2]CzechRepublic!FJ$20</f>
        <v>13.396000000000001</v>
      </c>
      <c r="FK11" s="1">
        <f>[2]CzechRepublic!FK$20</f>
        <v>14.234999999999999</v>
      </c>
      <c r="FL11" s="1">
        <f>[2]CzechRepublic!FL$20</f>
        <v>15.332000000000001</v>
      </c>
      <c r="FM11" s="1">
        <f>[2]CzechRepublic!FM$20</f>
        <v>15.281000000000001</v>
      </c>
      <c r="FN11" s="1">
        <f>[2]CzechRepublic!FN$20</f>
        <v>11.577</v>
      </c>
      <c r="FO11" s="1">
        <f>[2]CzechRepublic!FO$20</f>
        <v>10.611000000000001</v>
      </c>
      <c r="FP11" s="1">
        <f>[2]CzechRepublic!FP$20</f>
        <v>4.7519999999999998</v>
      </c>
      <c r="FQ11" s="1">
        <f>[2]CzechRepublic!FQ$20</f>
        <v>26.641000000000002</v>
      </c>
      <c r="FR11" s="1">
        <f>[2]CzechRepublic!FR$20</f>
        <v>6.6050000000000004</v>
      </c>
      <c r="FS11" s="1">
        <f>[2]CzechRepublic!FS$20</f>
        <v>18.932000000000002</v>
      </c>
      <c r="FT11" s="1">
        <f>[2]CzechRepublic!FT$20</f>
        <v>8.8190000000000008</v>
      </c>
      <c r="FU11" s="1">
        <f>[2]CzechRepublic!FU$20</f>
        <v>10.823</v>
      </c>
      <c r="FV11" s="1">
        <f>[2]CzechRepublic!FV$20</f>
        <v>18.038</v>
      </c>
      <c r="FW11" s="1">
        <f>[2]CzechRepublic!FW$20</f>
        <v>8.620000000000001</v>
      </c>
      <c r="FX11" s="1">
        <f>[2]CzechRepublic!FX$20</f>
        <v>9.4610000000000003</v>
      </c>
      <c r="FY11" s="1">
        <f>[2]CzechRepublic!FY$20</f>
        <v>0</v>
      </c>
      <c r="FZ11" s="7">
        <f t="shared" si="0"/>
        <v>1531.9180000000003</v>
      </c>
    </row>
    <row r="12" spans="1:182">
      <c r="A12" t="s">
        <v>16</v>
      </c>
      <c r="B12" s="1">
        <f>[2]Denmark!B$20</f>
        <v>68.7</v>
      </c>
      <c r="C12" s="1">
        <f>[2]Denmark!C$20</f>
        <v>93.600000000000009</v>
      </c>
      <c r="D12" s="1">
        <f>[2]Denmark!D$20</f>
        <v>4082.5</v>
      </c>
      <c r="E12" s="1">
        <f>[2]Denmark!E$20</f>
        <v>0</v>
      </c>
      <c r="F12" s="1">
        <f>[2]Denmark!F$20</f>
        <v>0.1</v>
      </c>
      <c r="G12" s="1">
        <f>[2]Denmark!G$20</f>
        <v>45.400000000000006</v>
      </c>
      <c r="H12" s="1">
        <f>[2]Denmark!H$20</f>
        <v>0</v>
      </c>
      <c r="I12" s="1">
        <f>[2]Denmark!I$20</f>
        <v>0</v>
      </c>
      <c r="J12" s="1">
        <f>[2]Denmark!J$20</f>
        <v>0</v>
      </c>
      <c r="K12" s="1">
        <f>[2]Denmark!K$20</f>
        <v>0</v>
      </c>
      <c r="L12" s="1">
        <f>[2]Denmark!L$20</f>
        <v>0</v>
      </c>
      <c r="M12" s="1">
        <f>[2]Denmark!M$20</f>
        <v>0</v>
      </c>
      <c r="N12" s="1">
        <f>[2]Denmark!N$20</f>
        <v>0</v>
      </c>
      <c r="O12" s="1">
        <f>[2]Denmark!O$20</f>
        <v>0</v>
      </c>
      <c r="P12" s="1">
        <f>[2]Denmark!P$20</f>
        <v>0</v>
      </c>
      <c r="Q12" s="1">
        <f>[2]Denmark!Q$20</f>
        <v>0</v>
      </c>
      <c r="R12" s="1">
        <f>[2]Denmark!R$20</f>
        <v>0</v>
      </c>
      <c r="S12" s="1">
        <f>[2]Denmark!S$20</f>
        <v>0</v>
      </c>
      <c r="T12" s="1">
        <f>[2]Denmark!T$20</f>
        <v>0</v>
      </c>
      <c r="U12" s="1">
        <f>[2]Denmark!U$20</f>
        <v>0</v>
      </c>
      <c r="V12" s="1">
        <f>[2]Denmark!V$20</f>
        <v>0</v>
      </c>
      <c r="W12" s="1">
        <f>[2]Denmark!W$20</f>
        <v>0</v>
      </c>
      <c r="X12" s="1">
        <f>[2]Denmark!X$20</f>
        <v>0</v>
      </c>
      <c r="Y12" s="1">
        <f>[2]Denmark!Y$20</f>
        <v>0</v>
      </c>
      <c r="Z12" s="1">
        <f>[2]Denmark!Z$20</f>
        <v>1.2000000000000002</v>
      </c>
      <c r="AA12" s="1">
        <f>[2]Denmark!AA$20</f>
        <v>18214.100000000002</v>
      </c>
      <c r="AB12" s="1">
        <f>[2]Denmark!AB$20</f>
        <v>3933</v>
      </c>
      <c r="AC12" s="1">
        <f>[2]Denmark!AC$20</f>
        <v>1.9000000000000001</v>
      </c>
      <c r="AD12" s="1">
        <f>[2]Denmark!AD$20</f>
        <v>0.70000000000000007</v>
      </c>
      <c r="AE12" s="1">
        <f>[2]Denmark!AE$20</f>
        <v>0.1</v>
      </c>
      <c r="AF12" s="1">
        <f>[2]Denmark!AF$20</f>
        <v>0</v>
      </c>
      <c r="AG12" s="1">
        <f>[2]Denmark!AG$20</f>
        <v>1.2000000000000002</v>
      </c>
      <c r="AH12" s="1">
        <f>[2]Denmark!AH$20</f>
        <v>1.4000000000000001</v>
      </c>
      <c r="AI12" s="1">
        <f>[2]Denmark!AI$20</f>
        <v>2.3000000000000003</v>
      </c>
      <c r="AJ12" s="1">
        <f>[2]Denmark!AJ$20</f>
        <v>3.1</v>
      </c>
      <c r="AK12" s="1">
        <f>[2]Denmark!AK$20</f>
        <v>1.4000000000000001</v>
      </c>
      <c r="AL12" s="1">
        <f>[2]Denmark!AL$20</f>
        <v>0</v>
      </c>
      <c r="AM12" s="1">
        <f>[2]Denmark!AM$20</f>
        <v>0</v>
      </c>
      <c r="AN12" s="1">
        <f>[2]Denmark!AN$20</f>
        <v>3.2</v>
      </c>
      <c r="AO12" s="1">
        <f>[2]Denmark!AO$20</f>
        <v>1.3</v>
      </c>
      <c r="AP12" s="1">
        <f>[2]Denmark!AP$20</f>
        <v>1.4000000000000001</v>
      </c>
      <c r="AQ12" s="1">
        <f>[2]Denmark!AQ$20</f>
        <v>1.6</v>
      </c>
      <c r="AR12" s="1">
        <f>[2]Denmark!AR$20</f>
        <v>0</v>
      </c>
      <c r="AS12" s="1">
        <f>[2]Denmark!AS$20</f>
        <v>0</v>
      </c>
      <c r="AT12" s="1">
        <f>[2]Denmark!AT$20</f>
        <v>0.1</v>
      </c>
      <c r="AU12" s="1">
        <f>[2]Denmark!AU$20</f>
        <v>1.7000000000000002</v>
      </c>
      <c r="AV12" s="1">
        <f>[2]Denmark!AV$20</f>
        <v>0</v>
      </c>
      <c r="AW12" s="1">
        <f>[2]Denmark!AW$20</f>
        <v>0.2</v>
      </c>
      <c r="AX12" s="1">
        <f>[2]Denmark!AX$20</f>
        <v>1322.9</v>
      </c>
      <c r="AY12" s="1">
        <f>[2]Denmark!AY$20</f>
        <v>2.3000000000000003</v>
      </c>
      <c r="AZ12" s="1">
        <f>[2]Denmark!AZ$20</f>
        <v>3.1</v>
      </c>
      <c r="BA12" s="1">
        <f>[2]Denmark!BA$20</f>
        <v>1.5</v>
      </c>
      <c r="BB12" s="1">
        <f>[2]Denmark!BB$20</f>
        <v>1.8</v>
      </c>
      <c r="BC12" s="1">
        <f>[2]Denmark!BC$20</f>
        <v>2.7</v>
      </c>
      <c r="BD12" s="1">
        <f>[2]Denmark!BD$20</f>
        <v>3.1</v>
      </c>
      <c r="BE12" s="1">
        <f>[2]Denmark!BE$20</f>
        <v>3.4000000000000004</v>
      </c>
      <c r="BF12" s="1">
        <f>[2]Denmark!BF$20</f>
        <v>6.2</v>
      </c>
      <c r="BG12" s="1">
        <f>[2]Denmark!BG$20</f>
        <v>0.4</v>
      </c>
      <c r="BH12" s="1">
        <f>[2]Denmark!BH$20</f>
        <v>0.2</v>
      </c>
      <c r="BI12" s="1">
        <f>[2]Denmark!BI$20</f>
        <v>0.4</v>
      </c>
      <c r="BJ12" s="1">
        <f>[2]Denmark!BJ$20</f>
        <v>0.2</v>
      </c>
      <c r="BK12" s="1">
        <f>[2]Denmark!BK$20</f>
        <v>0.2</v>
      </c>
      <c r="BL12" s="1">
        <f>[2]Denmark!BL$20</f>
        <v>0.9</v>
      </c>
      <c r="BM12" s="1">
        <f>[2]Denmark!BM$20</f>
        <v>0.4</v>
      </c>
      <c r="BN12" s="1">
        <f>[2]Denmark!BN$20</f>
        <v>0.30000000000000004</v>
      </c>
      <c r="BO12" s="1">
        <f>[2]Denmark!BO$20</f>
        <v>0.30000000000000004</v>
      </c>
      <c r="BP12" s="1">
        <f>[2]Denmark!BP$20</f>
        <v>30</v>
      </c>
      <c r="BQ12" s="1">
        <f>[2]Denmark!BQ$20</f>
        <v>0.2</v>
      </c>
      <c r="BR12" s="1">
        <f>[2]Denmark!BR$20</f>
        <v>12.4</v>
      </c>
      <c r="BS12" s="1">
        <f>[2]Denmark!BS$20</f>
        <v>0.2</v>
      </c>
      <c r="BT12" s="1">
        <f>[2]Denmark!BT$20</f>
        <v>1.5</v>
      </c>
      <c r="BU12" s="1">
        <f>[2]Denmark!BU$20</f>
        <v>0.5</v>
      </c>
      <c r="BV12" s="1">
        <f>[2]Denmark!BV$20</f>
        <v>0.4</v>
      </c>
      <c r="BW12" s="1">
        <f>[2]Denmark!BW$20</f>
        <v>0</v>
      </c>
      <c r="BX12" s="1">
        <f>[2]Denmark!BX$20</f>
        <v>0.60000000000000009</v>
      </c>
      <c r="BY12" s="1">
        <f>[2]Denmark!BY$20</f>
        <v>0.4</v>
      </c>
      <c r="BZ12" s="1">
        <f>[2]Denmark!BZ$20</f>
        <v>0.2</v>
      </c>
      <c r="CA12" s="1">
        <f>[2]Denmark!CA$20</f>
        <v>0.2</v>
      </c>
      <c r="CB12" s="1">
        <f>[2]Denmark!CB$20</f>
        <v>0.70000000000000007</v>
      </c>
      <c r="CC12" s="1">
        <f>[2]Denmark!CC$20</f>
        <v>0.30000000000000004</v>
      </c>
      <c r="CD12" s="1">
        <f>[2]Denmark!CD$20</f>
        <v>0</v>
      </c>
      <c r="CE12" s="1">
        <f>[2]Denmark!CE$20</f>
        <v>0.2</v>
      </c>
      <c r="CF12" s="1">
        <f>[2]Denmark!CF$20</f>
        <v>0.2</v>
      </c>
      <c r="CG12" s="1">
        <f>[2]Denmark!CG$20</f>
        <v>0.1</v>
      </c>
      <c r="CH12" s="1">
        <f>[2]Denmark!CH$20</f>
        <v>175.9</v>
      </c>
      <c r="CI12" s="1">
        <f>[2]Denmark!CI$20</f>
        <v>121.60000000000001</v>
      </c>
      <c r="CJ12" s="1">
        <f>[2]Denmark!CJ$20</f>
        <v>195.4</v>
      </c>
      <c r="CK12" s="1">
        <f>[2]Denmark!CK$20</f>
        <v>152</v>
      </c>
      <c r="CL12" s="1">
        <f>[2]Denmark!CL$20</f>
        <v>282.3</v>
      </c>
      <c r="CM12" s="1">
        <f>[2]Denmark!CM$20</f>
        <v>176.3</v>
      </c>
      <c r="CN12" s="1">
        <f>[2]Denmark!CN$20</f>
        <v>195.60000000000002</v>
      </c>
      <c r="CO12" s="1">
        <f>[2]Denmark!CO$20</f>
        <v>157.80000000000001</v>
      </c>
      <c r="CP12" s="1">
        <f>[2]Denmark!CP$20</f>
        <v>141.4</v>
      </c>
      <c r="CQ12" s="1">
        <f>[2]Denmark!CQ$20</f>
        <v>525.5</v>
      </c>
      <c r="CR12" s="1">
        <f>[2]Denmark!CR$20</f>
        <v>602.5</v>
      </c>
      <c r="CS12" s="1">
        <f>[2]Denmark!CS$20</f>
        <v>202.5</v>
      </c>
      <c r="CT12" s="1">
        <f>[2]Denmark!CT$20</f>
        <v>52.300000000000004</v>
      </c>
      <c r="CU12" s="1">
        <f>[2]Denmark!CU$20</f>
        <v>8.4</v>
      </c>
      <c r="CV12" s="1">
        <f>[2]Denmark!CV$20</f>
        <v>26.1</v>
      </c>
      <c r="CW12" s="1">
        <f>[2]Denmark!CW$20</f>
        <v>12.3</v>
      </c>
      <c r="CX12" s="1">
        <f>[2]Denmark!CX$20</f>
        <v>19.900000000000002</v>
      </c>
      <c r="CY12" s="1">
        <f>[2]Denmark!CY$20</f>
        <v>11.100000000000001</v>
      </c>
      <c r="CZ12" s="1">
        <f>[2]Denmark!CZ$20</f>
        <v>14.9</v>
      </c>
      <c r="DA12" s="1">
        <f>[2]Denmark!DA$20</f>
        <v>18.7</v>
      </c>
      <c r="DB12" s="1">
        <f>[2]Denmark!DB$20</f>
        <v>59.800000000000004</v>
      </c>
      <c r="DC12" s="1">
        <f>[2]Denmark!DC$20</f>
        <v>62.800000000000004</v>
      </c>
      <c r="DD12" s="1">
        <f>[2]Denmark!DD$20</f>
        <v>1612.5</v>
      </c>
      <c r="DE12" s="1">
        <f>[2]Denmark!DE$20</f>
        <v>133.1</v>
      </c>
      <c r="DF12" s="1">
        <f>[2]Denmark!DF$20</f>
        <v>203.20000000000002</v>
      </c>
      <c r="DG12" s="1">
        <f>[2]Denmark!DG$20</f>
        <v>347.40000000000003</v>
      </c>
      <c r="DH12" s="1">
        <f>[2]Denmark!DH$20</f>
        <v>144.9</v>
      </c>
      <c r="DI12" s="1">
        <f>[2]Denmark!DI$20</f>
        <v>103.10000000000001</v>
      </c>
      <c r="DJ12" s="1">
        <f>[2]Denmark!DJ$20</f>
        <v>77.300000000000011</v>
      </c>
      <c r="DK12" s="1">
        <f>[2]Denmark!DK$20</f>
        <v>83</v>
      </c>
      <c r="DL12" s="1">
        <f>[2]Denmark!DL$20</f>
        <v>76.5</v>
      </c>
      <c r="DM12" s="1">
        <f>[2]Denmark!DM$20</f>
        <v>6</v>
      </c>
      <c r="DN12" s="1">
        <f>[2]Denmark!DN$20</f>
        <v>11.4</v>
      </c>
      <c r="DO12" s="1">
        <f>[2]Denmark!DO$20</f>
        <v>8</v>
      </c>
      <c r="DP12" s="1">
        <f>[2]Denmark!DP$20</f>
        <v>5.7</v>
      </c>
      <c r="DQ12" s="1">
        <f>[2]Denmark!DQ$20</f>
        <v>28.8</v>
      </c>
      <c r="DR12" s="1">
        <f>[2]Denmark!DR$20</f>
        <v>49.951999999999998</v>
      </c>
      <c r="DS12" s="1">
        <f>[2]Denmark!DS$20</f>
        <v>0.55300000000000005</v>
      </c>
      <c r="DT12" s="1">
        <f>[2]Denmark!DT$20</f>
        <v>34.997000000000007</v>
      </c>
      <c r="DU12" s="1">
        <f>[2]Denmark!DU$20</f>
        <v>19.947000000000003</v>
      </c>
      <c r="DV12" s="1">
        <f>[2]Denmark!DV$20</f>
        <v>28.28</v>
      </c>
      <c r="DW12" s="1">
        <f>[2]Denmark!DW$20</f>
        <v>6.1159999999999997</v>
      </c>
      <c r="DX12" s="1">
        <f>[2]Denmark!DX$20</f>
        <v>1.5550000000000002</v>
      </c>
      <c r="DY12" s="1">
        <f>[2]Denmark!DY$20</f>
        <v>35.880000000000003</v>
      </c>
      <c r="DZ12" s="1">
        <f>[2]Denmark!DZ$20</f>
        <v>5.4119999999999999</v>
      </c>
      <c r="EA12" s="1">
        <f>[2]Denmark!EA$20</f>
        <v>30.817000000000004</v>
      </c>
      <c r="EB12" s="1">
        <f>[2]Denmark!EB$20</f>
        <v>5.6680000000000001</v>
      </c>
      <c r="EC12" s="1">
        <f>[2]Denmark!EC$20</f>
        <v>28.910000000000004</v>
      </c>
      <c r="ED12" s="1">
        <f>[2]Denmark!ED$20</f>
        <v>1330.1440000000002</v>
      </c>
      <c r="EE12" s="1">
        <f>[2]Denmark!EE$20</f>
        <v>1455.4370000000001</v>
      </c>
      <c r="EF12" s="1">
        <f>[2]Denmark!EF$20</f>
        <v>986.49500000000012</v>
      </c>
      <c r="EG12" s="1">
        <f>[2]Denmark!EG$20</f>
        <v>283.286</v>
      </c>
      <c r="EH12" s="1">
        <f>[2]Denmark!EH$20</f>
        <v>1416.1590000000001</v>
      </c>
      <c r="EI12" s="1">
        <f>[2]Denmark!EI$20</f>
        <v>117.04600000000001</v>
      </c>
      <c r="EJ12" s="1">
        <f>[2]Denmark!EJ$20</f>
        <v>2533.0100000000002</v>
      </c>
      <c r="EK12" s="1">
        <f>[2]Denmark!EK$20</f>
        <v>626.45900000000006</v>
      </c>
      <c r="EL12" s="1">
        <f>[2]Denmark!EL$20</f>
        <v>1455.1120000000001</v>
      </c>
      <c r="EM12" s="1">
        <f>[2]Denmark!EM$20</f>
        <v>1202.2470000000001</v>
      </c>
      <c r="EN12" s="1">
        <f>[2]Denmark!EN$20</f>
        <v>423.35900000000004</v>
      </c>
      <c r="EO12" s="1">
        <f>[2]Denmark!EO$20</f>
        <v>617.12300000000005</v>
      </c>
      <c r="EP12" s="1">
        <f>[2]Denmark!EP$20</f>
        <v>33.824000000000005</v>
      </c>
      <c r="EQ12" s="1">
        <f>[2]Denmark!EQ$20</f>
        <v>86.415999999999997</v>
      </c>
      <c r="ER12" s="1">
        <f>[2]Denmark!ER$20</f>
        <v>2505.9070000000002</v>
      </c>
      <c r="ES12" s="1">
        <f>[2]Denmark!ES$20</f>
        <v>99.472000000000008</v>
      </c>
      <c r="ET12" s="1">
        <f>[2]Denmark!ET$20</f>
        <v>12860.784</v>
      </c>
      <c r="EU12" s="1">
        <f>[2]Denmark!EU$20</f>
        <v>89.659000000000006</v>
      </c>
      <c r="EV12" s="1">
        <f>[2]Denmark!EV$20</f>
        <v>6502.9430000000002</v>
      </c>
      <c r="EW12" s="1">
        <f>[2]Denmark!EW$20</f>
        <v>566.80000000000007</v>
      </c>
      <c r="EX12" s="1">
        <f>[2]Denmark!EX$20</f>
        <v>62.050000000000004</v>
      </c>
      <c r="EY12" s="1">
        <f>[2]Denmark!EY$20</f>
        <v>77.292000000000002</v>
      </c>
      <c r="EZ12" s="1">
        <f>[2]Denmark!EZ$20</f>
        <v>53.225000000000001</v>
      </c>
      <c r="FA12" s="1">
        <f>[2]Denmark!FA$20</f>
        <v>697.92500000000007</v>
      </c>
      <c r="FB12" s="1">
        <f>[2]Denmark!FB$20</f>
        <v>6.0210000000000008</v>
      </c>
      <c r="FC12" s="1">
        <f>[2]Denmark!FC$20</f>
        <v>8.8480000000000008</v>
      </c>
      <c r="FD12" s="1">
        <f>[2]Denmark!FD$20</f>
        <v>7.5940000000000003</v>
      </c>
      <c r="FE12" s="1">
        <f>[2]Denmark!FE$20</f>
        <v>426.74399999999997</v>
      </c>
      <c r="FF12" s="1">
        <f>[2]Denmark!FF$20</f>
        <v>3179.0259999999998</v>
      </c>
      <c r="FG12" s="1">
        <f>[2]Denmark!FG$20</f>
        <v>949.7600000000001</v>
      </c>
      <c r="FH12" s="1">
        <f>[2]Denmark!FH$20</f>
        <v>287.51</v>
      </c>
      <c r="FI12" s="1">
        <f>[2]Denmark!FI$20</f>
        <v>248.51</v>
      </c>
      <c r="FJ12" s="1">
        <f>[2]Denmark!FJ$20</f>
        <v>458.803</v>
      </c>
      <c r="FK12" s="1">
        <f>[2]Denmark!FK$20</f>
        <v>127.128</v>
      </c>
      <c r="FL12" s="1">
        <f>[2]Denmark!FL$20</f>
        <v>6.2590000000000003</v>
      </c>
      <c r="FM12" s="1">
        <f>[2]Denmark!FM$20</f>
        <v>6.4510000000000005</v>
      </c>
      <c r="FN12" s="1">
        <f>[2]Denmark!FN$20</f>
        <v>9.0150000000000006</v>
      </c>
      <c r="FO12" s="1">
        <f>[2]Denmark!FO$20</f>
        <v>9.2580000000000009</v>
      </c>
      <c r="FP12" s="1">
        <f>[2]Denmark!FP$20</f>
        <v>17.372</v>
      </c>
      <c r="FQ12" s="1">
        <f>[2]Denmark!FQ$20</f>
        <v>8.5760000000000005</v>
      </c>
      <c r="FR12" s="1">
        <f>[2]Denmark!FR$20</f>
        <v>13.39</v>
      </c>
      <c r="FS12" s="1">
        <f>[2]Denmark!FS$20</f>
        <v>16.061</v>
      </c>
      <c r="FT12" s="1">
        <f>[2]Denmark!FT$20</f>
        <v>25.654</v>
      </c>
      <c r="FU12" s="1">
        <f>[2]Denmark!FU$20</f>
        <v>7.3310000000000004</v>
      </c>
      <c r="FV12" s="1">
        <f>[2]Denmark!FV$20</f>
        <v>17.292000000000002</v>
      </c>
      <c r="FW12" s="1">
        <f>[2]Denmark!FW$20</f>
        <v>65.128</v>
      </c>
      <c r="FX12" s="1">
        <f>[2]Denmark!FX$20</f>
        <v>93.010999999999996</v>
      </c>
      <c r="FY12" s="1">
        <f>[2]Denmark!FY$20</f>
        <v>0</v>
      </c>
      <c r="FZ12" s="7">
        <f t="shared" si="0"/>
        <v>42325.003000000004</v>
      </c>
    </row>
    <row r="13" spans="1:182">
      <c r="A13" t="s">
        <v>17</v>
      </c>
      <c r="B13" s="1">
        <f>[2]Estonia!B$20</f>
        <v>1.2000000000000002</v>
      </c>
      <c r="C13" s="1">
        <f>[2]Estonia!C$20</f>
        <v>4.2</v>
      </c>
      <c r="D13" s="1">
        <f>[2]Estonia!D$20</f>
        <v>1.8</v>
      </c>
      <c r="E13" s="1">
        <f>[2]Estonia!E$20</f>
        <v>0</v>
      </c>
      <c r="F13" s="1">
        <f>[2]Estonia!F$20</f>
        <v>0</v>
      </c>
      <c r="G13" s="1">
        <f>[2]Estonia!G$20</f>
        <v>6.9</v>
      </c>
      <c r="H13" s="1">
        <f>[2]Estonia!H$20</f>
        <v>4.3</v>
      </c>
      <c r="I13" s="1">
        <f>[2]Estonia!I$20</f>
        <v>6.9</v>
      </c>
      <c r="J13" s="1">
        <f>[2]Estonia!J$20</f>
        <v>2.2000000000000002</v>
      </c>
      <c r="K13" s="1">
        <f>[2]Estonia!K$20</f>
        <v>11.5</v>
      </c>
      <c r="L13" s="1">
        <f>[2]Estonia!L$20</f>
        <v>1.4000000000000001</v>
      </c>
      <c r="M13" s="1">
        <f>[2]Estonia!M$20</f>
        <v>0</v>
      </c>
      <c r="N13" s="1">
        <f>[2]Estonia!N$20</f>
        <v>2.2000000000000002</v>
      </c>
      <c r="O13" s="1">
        <f>[2]Estonia!O$20</f>
        <v>4</v>
      </c>
      <c r="P13" s="1">
        <f>[2]Estonia!P$20</f>
        <v>2.7</v>
      </c>
      <c r="Q13" s="1">
        <f>[2]Estonia!Q$20</f>
        <v>4.9000000000000004</v>
      </c>
      <c r="R13" s="1">
        <f>[2]Estonia!R$20</f>
        <v>7.5</v>
      </c>
      <c r="S13" s="1">
        <f>[2]Estonia!S$20</f>
        <v>2.2000000000000002</v>
      </c>
      <c r="T13" s="1">
        <f>[2]Estonia!T$20</f>
        <v>2.4000000000000004</v>
      </c>
      <c r="U13" s="1">
        <f>[2]Estonia!U$20</f>
        <v>3.8000000000000003</v>
      </c>
      <c r="V13" s="1">
        <f>[2]Estonia!V$20</f>
        <v>0</v>
      </c>
      <c r="W13" s="1">
        <f>[2]Estonia!W$20</f>
        <v>3.3000000000000003</v>
      </c>
      <c r="X13" s="1">
        <f>[2]Estonia!X$20</f>
        <v>5.6000000000000005</v>
      </c>
      <c r="Y13" s="1">
        <f>[2]Estonia!Y$20</f>
        <v>4.6000000000000005</v>
      </c>
      <c r="Z13" s="1">
        <f>[2]Estonia!Z$20</f>
        <v>14.3</v>
      </c>
      <c r="AA13" s="1">
        <f>[2]Estonia!AA$20</f>
        <v>1.9000000000000001</v>
      </c>
      <c r="AB13" s="1">
        <f>[2]Estonia!AB$20</f>
        <v>9.8000000000000007</v>
      </c>
      <c r="AC13" s="1">
        <f>[2]Estonia!AC$20</f>
        <v>0</v>
      </c>
      <c r="AD13" s="1">
        <f>[2]Estonia!AD$20</f>
        <v>1.2000000000000002</v>
      </c>
      <c r="AE13" s="1">
        <f>[2]Estonia!AE$20</f>
        <v>0</v>
      </c>
      <c r="AF13" s="1">
        <f>[2]Estonia!AF$20</f>
        <v>7.1000000000000005</v>
      </c>
      <c r="AG13" s="1">
        <f>[2]Estonia!AG$20</f>
        <v>3.5</v>
      </c>
      <c r="AH13" s="1">
        <f>[2]Estonia!AH$20</f>
        <v>2.9000000000000004</v>
      </c>
      <c r="AI13" s="1">
        <f>[2]Estonia!AI$20</f>
        <v>5.2</v>
      </c>
      <c r="AJ13" s="1">
        <f>[2]Estonia!AJ$20</f>
        <v>0</v>
      </c>
      <c r="AK13" s="1">
        <f>[2]Estonia!AK$20</f>
        <v>0</v>
      </c>
      <c r="AL13" s="1">
        <f>[2]Estonia!AL$20</f>
        <v>0</v>
      </c>
      <c r="AM13" s="1">
        <f>[2]Estonia!AM$20</f>
        <v>9.6000000000000014</v>
      </c>
      <c r="AN13" s="1">
        <f>[2]Estonia!AN$20</f>
        <v>0</v>
      </c>
      <c r="AO13" s="1">
        <f>[2]Estonia!AO$20</f>
        <v>0</v>
      </c>
      <c r="AP13" s="1">
        <f>[2]Estonia!AP$20</f>
        <v>0</v>
      </c>
      <c r="AQ13" s="1">
        <f>[2]Estonia!AQ$20</f>
        <v>16.400000000000002</v>
      </c>
      <c r="AR13" s="1">
        <f>[2]Estonia!AR$20</f>
        <v>11.4</v>
      </c>
      <c r="AS13" s="1">
        <f>[2]Estonia!AS$20</f>
        <v>0</v>
      </c>
      <c r="AT13" s="1">
        <f>[2]Estonia!AT$20</f>
        <v>0</v>
      </c>
      <c r="AU13" s="1">
        <f>[2]Estonia!AU$20</f>
        <v>0</v>
      </c>
      <c r="AV13" s="1">
        <f>[2]Estonia!AV$20</f>
        <v>0</v>
      </c>
      <c r="AW13" s="1">
        <f>[2]Estonia!AW$20</f>
        <v>0</v>
      </c>
      <c r="AX13" s="1">
        <f>[2]Estonia!AX$20</f>
        <v>0.1</v>
      </c>
      <c r="AY13" s="1">
        <f>[2]Estonia!AY$20</f>
        <v>0</v>
      </c>
      <c r="AZ13" s="1">
        <f>[2]Estonia!AZ$20</f>
        <v>12.600000000000001</v>
      </c>
      <c r="BA13" s="1">
        <f>[2]Estonia!BA$20</f>
        <v>0.70000000000000007</v>
      </c>
      <c r="BB13" s="1">
        <f>[2]Estonia!BB$20</f>
        <v>0</v>
      </c>
      <c r="BC13" s="1">
        <f>[2]Estonia!BC$20</f>
        <v>0</v>
      </c>
      <c r="BD13" s="1">
        <f>[2]Estonia!BD$20</f>
        <v>0.1</v>
      </c>
      <c r="BE13" s="1">
        <f>[2]Estonia!BE$20</f>
        <v>0</v>
      </c>
      <c r="BF13" s="1">
        <f>[2]Estonia!BF$20</f>
        <v>0.1</v>
      </c>
      <c r="BG13" s="1">
        <f>[2]Estonia!BG$20</f>
        <v>6.6000000000000005</v>
      </c>
      <c r="BH13" s="1">
        <f>[2]Estonia!BH$20</f>
        <v>0</v>
      </c>
      <c r="BI13" s="1">
        <f>[2]Estonia!BI$20</f>
        <v>0</v>
      </c>
      <c r="BJ13" s="1">
        <f>[2]Estonia!BJ$20</f>
        <v>0.1</v>
      </c>
      <c r="BK13" s="1">
        <f>[2]Estonia!BK$20</f>
        <v>0</v>
      </c>
      <c r="BL13" s="1">
        <f>[2]Estonia!BL$20</f>
        <v>0</v>
      </c>
      <c r="BM13" s="1">
        <f>[2]Estonia!BM$20</f>
        <v>0</v>
      </c>
      <c r="BN13" s="1">
        <f>[2]Estonia!BN$20</f>
        <v>0.1</v>
      </c>
      <c r="BO13" s="1">
        <f>[2]Estonia!BO$20</f>
        <v>6.3000000000000007</v>
      </c>
      <c r="BP13" s="1">
        <f>[2]Estonia!BP$20</f>
        <v>0.1</v>
      </c>
      <c r="BQ13" s="1">
        <f>[2]Estonia!BQ$20</f>
        <v>1.8</v>
      </c>
      <c r="BR13" s="1">
        <f>[2]Estonia!BR$20</f>
        <v>0.2</v>
      </c>
      <c r="BS13" s="1">
        <f>[2]Estonia!BS$20</f>
        <v>0.30000000000000004</v>
      </c>
      <c r="BT13" s="1">
        <f>[2]Estonia!BT$20</f>
        <v>9</v>
      </c>
      <c r="BU13" s="1">
        <f>[2]Estonia!BU$20</f>
        <v>0.60000000000000009</v>
      </c>
      <c r="BV13" s="1">
        <f>[2]Estonia!BV$20</f>
        <v>0.5</v>
      </c>
      <c r="BW13" s="1">
        <f>[2]Estonia!BW$20</f>
        <v>0</v>
      </c>
      <c r="BX13" s="1">
        <f>[2]Estonia!BX$20</f>
        <v>0.5</v>
      </c>
      <c r="BY13" s="1">
        <f>[2]Estonia!BY$20</f>
        <v>0.30000000000000004</v>
      </c>
      <c r="BZ13" s="1">
        <f>[2]Estonia!BZ$20</f>
        <v>6.6000000000000005</v>
      </c>
      <c r="CA13" s="1">
        <f>[2]Estonia!CA$20</f>
        <v>0</v>
      </c>
      <c r="CB13" s="1">
        <f>[2]Estonia!CB$20</f>
        <v>0.5</v>
      </c>
      <c r="CC13" s="1">
        <f>[2]Estonia!CC$20</f>
        <v>0.5</v>
      </c>
      <c r="CD13" s="1">
        <f>[2]Estonia!CD$20</f>
        <v>0</v>
      </c>
      <c r="CE13" s="1">
        <f>[2]Estonia!CE$20</f>
        <v>0.4</v>
      </c>
      <c r="CF13" s="1">
        <f>[2]Estonia!CF$20</f>
        <v>5.5</v>
      </c>
      <c r="CG13" s="1">
        <f>[2]Estonia!CG$20</f>
        <v>0.2</v>
      </c>
      <c r="CH13" s="1">
        <f>[2]Estonia!CH$20</f>
        <v>9.1</v>
      </c>
      <c r="CI13" s="1">
        <f>[2]Estonia!CI$20</f>
        <v>13.3</v>
      </c>
      <c r="CJ13" s="1">
        <f>[2]Estonia!CJ$20</f>
        <v>10.100000000000001</v>
      </c>
      <c r="CK13" s="1">
        <f>[2]Estonia!CK$20</f>
        <v>24</v>
      </c>
      <c r="CL13" s="1">
        <f>[2]Estonia!CL$20</f>
        <v>19.5</v>
      </c>
      <c r="CM13" s="1">
        <f>[2]Estonia!CM$20</f>
        <v>12.5</v>
      </c>
      <c r="CN13" s="1">
        <f>[2]Estonia!CN$20</f>
        <v>13.5</v>
      </c>
      <c r="CO13" s="1">
        <f>[2]Estonia!CO$20</f>
        <v>21.5</v>
      </c>
      <c r="CP13" s="1">
        <f>[2]Estonia!CP$20</f>
        <v>23</v>
      </c>
      <c r="CQ13" s="1">
        <f>[2]Estonia!CQ$20</f>
        <v>34.700000000000003</v>
      </c>
      <c r="CR13" s="1">
        <f>[2]Estonia!CR$20</f>
        <v>14.4</v>
      </c>
      <c r="CS13" s="1">
        <f>[2]Estonia!CS$20</f>
        <v>21.5</v>
      </c>
      <c r="CT13" s="1">
        <f>[2]Estonia!CT$20</f>
        <v>0.8</v>
      </c>
      <c r="CU13" s="1">
        <f>[2]Estonia!CU$20</f>
        <v>0.5</v>
      </c>
      <c r="CV13" s="1">
        <f>[2]Estonia!CV$20</f>
        <v>0.70000000000000007</v>
      </c>
      <c r="CW13" s="1">
        <f>[2]Estonia!CW$20</f>
        <v>12.5</v>
      </c>
      <c r="CX13" s="1">
        <f>[2]Estonia!CX$20</f>
        <v>2.6</v>
      </c>
      <c r="CY13" s="1">
        <f>[2]Estonia!CY$20</f>
        <v>2.2000000000000002</v>
      </c>
      <c r="CZ13" s="1">
        <f>[2]Estonia!CZ$20</f>
        <v>8</v>
      </c>
      <c r="DA13" s="1">
        <f>[2]Estonia!DA$20</f>
        <v>3.2</v>
      </c>
      <c r="DB13" s="1">
        <f>[2]Estonia!DB$20</f>
        <v>4.5</v>
      </c>
      <c r="DC13" s="1">
        <f>[2]Estonia!DC$20</f>
        <v>12.100000000000001</v>
      </c>
      <c r="DD13" s="1">
        <f>[2]Estonia!DD$20</f>
        <v>5.4</v>
      </c>
      <c r="DE13" s="1">
        <f>[2]Estonia!DE$20</f>
        <v>3</v>
      </c>
      <c r="DF13" s="1">
        <f>[2]Estonia!DF$20</f>
        <v>23</v>
      </c>
      <c r="DG13" s="1">
        <f>[2]Estonia!DG$20</f>
        <v>0.5</v>
      </c>
      <c r="DH13" s="1">
        <f>[2]Estonia!DH$20</f>
        <v>0.30000000000000004</v>
      </c>
      <c r="DI13" s="1">
        <f>[2]Estonia!DI$20</f>
        <v>2.7</v>
      </c>
      <c r="DJ13" s="1">
        <f>[2]Estonia!DJ$20</f>
        <v>2.2000000000000002</v>
      </c>
      <c r="DK13" s="1">
        <f>[2]Estonia!DK$20</f>
        <v>1.1000000000000001</v>
      </c>
      <c r="DL13" s="1">
        <f>[2]Estonia!DL$20</f>
        <v>5.4</v>
      </c>
      <c r="DM13" s="1">
        <f>[2]Estonia!DM$20</f>
        <v>0.9</v>
      </c>
      <c r="DN13" s="1">
        <f>[2]Estonia!DN$20</f>
        <v>0.9</v>
      </c>
      <c r="DO13" s="1">
        <f>[2]Estonia!DO$20</f>
        <v>14.9</v>
      </c>
      <c r="DP13" s="1">
        <f>[2]Estonia!DP$20</f>
        <v>2.3000000000000003</v>
      </c>
      <c r="DQ13" s="1">
        <f>[2]Estonia!DQ$20</f>
        <v>1.4000000000000001</v>
      </c>
      <c r="DR13" s="1">
        <f>[2]Estonia!DR$20</f>
        <v>2.1510000000000002</v>
      </c>
      <c r="DS13" s="1">
        <f>[2]Estonia!DS$20</f>
        <v>2.0670000000000002</v>
      </c>
      <c r="DT13" s="1">
        <f>[2]Estonia!DT$20</f>
        <v>2.641</v>
      </c>
      <c r="DU13" s="1">
        <f>[2]Estonia!DU$20</f>
        <v>2.4E-2</v>
      </c>
      <c r="DV13" s="1">
        <f>[2]Estonia!DV$20</f>
        <v>1.6E-2</v>
      </c>
      <c r="DW13" s="1">
        <f>[2]Estonia!DW$20</f>
        <v>1.0000000000000002E-2</v>
      </c>
      <c r="DX13" s="1">
        <f>[2]Estonia!DX$20</f>
        <v>9.3650000000000002</v>
      </c>
      <c r="DY13" s="1">
        <f>[2]Estonia!DY$20</f>
        <v>0.45700000000000007</v>
      </c>
      <c r="DZ13" s="1">
        <f>[2]Estonia!DZ$20</f>
        <v>4.3130000000000006</v>
      </c>
      <c r="EA13" s="1">
        <f>[2]Estonia!EA$20</f>
        <v>0.83200000000000007</v>
      </c>
      <c r="EB13" s="1">
        <f>[2]Estonia!EB$20</f>
        <v>1.7999999999999999E-2</v>
      </c>
      <c r="EC13" s="1">
        <f>[2]Estonia!EC$20</f>
        <v>0.14399999999999999</v>
      </c>
      <c r="ED13" s="1">
        <f>[2]Estonia!ED$20</f>
        <v>1E-3</v>
      </c>
      <c r="EE13" s="1">
        <f>[2]Estonia!EE$20</f>
        <v>4.8000000000000001E-2</v>
      </c>
      <c r="EF13" s="1">
        <f>[2]Estonia!EF$20</f>
        <v>9.2379999999999995</v>
      </c>
      <c r="EG13" s="1">
        <f>[2]Estonia!EG$20</f>
        <v>8.4000000000000005E-2</v>
      </c>
      <c r="EH13" s="1">
        <f>[2]Estonia!EH$20</f>
        <v>0.55400000000000005</v>
      </c>
      <c r="EI13" s="1">
        <f>[2]Estonia!EI$20</f>
        <v>1.3000000000000001E-2</v>
      </c>
      <c r="EJ13" s="1">
        <f>[2]Estonia!EJ$20</f>
        <v>11.581000000000001</v>
      </c>
      <c r="EK13" s="1">
        <f>[2]Estonia!EK$20</f>
        <v>1.4000000000000002E-2</v>
      </c>
      <c r="EL13" s="1">
        <f>[2]Estonia!EL$20</f>
        <v>1.6E-2</v>
      </c>
      <c r="EM13" s="1">
        <f>[2]Estonia!EM$20</f>
        <v>1.1000000000000001E-2</v>
      </c>
      <c r="EN13" s="1">
        <f>[2]Estonia!EN$20</f>
        <v>91.018000000000001</v>
      </c>
      <c r="EO13" s="1">
        <f>[2]Estonia!EO$20</f>
        <v>7.069</v>
      </c>
      <c r="EP13" s="1">
        <f>[2]Estonia!EP$20</f>
        <v>38.981000000000002</v>
      </c>
      <c r="EQ13" s="1">
        <f>[2]Estonia!EQ$20</f>
        <v>6.9510000000000005</v>
      </c>
      <c r="ER13" s="1">
        <f>[2]Estonia!ER$20</f>
        <v>7.7200000000000006</v>
      </c>
      <c r="ES13" s="1">
        <f>[2]Estonia!ES$20</f>
        <v>7.3060000000000009</v>
      </c>
      <c r="ET13" s="1">
        <f>[2]Estonia!ET$20</f>
        <v>8.6940000000000008</v>
      </c>
      <c r="EU13" s="1">
        <f>[2]Estonia!EU$20</f>
        <v>2.9260000000000002</v>
      </c>
      <c r="EV13" s="1">
        <f>[2]Estonia!EV$20</f>
        <v>119.687</v>
      </c>
      <c r="EW13" s="1">
        <f>[2]Estonia!EW$20</f>
        <v>3.48</v>
      </c>
      <c r="EX13" s="1">
        <f>[2]Estonia!EX$20</f>
        <v>6.120000000000001</v>
      </c>
      <c r="EY13" s="1">
        <f>[2]Estonia!EY$20</f>
        <v>2.2650000000000001</v>
      </c>
      <c r="EZ13" s="1">
        <f>[2]Estonia!EZ$20</f>
        <v>8.4640000000000004</v>
      </c>
      <c r="FA13" s="1">
        <f>[2]Estonia!FA$20</f>
        <v>1.2800000000000002</v>
      </c>
      <c r="FB13" s="1">
        <f>[2]Estonia!FB$20</f>
        <v>0.79400000000000004</v>
      </c>
      <c r="FC13" s="1">
        <f>[2]Estonia!FC$20</f>
        <v>14.132</v>
      </c>
      <c r="FD13" s="1">
        <f>[2]Estonia!FD$20</f>
        <v>5.4170000000000007</v>
      </c>
      <c r="FE13" s="1">
        <f>[2]Estonia!FE$20</f>
        <v>9.766</v>
      </c>
      <c r="FF13" s="1">
        <f>[2]Estonia!FF$20</f>
        <v>4.3940000000000001</v>
      </c>
      <c r="FG13" s="1">
        <f>[2]Estonia!FG$20</f>
        <v>1.22</v>
      </c>
      <c r="FH13" s="1">
        <f>[2]Estonia!FH$20</f>
        <v>1.587</v>
      </c>
      <c r="FI13" s="1">
        <f>[2]Estonia!FI$20</f>
        <v>58.817999999999998</v>
      </c>
      <c r="FJ13" s="1">
        <f>[2]Estonia!FJ$20</f>
        <v>1.8680000000000001</v>
      </c>
      <c r="FK13" s="1">
        <f>[2]Estonia!FK$20</f>
        <v>4.5780000000000003</v>
      </c>
      <c r="FL13" s="1">
        <f>[2]Estonia!FL$20</f>
        <v>1.984</v>
      </c>
      <c r="FM13" s="1">
        <f>[2]Estonia!FM$20</f>
        <v>0.80200000000000005</v>
      </c>
      <c r="FN13" s="1">
        <f>[2]Estonia!FN$20</f>
        <v>0.71899999999999997</v>
      </c>
      <c r="FO13" s="1">
        <f>[2]Estonia!FO$20</f>
        <v>4.0190000000000001</v>
      </c>
      <c r="FP13" s="1">
        <f>[2]Estonia!FP$20</f>
        <v>2.4510000000000001</v>
      </c>
      <c r="FQ13" s="1">
        <f>[2]Estonia!FQ$20</f>
        <v>4.2160000000000002</v>
      </c>
      <c r="FR13" s="1">
        <f>[2]Estonia!FR$20</f>
        <v>18.117000000000001</v>
      </c>
      <c r="FS13" s="1">
        <f>[2]Estonia!FS$20</f>
        <v>0.73199999999999998</v>
      </c>
      <c r="FT13" s="1">
        <f>[2]Estonia!FT$20</f>
        <v>4.101</v>
      </c>
      <c r="FU13" s="1">
        <f>[2]Estonia!FU$20</f>
        <v>1705.2440000000001</v>
      </c>
      <c r="FV13" s="1">
        <f>[2]Estonia!FV$20</f>
        <v>4.3420000000000005</v>
      </c>
      <c r="FW13" s="1">
        <f>[2]Estonia!FW$20</f>
        <v>1262.0730000000001</v>
      </c>
      <c r="FX13" s="1">
        <f>[2]Estonia!FX$20</f>
        <v>6.819</v>
      </c>
      <c r="FY13" s="1">
        <f>[2]Estonia!FY$20</f>
        <v>0</v>
      </c>
      <c r="FZ13" s="7">
        <f t="shared" si="0"/>
        <v>3473.752</v>
      </c>
    </row>
    <row r="14" spans="1:182">
      <c r="A14" t="s">
        <v>18</v>
      </c>
      <c r="B14" s="1">
        <f>[2]Finland!B$20</f>
        <v>0</v>
      </c>
      <c r="C14" s="1">
        <f>[2]Finland!C$20</f>
        <v>0</v>
      </c>
      <c r="D14" s="1">
        <f>[2]Finland!D$20</f>
        <v>0</v>
      </c>
      <c r="E14" s="1">
        <f>[2]Finland!E$20</f>
        <v>0</v>
      </c>
      <c r="F14" s="1">
        <f>[2]Finland!F$20</f>
        <v>0</v>
      </c>
      <c r="G14" s="1">
        <f>[2]Finland!G$20</f>
        <v>0</v>
      </c>
      <c r="H14" s="1">
        <f>[2]Finland!H$20</f>
        <v>0</v>
      </c>
      <c r="I14" s="1">
        <f>[2]Finland!I$20</f>
        <v>0</v>
      </c>
      <c r="J14" s="1">
        <f>[2]Finland!J$20</f>
        <v>0</v>
      </c>
      <c r="K14" s="1">
        <f>[2]Finland!K$20</f>
        <v>0</v>
      </c>
      <c r="L14" s="1">
        <f>[2]Finland!L$20</f>
        <v>0</v>
      </c>
      <c r="M14" s="1">
        <f>[2]Finland!M$20</f>
        <v>0</v>
      </c>
      <c r="N14" s="1">
        <f>[2]Finland!N$20</f>
        <v>0</v>
      </c>
      <c r="O14" s="1">
        <f>[2]Finland!O$20</f>
        <v>0</v>
      </c>
      <c r="P14" s="1">
        <f>[2]Finland!P$20</f>
        <v>0</v>
      </c>
      <c r="Q14" s="1">
        <f>[2]Finland!Q$20</f>
        <v>0</v>
      </c>
      <c r="R14" s="1">
        <f>[2]Finland!R$20</f>
        <v>0</v>
      </c>
      <c r="S14" s="1">
        <f>[2]Finland!S$20</f>
        <v>0</v>
      </c>
      <c r="T14" s="1">
        <f>[2]Finland!T$20</f>
        <v>0</v>
      </c>
      <c r="U14" s="1">
        <f>[2]Finland!U$20</f>
        <v>0</v>
      </c>
      <c r="V14" s="1">
        <f>[2]Finland!V$20</f>
        <v>0</v>
      </c>
      <c r="W14" s="1">
        <f>[2]Finland!W$20</f>
        <v>0</v>
      </c>
      <c r="X14" s="1">
        <f>[2]Finland!X$20</f>
        <v>0</v>
      </c>
      <c r="Y14" s="1">
        <f>[2]Finland!Y$20</f>
        <v>0</v>
      </c>
      <c r="Z14" s="1">
        <f>[2]Finland!Z$20</f>
        <v>0</v>
      </c>
      <c r="AA14" s="1">
        <f>[2]Finland!AA$20</f>
        <v>0</v>
      </c>
      <c r="AB14" s="1">
        <f>[2]Finland!AB$20</f>
        <v>0</v>
      </c>
      <c r="AC14" s="1">
        <f>[2]Finland!AC$20</f>
        <v>0</v>
      </c>
      <c r="AD14" s="1">
        <f>[2]Finland!AD$20</f>
        <v>0</v>
      </c>
      <c r="AE14" s="1">
        <f>[2]Finland!AE$20</f>
        <v>0</v>
      </c>
      <c r="AF14" s="1">
        <f>[2]Finland!AF$20</f>
        <v>0</v>
      </c>
      <c r="AG14" s="1">
        <f>[2]Finland!AG$20</f>
        <v>0</v>
      </c>
      <c r="AH14" s="1">
        <f>[2]Finland!AH$20</f>
        <v>0</v>
      </c>
      <c r="AI14" s="1">
        <f>[2]Finland!AI$20</f>
        <v>0</v>
      </c>
      <c r="AJ14" s="1">
        <f>[2]Finland!AJ$20</f>
        <v>0</v>
      </c>
      <c r="AK14" s="1">
        <f>[2]Finland!AK$20</f>
        <v>0</v>
      </c>
      <c r="AL14" s="1">
        <f>[2]Finland!AL$20</f>
        <v>0</v>
      </c>
      <c r="AM14" s="1">
        <f>[2]Finland!AM$20</f>
        <v>0</v>
      </c>
      <c r="AN14" s="1">
        <f>[2]Finland!AN$20</f>
        <v>0</v>
      </c>
      <c r="AO14" s="1">
        <f>[2]Finland!AO$20</f>
        <v>0</v>
      </c>
      <c r="AP14" s="1">
        <f>[2]Finland!AP$20</f>
        <v>0</v>
      </c>
      <c r="AQ14" s="1">
        <f>[2]Finland!AQ$20</f>
        <v>0.1</v>
      </c>
      <c r="AR14" s="1">
        <f>[2]Finland!AR$20</f>
        <v>0</v>
      </c>
      <c r="AS14" s="1">
        <f>[2]Finland!AS$20</f>
        <v>0</v>
      </c>
      <c r="AT14" s="1">
        <f>[2]Finland!AT$20</f>
        <v>0.2</v>
      </c>
      <c r="AU14" s="1">
        <f>[2]Finland!AU$20</f>
        <v>0.2</v>
      </c>
      <c r="AV14" s="1">
        <f>[2]Finland!AV$20</f>
        <v>0</v>
      </c>
      <c r="AW14" s="1">
        <f>[2]Finland!AW$20</f>
        <v>0.2</v>
      </c>
      <c r="AX14" s="1">
        <f>[2]Finland!AX$20</f>
        <v>0.70000000000000007</v>
      </c>
      <c r="AY14" s="1">
        <f>[2]Finland!AY$20</f>
        <v>1.4000000000000001</v>
      </c>
      <c r="AZ14" s="1">
        <f>[2]Finland!AZ$20</f>
        <v>0.70000000000000007</v>
      </c>
      <c r="BA14" s="1">
        <f>[2]Finland!BA$20</f>
        <v>0.9</v>
      </c>
      <c r="BB14" s="1">
        <f>[2]Finland!BB$20</f>
        <v>0.2</v>
      </c>
      <c r="BC14" s="1">
        <f>[2]Finland!BC$20</f>
        <v>0.30000000000000004</v>
      </c>
      <c r="BD14" s="1">
        <f>[2]Finland!BD$20</f>
        <v>0.30000000000000004</v>
      </c>
      <c r="BE14" s="1">
        <f>[2]Finland!BE$20</f>
        <v>0.30000000000000004</v>
      </c>
      <c r="BF14" s="1">
        <f>[2]Finland!BF$20</f>
        <v>0.30000000000000004</v>
      </c>
      <c r="BG14" s="1">
        <f>[2]Finland!BG$20</f>
        <v>0.5</v>
      </c>
      <c r="BH14" s="1">
        <f>[2]Finland!BH$20</f>
        <v>0.30000000000000004</v>
      </c>
      <c r="BI14" s="1">
        <f>[2]Finland!BI$20</f>
        <v>0.4</v>
      </c>
      <c r="BJ14" s="1">
        <f>[2]Finland!BJ$20</f>
        <v>0.4</v>
      </c>
      <c r="BK14" s="1">
        <f>[2]Finland!BK$20</f>
        <v>0.30000000000000004</v>
      </c>
      <c r="BL14" s="1">
        <f>[2]Finland!BL$20</f>
        <v>0.5</v>
      </c>
      <c r="BM14" s="1">
        <f>[2]Finland!BM$20</f>
        <v>0.30000000000000004</v>
      </c>
      <c r="BN14" s="1">
        <f>[2]Finland!BN$20</f>
        <v>0.4</v>
      </c>
      <c r="BO14" s="1">
        <f>[2]Finland!BO$20</f>
        <v>0.2</v>
      </c>
      <c r="BP14" s="1">
        <f>[2]Finland!BP$20</f>
        <v>0.30000000000000004</v>
      </c>
      <c r="BQ14" s="1">
        <f>[2]Finland!BQ$20</f>
        <v>0.2</v>
      </c>
      <c r="BR14" s="1">
        <f>[2]Finland!BR$20</f>
        <v>0.9</v>
      </c>
      <c r="BS14" s="1">
        <f>[2]Finland!BS$20</f>
        <v>0.30000000000000004</v>
      </c>
      <c r="BT14" s="1">
        <f>[2]Finland!BT$20</f>
        <v>0</v>
      </c>
      <c r="BU14" s="1">
        <f>[2]Finland!BU$20</f>
        <v>1</v>
      </c>
      <c r="BV14" s="1">
        <f>[2]Finland!BV$20</f>
        <v>0.9</v>
      </c>
      <c r="BW14" s="1">
        <f>[2]Finland!BW$20</f>
        <v>0</v>
      </c>
      <c r="BX14" s="1">
        <f>[2]Finland!BX$20</f>
        <v>0.4</v>
      </c>
      <c r="BY14" s="1">
        <f>[2]Finland!BY$20</f>
        <v>0.30000000000000004</v>
      </c>
      <c r="BZ14" s="1">
        <f>[2]Finland!BZ$20</f>
        <v>0.4</v>
      </c>
      <c r="CA14" s="1">
        <f>[2]Finland!CA$20</f>
        <v>0.30000000000000004</v>
      </c>
      <c r="CB14" s="1">
        <f>[2]Finland!CB$20</f>
        <v>1.6</v>
      </c>
      <c r="CC14" s="1">
        <f>[2]Finland!CC$20</f>
        <v>0.60000000000000009</v>
      </c>
      <c r="CD14" s="1">
        <f>[2]Finland!CD$20</f>
        <v>0</v>
      </c>
      <c r="CE14" s="1">
        <f>[2]Finland!CE$20</f>
        <v>0.30000000000000004</v>
      </c>
      <c r="CF14" s="1">
        <f>[2]Finland!CF$20</f>
        <v>0.4</v>
      </c>
      <c r="CG14" s="1">
        <f>[2]Finland!CG$20</f>
        <v>0.2</v>
      </c>
      <c r="CH14" s="1">
        <f>[2]Finland!CH$20</f>
        <v>43.800000000000004</v>
      </c>
      <c r="CI14" s="1">
        <f>[2]Finland!CI$20</f>
        <v>39.900000000000006</v>
      </c>
      <c r="CJ14" s="1">
        <f>[2]Finland!CJ$20</f>
        <v>57.2</v>
      </c>
      <c r="CK14" s="1">
        <f>[2]Finland!CK$20</f>
        <v>60.800000000000004</v>
      </c>
      <c r="CL14" s="1">
        <f>[2]Finland!CL$20</f>
        <v>62.2</v>
      </c>
      <c r="CM14" s="1">
        <f>[2]Finland!CM$20</f>
        <v>63.800000000000004</v>
      </c>
      <c r="CN14" s="1">
        <f>[2]Finland!CN$20</f>
        <v>48.900000000000006</v>
      </c>
      <c r="CO14" s="1">
        <f>[2]Finland!CO$20</f>
        <v>63.2</v>
      </c>
      <c r="CP14" s="1">
        <f>[2]Finland!CP$20</f>
        <v>45.800000000000004</v>
      </c>
      <c r="CQ14" s="1">
        <f>[2]Finland!CQ$20</f>
        <v>81.800000000000011</v>
      </c>
      <c r="CR14" s="1">
        <f>[2]Finland!CR$20</f>
        <v>54.800000000000004</v>
      </c>
      <c r="CS14" s="1">
        <f>[2]Finland!CS$20</f>
        <v>93</v>
      </c>
      <c r="CT14" s="1">
        <f>[2]Finland!CT$20</f>
        <v>6.3000000000000007</v>
      </c>
      <c r="CU14" s="1">
        <f>[2]Finland!CU$20</f>
        <v>23.700000000000003</v>
      </c>
      <c r="CV14" s="1">
        <f>[2]Finland!CV$20</f>
        <v>41</v>
      </c>
      <c r="CW14" s="1">
        <f>[2]Finland!CW$20</f>
        <v>7.2</v>
      </c>
      <c r="CX14" s="1">
        <f>[2]Finland!CX$20</f>
        <v>6</v>
      </c>
      <c r="CY14" s="1">
        <f>[2]Finland!CY$20</f>
        <v>4.8000000000000007</v>
      </c>
      <c r="CZ14" s="1">
        <f>[2]Finland!CZ$20</f>
        <v>4.8000000000000007</v>
      </c>
      <c r="DA14" s="1">
        <f>[2]Finland!DA$20</f>
        <v>21.200000000000003</v>
      </c>
      <c r="DB14" s="1">
        <f>[2]Finland!DB$20</f>
        <v>7.9</v>
      </c>
      <c r="DC14" s="1">
        <f>[2]Finland!DC$20</f>
        <v>49.6</v>
      </c>
      <c r="DD14" s="1">
        <f>[2]Finland!DD$20</f>
        <v>9.5</v>
      </c>
      <c r="DE14" s="1">
        <f>[2]Finland!DE$20</f>
        <v>27.5</v>
      </c>
      <c r="DF14" s="1">
        <f>[2]Finland!DF$20</f>
        <v>26.1</v>
      </c>
      <c r="DG14" s="1">
        <f>[2]Finland!DG$20</f>
        <v>2.8000000000000003</v>
      </c>
      <c r="DH14" s="1">
        <f>[2]Finland!DH$20</f>
        <v>8.9</v>
      </c>
      <c r="DI14" s="1">
        <f>[2]Finland!DI$20</f>
        <v>0.1</v>
      </c>
      <c r="DJ14" s="1">
        <f>[2]Finland!DJ$20</f>
        <v>0.1</v>
      </c>
      <c r="DK14" s="1">
        <f>[2]Finland!DK$20</f>
        <v>0.30000000000000004</v>
      </c>
      <c r="DL14" s="1">
        <f>[2]Finland!DL$20</f>
        <v>0.1</v>
      </c>
      <c r="DM14" s="1">
        <f>[2]Finland!DM$20</f>
        <v>0.60000000000000009</v>
      </c>
      <c r="DN14" s="1">
        <f>[2]Finland!DN$20</f>
        <v>0.8</v>
      </c>
      <c r="DO14" s="1">
        <f>[2]Finland!DO$20</f>
        <v>1.2000000000000002</v>
      </c>
      <c r="DP14" s="1">
        <f>[2]Finland!DP$20</f>
        <v>1.8</v>
      </c>
      <c r="DQ14" s="1">
        <f>[2]Finland!DQ$20</f>
        <v>1.7000000000000002</v>
      </c>
      <c r="DR14" s="1">
        <f>[2]Finland!DR$20</f>
        <v>1.179</v>
      </c>
      <c r="DS14" s="1">
        <f>[2]Finland!DS$20</f>
        <v>1.236</v>
      </c>
      <c r="DT14" s="1">
        <f>[2]Finland!DT$20</f>
        <v>0.13600000000000001</v>
      </c>
      <c r="DU14" s="1">
        <f>[2]Finland!DU$20</f>
        <v>1.6739999999999999</v>
      </c>
      <c r="DV14" s="1">
        <f>[2]Finland!DV$20</f>
        <v>1.4970000000000001</v>
      </c>
      <c r="DW14" s="1">
        <f>[2]Finland!DW$20</f>
        <v>2.4E-2</v>
      </c>
      <c r="DX14" s="1">
        <f>[2]Finland!DX$20</f>
        <v>0.8630000000000001</v>
      </c>
      <c r="DY14" s="1">
        <f>[2]Finland!DY$20</f>
        <v>0.124</v>
      </c>
      <c r="DZ14" s="1">
        <f>[2]Finland!DZ$20</f>
        <v>0.10500000000000001</v>
      </c>
      <c r="EA14" s="1">
        <f>[2]Finland!EA$20</f>
        <v>1.55</v>
      </c>
      <c r="EB14" s="1">
        <f>[2]Finland!EB$20</f>
        <v>6.3E-2</v>
      </c>
      <c r="EC14" s="1">
        <f>[2]Finland!EC$20</f>
        <v>5.6000000000000008E-2</v>
      </c>
      <c r="ED14" s="1">
        <f>[2]Finland!ED$20</f>
        <v>0.128</v>
      </c>
      <c r="EE14" s="1">
        <f>[2]Finland!EE$20</f>
        <v>3.1539999999999999</v>
      </c>
      <c r="EF14" s="1">
        <f>[2]Finland!EF$20</f>
        <v>11.917000000000002</v>
      </c>
      <c r="EG14" s="1">
        <f>[2]Finland!EG$20</f>
        <v>3.7119999999999997</v>
      </c>
      <c r="EH14" s="1">
        <f>[2]Finland!EH$20</f>
        <v>4.0920000000000005</v>
      </c>
      <c r="EI14" s="1">
        <f>[2]Finland!EI$20</f>
        <v>2.0230000000000001</v>
      </c>
      <c r="EJ14" s="1">
        <f>[2]Finland!EJ$20</f>
        <v>2.72</v>
      </c>
      <c r="EK14" s="1">
        <f>[2]Finland!EK$20</f>
        <v>5.5600000000000005</v>
      </c>
      <c r="EL14" s="1">
        <f>[2]Finland!EL$20</f>
        <v>3.5770000000000004</v>
      </c>
      <c r="EM14" s="1">
        <f>[2]Finland!EM$20</f>
        <v>0.96300000000000008</v>
      </c>
      <c r="EN14" s="1">
        <f>[2]Finland!EN$20</f>
        <v>0.89800000000000013</v>
      </c>
      <c r="EO14" s="1">
        <f>[2]Finland!EO$20</f>
        <v>11.874000000000001</v>
      </c>
      <c r="EP14" s="1">
        <f>[2]Finland!EP$20</f>
        <v>1468.1220000000001</v>
      </c>
      <c r="EQ14" s="1">
        <f>[2]Finland!EQ$20</f>
        <v>125.27100000000002</v>
      </c>
      <c r="ER14" s="1">
        <f>[2]Finland!ER$20</f>
        <v>42.677</v>
      </c>
      <c r="ES14" s="1">
        <f>[2]Finland!ES$20</f>
        <v>51.58</v>
      </c>
      <c r="ET14" s="1">
        <f>[2]Finland!ET$20</f>
        <v>12.325000000000001</v>
      </c>
      <c r="EU14" s="1">
        <f>[2]Finland!EU$20</f>
        <v>24.529</v>
      </c>
      <c r="EV14" s="1">
        <f>[2]Finland!EV$20</f>
        <v>19.715000000000003</v>
      </c>
      <c r="EW14" s="1">
        <f>[2]Finland!EW$20</f>
        <v>14.154</v>
      </c>
      <c r="EX14" s="1">
        <f>[2]Finland!EX$20</f>
        <v>40.150000000000006</v>
      </c>
      <c r="EY14" s="1">
        <f>[2]Finland!EY$20</f>
        <v>30.088999999999999</v>
      </c>
      <c r="EZ14" s="1">
        <f>[2]Finland!EZ$20</f>
        <v>42.463000000000001</v>
      </c>
      <c r="FA14" s="1">
        <f>[2]Finland!FA$20</f>
        <v>11.725000000000001</v>
      </c>
      <c r="FB14" s="1">
        <f>[2]Finland!FB$20</f>
        <v>4.9649999999999999</v>
      </c>
      <c r="FC14" s="1">
        <f>[2]Finland!FC$20</f>
        <v>5.1690000000000005</v>
      </c>
      <c r="FD14" s="1">
        <f>[2]Finland!FD$20</f>
        <v>15.497999999999999</v>
      </c>
      <c r="FE14" s="1">
        <f>[2]Finland!FE$20</f>
        <v>11.141</v>
      </c>
      <c r="FF14" s="1">
        <f>[2]Finland!FF$20</f>
        <v>32.247000000000007</v>
      </c>
      <c r="FG14" s="1">
        <f>[2]Finland!FG$20</f>
        <v>11.856000000000002</v>
      </c>
      <c r="FH14" s="1">
        <f>[2]Finland!FH$20</f>
        <v>6.3620000000000001</v>
      </c>
      <c r="FI14" s="1">
        <f>[2]Finland!FI$20</f>
        <v>4</v>
      </c>
      <c r="FJ14" s="1">
        <f>[2]Finland!FJ$20</f>
        <v>2.9489999999999998</v>
      </c>
      <c r="FK14" s="1">
        <f>[2]Finland!FK$20</f>
        <v>113.79600000000001</v>
      </c>
      <c r="FL14" s="1">
        <f>[2]Finland!FL$20</f>
        <v>11.067</v>
      </c>
      <c r="FM14" s="1">
        <f>[2]Finland!FM$20</f>
        <v>133.66400000000002</v>
      </c>
      <c r="FN14" s="1">
        <f>[2]Finland!FN$20</f>
        <v>122.184</v>
      </c>
      <c r="FO14" s="1">
        <f>[2]Finland!FO$20</f>
        <v>2.952</v>
      </c>
      <c r="FP14" s="1">
        <f>[2]Finland!FP$20</f>
        <v>3.1470000000000002</v>
      </c>
      <c r="FQ14" s="1">
        <f>[2]Finland!FQ$20</f>
        <v>2.7120000000000002</v>
      </c>
      <c r="FR14" s="1">
        <f>[2]Finland!FR$20</f>
        <v>30.862000000000002</v>
      </c>
      <c r="FS14" s="1">
        <f>[2]Finland!FS$20</f>
        <v>10.176</v>
      </c>
      <c r="FT14" s="1">
        <f>[2]Finland!FT$20</f>
        <v>6.3330000000000002</v>
      </c>
      <c r="FU14" s="1">
        <f>[2]Finland!FU$20</f>
        <v>6.2469999999999999</v>
      </c>
      <c r="FV14" s="1">
        <f>[2]Finland!FV$20</f>
        <v>20.861000000000001</v>
      </c>
      <c r="FW14" s="1">
        <f>[2]Finland!FW$20</f>
        <v>1.595</v>
      </c>
      <c r="FX14" s="1">
        <f>[2]Finland!FX$20</f>
        <v>177.751</v>
      </c>
      <c r="FY14" s="1">
        <f>[2]Finland!FY$20</f>
        <v>0</v>
      </c>
      <c r="FZ14" s="7">
        <f t="shared" si="0"/>
        <v>2679.4590000000003</v>
      </c>
    </row>
    <row r="15" spans="1:182">
      <c r="A15" t="s">
        <v>19</v>
      </c>
      <c r="B15" s="1">
        <f>[2]France!B$20</f>
        <v>232.60000000000002</v>
      </c>
      <c r="C15" s="1">
        <f>[2]France!C$20</f>
        <v>246.8</v>
      </c>
      <c r="D15" s="1">
        <f>[2]France!D$20</f>
        <v>222.8</v>
      </c>
      <c r="E15" s="1">
        <f>[2]France!E$20</f>
        <v>0</v>
      </c>
      <c r="F15" s="1">
        <f>[2]France!F$20</f>
        <v>150.1</v>
      </c>
      <c r="G15" s="1">
        <f>[2]France!G$20</f>
        <v>204.5</v>
      </c>
      <c r="H15" s="1">
        <f>[2]France!H$20</f>
        <v>306.2</v>
      </c>
      <c r="I15" s="1">
        <f>[2]France!I$20</f>
        <v>203.20000000000002</v>
      </c>
      <c r="J15" s="1">
        <f>[2]France!J$20</f>
        <v>162.10000000000002</v>
      </c>
      <c r="K15" s="1">
        <f>[2]France!K$20</f>
        <v>0</v>
      </c>
      <c r="L15" s="1">
        <f>[2]France!L$20</f>
        <v>5</v>
      </c>
      <c r="M15" s="1">
        <f>[2]France!M$20</f>
        <v>0</v>
      </c>
      <c r="N15" s="1">
        <f>[2]France!N$20</f>
        <v>166.70000000000002</v>
      </c>
      <c r="O15" s="1">
        <f>[2]France!O$20</f>
        <v>0</v>
      </c>
      <c r="P15" s="1">
        <f>[2]France!P$20</f>
        <v>0</v>
      </c>
      <c r="Q15" s="1">
        <f>[2]France!Q$20</f>
        <v>5.1000000000000005</v>
      </c>
      <c r="R15" s="1">
        <f>[2]France!R$20</f>
        <v>0.70000000000000007</v>
      </c>
      <c r="S15" s="1">
        <f>[2]France!S$20</f>
        <v>4.2</v>
      </c>
      <c r="T15" s="1">
        <f>[2]France!T$20</f>
        <v>5.8000000000000007</v>
      </c>
      <c r="U15" s="1">
        <f>[2]France!U$20</f>
        <v>0</v>
      </c>
      <c r="V15" s="1">
        <f>[2]France!V$20</f>
        <v>6.7</v>
      </c>
      <c r="W15" s="1">
        <f>[2]France!W$20</f>
        <v>0.2</v>
      </c>
      <c r="X15" s="1">
        <f>[2]France!X$20</f>
        <v>0.2</v>
      </c>
      <c r="Y15" s="1">
        <f>[2]France!Y$20</f>
        <v>2.4000000000000004</v>
      </c>
      <c r="Z15" s="1">
        <f>[2]France!Z$20</f>
        <v>2.8000000000000003</v>
      </c>
      <c r="AA15" s="1">
        <f>[2]France!AA$20</f>
        <v>45.6</v>
      </c>
      <c r="AB15" s="1">
        <f>[2]France!AB$20</f>
        <v>8.3000000000000007</v>
      </c>
      <c r="AC15" s="1">
        <f>[2]France!AC$20</f>
        <v>2.7</v>
      </c>
      <c r="AD15" s="1">
        <f>[2]France!AD$20</f>
        <v>4.4000000000000004</v>
      </c>
      <c r="AE15" s="1">
        <f>[2]France!AE$20</f>
        <v>2.8000000000000003</v>
      </c>
      <c r="AF15" s="1">
        <f>[2]France!AF$20</f>
        <v>14.3</v>
      </c>
      <c r="AG15" s="1">
        <f>[2]France!AG$20</f>
        <v>7.4</v>
      </c>
      <c r="AH15" s="1">
        <f>[2]France!AH$20</f>
        <v>7.8000000000000007</v>
      </c>
      <c r="AI15" s="1">
        <f>[2]France!AI$20</f>
        <v>5.3000000000000007</v>
      </c>
      <c r="AJ15" s="1">
        <f>[2]France!AJ$20</f>
        <v>12</v>
      </c>
      <c r="AK15" s="1">
        <f>[2]France!AK$20</f>
        <v>6.1000000000000005</v>
      </c>
      <c r="AL15" s="1">
        <f>[2]France!AL$20</f>
        <v>4</v>
      </c>
      <c r="AM15" s="1">
        <f>[2]France!AM$20</f>
        <v>18.3</v>
      </c>
      <c r="AN15" s="1">
        <f>[2]France!AN$20</f>
        <v>8.3000000000000007</v>
      </c>
      <c r="AO15" s="1">
        <f>[2]France!AO$20</f>
        <v>6.8000000000000007</v>
      </c>
      <c r="AP15" s="1">
        <f>[2]France!AP$20</f>
        <v>6.2</v>
      </c>
      <c r="AQ15" s="1">
        <f>[2]France!AQ$20</f>
        <v>8.8000000000000007</v>
      </c>
      <c r="AR15" s="1">
        <f>[2]France!AR$20</f>
        <v>0</v>
      </c>
      <c r="AS15" s="1">
        <f>[2]France!AS$20</f>
        <v>0</v>
      </c>
      <c r="AT15" s="1">
        <f>[2]France!AT$20</f>
        <v>31.5</v>
      </c>
      <c r="AU15" s="1">
        <f>[2]France!AU$20</f>
        <v>43.5</v>
      </c>
      <c r="AV15" s="1">
        <f>[2]France!AV$20</f>
        <v>10.9</v>
      </c>
      <c r="AW15" s="1">
        <f>[2]France!AW$20</f>
        <v>31.8</v>
      </c>
      <c r="AX15" s="1">
        <f>[2]France!AX$20</f>
        <v>38.1</v>
      </c>
      <c r="AY15" s="1">
        <f>[2]France!AY$20</f>
        <v>34.800000000000004</v>
      </c>
      <c r="AZ15" s="1">
        <f>[2]France!AZ$20</f>
        <v>30.3</v>
      </c>
      <c r="BA15" s="1">
        <f>[2]France!BA$20</f>
        <v>145.9</v>
      </c>
      <c r="BB15" s="1">
        <f>[2]France!BB$20</f>
        <v>56.400000000000006</v>
      </c>
      <c r="BC15" s="1">
        <f>[2]France!BC$20</f>
        <v>67.3</v>
      </c>
      <c r="BD15" s="1">
        <f>[2]France!BD$20</f>
        <v>82.4</v>
      </c>
      <c r="BE15" s="1">
        <f>[2]France!BE$20</f>
        <v>63.900000000000006</v>
      </c>
      <c r="BF15" s="1">
        <f>[2]France!BF$20</f>
        <v>83.7</v>
      </c>
      <c r="BG15" s="1">
        <f>[2]France!BG$20</f>
        <v>56.800000000000004</v>
      </c>
      <c r="BH15" s="1">
        <f>[2]France!BH$20</f>
        <v>40.6</v>
      </c>
      <c r="BI15" s="1">
        <f>[2]France!BI$20</f>
        <v>38.900000000000006</v>
      </c>
      <c r="BJ15" s="1">
        <f>[2]France!BJ$20</f>
        <v>86.5</v>
      </c>
      <c r="BK15" s="1">
        <f>[2]France!BK$20</f>
        <v>108.4</v>
      </c>
      <c r="BL15" s="1">
        <f>[2]France!BL$20</f>
        <v>83</v>
      </c>
      <c r="BM15" s="1">
        <f>[2]France!BM$20</f>
        <v>101.2</v>
      </c>
      <c r="BN15" s="1">
        <f>[2]France!BN$20</f>
        <v>67.400000000000006</v>
      </c>
      <c r="BO15" s="1">
        <f>[2]France!BO$20</f>
        <v>87.300000000000011</v>
      </c>
      <c r="BP15" s="1">
        <f>[2]France!BP$20</f>
        <v>95.2</v>
      </c>
      <c r="BQ15" s="1">
        <f>[2]France!BQ$20</f>
        <v>67.600000000000009</v>
      </c>
      <c r="BR15" s="1">
        <f>[2]France!BR$20</f>
        <v>25</v>
      </c>
      <c r="BS15" s="1">
        <f>[2]France!BS$20</f>
        <v>60.5</v>
      </c>
      <c r="BT15" s="1">
        <f>[2]France!BT$20</f>
        <v>29.1</v>
      </c>
      <c r="BU15" s="1">
        <f>[2]France!BU$20</f>
        <v>95</v>
      </c>
      <c r="BV15" s="1">
        <f>[2]France!BV$20</f>
        <v>145.4</v>
      </c>
      <c r="BW15" s="1">
        <f>[2]France!BW$20</f>
        <v>187.3</v>
      </c>
      <c r="BX15" s="1">
        <f>[2]France!BX$20</f>
        <v>334.6</v>
      </c>
      <c r="BY15" s="1">
        <f>[2]France!BY$20</f>
        <v>196.10000000000002</v>
      </c>
      <c r="BZ15" s="1">
        <f>[2]France!BZ$20</f>
        <v>70.7</v>
      </c>
      <c r="CA15" s="1">
        <f>[2]France!CA$20</f>
        <v>132.9</v>
      </c>
      <c r="CB15" s="1">
        <f>[2]France!CB$20</f>
        <v>199.70000000000002</v>
      </c>
      <c r="CC15" s="1">
        <f>[2]France!CC$20</f>
        <v>108.2</v>
      </c>
      <c r="CD15" s="1">
        <f>[2]France!CD$20</f>
        <v>42.5</v>
      </c>
      <c r="CE15" s="1">
        <f>[2]France!CE$20</f>
        <v>108.5</v>
      </c>
      <c r="CF15" s="1">
        <f>[2]France!CF$20</f>
        <v>34.9</v>
      </c>
      <c r="CG15" s="1">
        <f>[2]France!CG$20</f>
        <v>52</v>
      </c>
      <c r="CH15" s="1">
        <f>[2]France!CH$20</f>
        <v>999.6</v>
      </c>
      <c r="CI15" s="1">
        <f>[2]France!CI$20</f>
        <v>1029.3</v>
      </c>
      <c r="CJ15" s="1">
        <f>[2]France!CJ$20</f>
        <v>1105.8</v>
      </c>
      <c r="CK15" s="1">
        <f>[2]France!CK$20</f>
        <v>1034</v>
      </c>
      <c r="CL15" s="1">
        <f>[2]France!CL$20</f>
        <v>1417.9</v>
      </c>
      <c r="CM15" s="1">
        <f>[2]France!CM$20</f>
        <v>1436.2</v>
      </c>
      <c r="CN15" s="1">
        <f>[2]France!CN$20</f>
        <v>1094.7</v>
      </c>
      <c r="CO15" s="1">
        <f>[2]France!CO$20</f>
        <v>1042.3</v>
      </c>
      <c r="CP15" s="1">
        <f>[2]France!CP$20</f>
        <v>1171.2</v>
      </c>
      <c r="CQ15" s="1">
        <f>[2]France!CQ$20</f>
        <v>1176.2</v>
      </c>
      <c r="CR15" s="1">
        <f>[2]France!CR$20</f>
        <v>1080.3</v>
      </c>
      <c r="CS15" s="1">
        <f>[2]France!CS$20</f>
        <v>1665.8000000000002</v>
      </c>
      <c r="CT15" s="1">
        <f>[2]France!CT$20</f>
        <v>674.90000000000009</v>
      </c>
      <c r="CU15" s="1">
        <f>[2]France!CU$20</f>
        <v>610.4</v>
      </c>
      <c r="CV15" s="1">
        <f>[2]France!CV$20</f>
        <v>754</v>
      </c>
      <c r="CW15" s="1">
        <f>[2]France!CW$20</f>
        <v>400.6</v>
      </c>
      <c r="CX15" s="1">
        <f>[2]France!CX$20</f>
        <v>560.4</v>
      </c>
      <c r="CY15" s="1">
        <f>[2]France!CY$20</f>
        <v>966.40000000000009</v>
      </c>
      <c r="CZ15" s="1">
        <f>[2]France!CZ$20</f>
        <v>1065.1000000000001</v>
      </c>
      <c r="DA15" s="1">
        <f>[2]France!DA$20</f>
        <v>496.1</v>
      </c>
      <c r="DB15" s="1">
        <f>[2]France!DB$20</f>
        <v>667.90000000000009</v>
      </c>
      <c r="DC15" s="1">
        <f>[2]France!DC$20</f>
        <v>2213.5</v>
      </c>
      <c r="DD15" s="1">
        <f>[2]France!DD$20</f>
        <v>2575.2000000000003</v>
      </c>
      <c r="DE15" s="1">
        <f>[2]France!DE$20</f>
        <v>1091.7</v>
      </c>
      <c r="DF15" s="1">
        <f>[2]France!DF$20</f>
        <v>2885.3</v>
      </c>
      <c r="DG15" s="1">
        <f>[2]France!DG$20</f>
        <v>2331.8000000000002</v>
      </c>
      <c r="DH15" s="1">
        <f>[2]France!DH$20</f>
        <v>2402.3000000000002</v>
      </c>
      <c r="DI15" s="1">
        <f>[2]France!DI$20</f>
        <v>429.70000000000005</v>
      </c>
      <c r="DJ15" s="1">
        <f>[2]France!DJ$20</f>
        <v>620</v>
      </c>
      <c r="DK15" s="1">
        <f>[2]France!DK$20</f>
        <v>770.7</v>
      </c>
      <c r="DL15" s="1">
        <f>[2]France!DL$20</f>
        <v>1862.9</v>
      </c>
      <c r="DM15" s="1">
        <f>[2]France!DM$20</f>
        <v>773</v>
      </c>
      <c r="DN15" s="1">
        <f>[2]France!DN$20</f>
        <v>4250.7</v>
      </c>
      <c r="DO15" s="1">
        <f>[2]France!DO$20</f>
        <v>14596.400000000001</v>
      </c>
      <c r="DP15" s="1">
        <f>[2]France!DP$20</f>
        <v>703.40000000000009</v>
      </c>
      <c r="DQ15" s="1">
        <f>[2]France!DQ$20</f>
        <v>19792</v>
      </c>
      <c r="DR15" s="1">
        <f>[2]France!DR$20</f>
        <v>3706.6779999999999</v>
      </c>
      <c r="DS15" s="1">
        <f>[2]France!DS$20</f>
        <v>360.69900000000001</v>
      </c>
      <c r="DT15" s="1">
        <f>[2]France!DT$20</f>
        <v>4070.6360000000004</v>
      </c>
      <c r="DU15" s="1">
        <f>[2]France!DU$20</f>
        <v>786.30400000000009</v>
      </c>
      <c r="DV15" s="1">
        <f>[2]France!DV$20</f>
        <v>424.93900000000008</v>
      </c>
      <c r="DW15" s="1">
        <f>[2]France!DW$20</f>
        <v>431.64100000000002</v>
      </c>
      <c r="DX15" s="1">
        <f>[2]France!DX$20</f>
        <v>545.41600000000005</v>
      </c>
      <c r="DY15" s="1">
        <f>[2]France!DY$20</f>
        <v>544.09399999999994</v>
      </c>
      <c r="DZ15" s="1">
        <f>[2]France!DZ$20</f>
        <v>874.09500000000014</v>
      </c>
      <c r="EA15" s="1">
        <f>[2]France!EA$20</f>
        <v>5986.5540000000001</v>
      </c>
      <c r="EB15" s="1">
        <f>[2]France!EB$20</f>
        <v>833.68500000000006</v>
      </c>
      <c r="EC15" s="1">
        <f>[2]France!EC$20</f>
        <v>596.21400000000006</v>
      </c>
      <c r="ED15" s="1">
        <f>[2]France!ED$20</f>
        <v>1093.366</v>
      </c>
      <c r="EE15" s="1">
        <f>[2]France!EE$20</f>
        <v>1100.739</v>
      </c>
      <c r="EF15" s="1">
        <f>[2]France!EF$20</f>
        <v>462.89600000000002</v>
      </c>
      <c r="EG15" s="1">
        <f>[2]France!EG$20</f>
        <v>722.49700000000007</v>
      </c>
      <c r="EH15" s="1">
        <f>[2]France!EH$20</f>
        <v>715.79700000000003</v>
      </c>
      <c r="EI15" s="1">
        <f>[2]France!EI$20</f>
        <v>1240.2670000000001</v>
      </c>
      <c r="EJ15" s="1">
        <f>[2]France!EJ$20</f>
        <v>824.72299999999996</v>
      </c>
      <c r="EK15" s="1">
        <f>[2]France!EK$20</f>
        <v>788.56000000000006</v>
      </c>
      <c r="EL15" s="1">
        <f>[2]France!EL$20</f>
        <v>1357.9760000000001</v>
      </c>
      <c r="EM15" s="1">
        <f>[2]France!EM$20</f>
        <v>1041.4840000000002</v>
      </c>
      <c r="EN15" s="1">
        <f>[2]France!EN$20</f>
        <v>1026.7180000000001</v>
      </c>
      <c r="EO15" s="1">
        <f>[2]France!EO$20</f>
        <v>1130.4459999999999</v>
      </c>
      <c r="EP15" s="1">
        <f>[2]France!EP$20</f>
        <v>1330.5370000000003</v>
      </c>
      <c r="EQ15" s="1">
        <f>[2]France!EQ$20</f>
        <v>1604.625</v>
      </c>
      <c r="ER15" s="1">
        <f>[2]France!ER$20</f>
        <v>1853.6400000000003</v>
      </c>
      <c r="ES15" s="1">
        <f>[2]France!ES$20</f>
        <v>2762.8540000000003</v>
      </c>
      <c r="ET15" s="1">
        <f>[2]France!ET$20</f>
        <v>2191.1460000000002</v>
      </c>
      <c r="EU15" s="1">
        <f>[2]France!EU$20</f>
        <v>946.64200000000005</v>
      </c>
      <c r="EV15" s="1">
        <f>[2]France!EV$20</f>
        <v>1623.38</v>
      </c>
      <c r="EW15" s="1">
        <f>[2]France!EW$20</f>
        <v>2199.6349999999998</v>
      </c>
      <c r="EX15" s="1">
        <f>[2]France!EX$20</f>
        <v>2572.7759999999998</v>
      </c>
      <c r="EY15" s="1">
        <f>[2]France!EY$20</f>
        <v>1737.7040000000002</v>
      </c>
      <c r="EZ15" s="1">
        <f>[2]France!EZ$20</f>
        <v>1411.7170000000001</v>
      </c>
      <c r="FA15" s="1">
        <f>[2]France!FA$20</f>
        <v>864.92000000000007</v>
      </c>
      <c r="FB15" s="1">
        <f>[2]France!FB$20</f>
        <v>580.54600000000005</v>
      </c>
      <c r="FC15" s="1">
        <f>[2]France!FC$20</f>
        <v>351.25300000000004</v>
      </c>
      <c r="FD15" s="1">
        <f>[2]France!FD$20</f>
        <v>470.661</v>
      </c>
      <c r="FE15" s="1">
        <f>[2]France!FE$20</f>
        <v>1589.6670000000001</v>
      </c>
      <c r="FF15" s="1">
        <f>[2]France!FF$20</f>
        <v>343.25</v>
      </c>
      <c r="FG15" s="1">
        <f>[2]France!FG$20</f>
        <v>1991.375</v>
      </c>
      <c r="FH15" s="1">
        <f>[2]France!FH$20</f>
        <v>308.30500000000006</v>
      </c>
      <c r="FI15" s="1">
        <f>[2]France!FI$20</f>
        <v>913.21399999999994</v>
      </c>
      <c r="FJ15" s="1">
        <f>[2]France!FJ$20</f>
        <v>1927.9570000000001</v>
      </c>
      <c r="FK15" s="1">
        <f>[2]France!FK$20</f>
        <v>5799.9650000000001</v>
      </c>
      <c r="FL15" s="1">
        <f>[2]France!FL$20</f>
        <v>5553.2800000000007</v>
      </c>
      <c r="FM15" s="1">
        <f>[2]France!FM$20</f>
        <v>270.863</v>
      </c>
      <c r="FN15" s="1">
        <f>[2]France!FN$20</f>
        <v>5202.2449999999999</v>
      </c>
      <c r="FO15" s="1">
        <f>[2]France!FO$20</f>
        <v>5259.3950000000004</v>
      </c>
      <c r="FP15" s="1">
        <f>[2]France!FP$20</f>
        <v>189.65600000000001</v>
      </c>
      <c r="FQ15" s="1">
        <f>[2]France!FQ$20</f>
        <v>182.31200000000001</v>
      </c>
      <c r="FR15" s="1">
        <f>[2]France!FR$20</f>
        <v>368.61099999999999</v>
      </c>
      <c r="FS15" s="1">
        <f>[2]France!FS$20</f>
        <v>338.18299999999999</v>
      </c>
      <c r="FT15" s="1">
        <f>[2]France!FT$20</f>
        <v>15134.565000000001</v>
      </c>
      <c r="FU15" s="1">
        <f>[2]France!FU$20</f>
        <v>391.71500000000003</v>
      </c>
      <c r="FV15" s="1">
        <f>[2]France!FV$20</f>
        <v>610.91499999999996</v>
      </c>
      <c r="FW15" s="1">
        <f>[2]France!FW$20</f>
        <v>489.16300000000001</v>
      </c>
      <c r="FX15" s="1">
        <f>[2]France!FX$20</f>
        <v>181.54900000000001</v>
      </c>
      <c r="FY15" s="1">
        <f>[2]France!FY$20</f>
        <v>0</v>
      </c>
      <c r="FZ15" s="7">
        <f t="shared" si="0"/>
        <v>100214.64499999999</v>
      </c>
    </row>
    <row r="16" spans="1:182">
      <c r="A16" t="s">
        <v>20</v>
      </c>
      <c r="B16" s="1">
        <f>[2]Germany!B$20</f>
        <v>211.3</v>
      </c>
      <c r="C16" s="1">
        <f>[2]Germany!C$20</f>
        <v>300</v>
      </c>
      <c r="D16" s="1">
        <f>[2]Germany!D$20</f>
        <v>232.4</v>
      </c>
      <c r="E16" s="1">
        <f>[2]Germany!E$20</f>
        <v>190.20000000000002</v>
      </c>
      <c r="F16" s="1">
        <f>[2]Germany!F$20</f>
        <v>339.3</v>
      </c>
      <c r="G16" s="1">
        <f>[2]Germany!G$20</f>
        <v>427.3</v>
      </c>
      <c r="H16" s="1">
        <f>[2]Germany!H$20</f>
        <v>210.3</v>
      </c>
      <c r="I16" s="1">
        <f>[2]Germany!I$20</f>
        <v>374.6</v>
      </c>
      <c r="J16" s="1">
        <f>[2]Germany!J$20</f>
        <v>371.40000000000003</v>
      </c>
      <c r="K16" s="1">
        <f>[2]Germany!K$20</f>
        <v>289.60000000000002</v>
      </c>
      <c r="L16" s="1">
        <f>[2]Germany!L$20</f>
        <v>245.3</v>
      </c>
      <c r="M16" s="1">
        <f>[2]Germany!M$20</f>
        <v>379.5</v>
      </c>
      <c r="N16" s="1">
        <f>[2]Germany!N$20</f>
        <v>649.6</v>
      </c>
      <c r="O16" s="1">
        <f>[2]Germany!O$20</f>
        <v>565.1</v>
      </c>
      <c r="P16" s="1">
        <f>[2]Germany!P$20</f>
        <v>551.1</v>
      </c>
      <c r="Q16" s="1">
        <f>[2]Germany!Q$20</f>
        <v>251.4</v>
      </c>
      <c r="R16" s="1">
        <f>[2]Germany!R$20</f>
        <v>258</v>
      </c>
      <c r="S16" s="1">
        <f>[2]Germany!S$20</f>
        <v>229.4</v>
      </c>
      <c r="T16" s="1">
        <f>[2]Germany!T$20</f>
        <v>216.8</v>
      </c>
      <c r="U16" s="1">
        <f>[2]Germany!U$20</f>
        <v>165.8</v>
      </c>
      <c r="V16" s="1">
        <f>[2]Germany!V$20</f>
        <v>1743.2</v>
      </c>
      <c r="W16" s="1">
        <f>[2]Germany!W$20</f>
        <v>1496.6000000000001</v>
      </c>
      <c r="X16" s="1">
        <f>[2]Germany!X$20</f>
        <v>1280.1000000000001</v>
      </c>
      <c r="Y16" s="1">
        <f>[2]Germany!Y$20</f>
        <v>1596.9</v>
      </c>
      <c r="Z16" s="1">
        <f>[2]Germany!Z$20</f>
        <v>958.6</v>
      </c>
      <c r="AA16" s="1">
        <f>[2]Germany!AA$20</f>
        <v>773</v>
      </c>
      <c r="AB16" s="1">
        <f>[2]Germany!AB$20</f>
        <v>1671.5</v>
      </c>
      <c r="AC16" s="1">
        <f>[2]Germany!AC$20</f>
        <v>1390.4</v>
      </c>
      <c r="AD16" s="1">
        <f>[2]Germany!AD$20</f>
        <v>1366.1000000000001</v>
      </c>
      <c r="AE16" s="1">
        <f>[2]Germany!AE$20</f>
        <v>1924.2</v>
      </c>
      <c r="AF16" s="1">
        <f>[2]Germany!AF$20</f>
        <v>866.7</v>
      </c>
      <c r="AG16" s="1">
        <f>[2]Germany!AG$20</f>
        <v>955.40000000000009</v>
      </c>
      <c r="AH16" s="1">
        <f>[2]Germany!AH$20</f>
        <v>1417.6000000000001</v>
      </c>
      <c r="AI16" s="1">
        <f>[2]Germany!AI$20</f>
        <v>1344.7</v>
      </c>
      <c r="AJ16" s="1">
        <f>[2]Germany!AJ$20</f>
        <v>1583.8000000000002</v>
      </c>
      <c r="AK16" s="1">
        <f>[2]Germany!AK$20</f>
        <v>1221.2</v>
      </c>
      <c r="AL16" s="1">
        <f>[2]Germany!AL$20</f>
        <v>1281</v>
      </c>
      <c r="AM16" s="1">
        <f>[2]Germany!AM$20</f>
        <v>1096.4000000000001</v>
      </c>
      <c r="AN16" s="1">
        <f>[2]Germany!AN$20</f>
        <v>1703.4</v>
      </c>
      <c r="AO16" s="1">
        <f>[2]Germany!AO$20</f>
        <v>1671.5</v>
      </c>
      <c r="AP16" s="1">
        <f>[2]Germany!AP$20</f>
        <v>1646</v>
      </c>
      <c r="AQ16" s="1">
        <f>[2]Germany!AQ$20</f>
        <v>1262.1000000000001</v>
      </c>
      <c r="AR16" s="1">
        <f>[2]Germany!AR$20</f>
        <v>5226.5</v>
      </c>
      <c r="AS16" s="1">
        <f>[2]Germany!AS$20</f>
        <v>4896</v>
      </c>
      <c r="AT16" s="1">
        <f>[2]Germany!AT$20</f>
        <v>1889.7</v>
      </c>
      <c r="AU16" s="1">
        <f>[2]Germany!AU$20</f>
        <v>14522.1</v>
      </c>
      <c r="AV16" s="1">
        <f>[2]Germany!AV$20</f>
        <v>13773.300000000001</v>
      </c>
      <c r="AW16" s="1">
        <f>[2]Germany!AW$20</f>
        <v>2656.5</v>
      </c>
      <c r="AX16" s="1">
        <f>[2]Germany!AX$20</f>
        <v>41122.700000000004</v>
      </c>
      <c r="AY16" s="1">
        <f>[2]Germany!AY$20</f>
        <v>10013.300000000001</v>
      </c>
      <c r="AZ16" s="1">
        <f>[2]Germany!AZ$20</f>
        <v>9594.2000000000007</v>
      </c>
      <c r="BA16" s="1">
        <f>[2]Germany!BA$20</f>
        <v>8185.5</v>
      </c>
      <c r="BB16" s="1">
        <f>[2]Germany!BB$20</f>
        <v>7185.9000000000005</v>
      </c>
      <c r="BC16" s="1">
        <f>[2]Germany!BC$20</f>
        <v>5861</v>
      </c>
      <c r="BD16" s="1">
        <f>[2]Germany!BD$20</f>
        <v>4300.1000000000004</v>
      </c>
      <c r="BE16" s="1">
        <f>[2]Germany!BE$20</f>
        <v>4167.8</v>
      </c>
      <c r="BF16" s="1">
        <f>[2]Germany!BF$20</f>
        <v>2645.8</v>
      </c>
      <c r="BG16" s="1">
        <f>[2]Germany!BG$20</f>
        <v>3463.3</v>
      </c>
      <c r="BH16" s="1">
        <f>[2]Germany!BH$20</f>
        <v>4059.2000000000003</v>
      </c>
      <c r="BI16" s="1">
        <f>[2]Germany!BI$20</f>
        <v>3369.2000000000003</v>
      </c>
      <c r="BJ16" s="1">
        <f>[2]Germany!BJ$20</f>
        <v>1277.5</v>
      </c>
      <c r="BK16" s="1">
        <f>[2]Germany!BK$20</f>
        <v>1434.6000000000001</v>
      </c>
      <c r="BL16" s="1">
        <f>[2]Germany!BL$20</f>
        <v>1401.2</v>
      </c>
      <c r="BM16" s="1">
        <f>[2]Germany!BM$20</f>
        <v>246.8</v>
      </c>
      <c r="BN16" s="1">
        <f>[2]Germany!BN$20</f>
        <v>1291</v>
      </c>
      <c r="BO16" s="1">
        <f>[2]Germany!BO$20</f>
        <v>90.2</v>
      </c>
      <c r="BP16" s="1">
        <f>[2]Germany!BP$20</f>
        <v>383.70000000000005</v>
      </c>
      <c r="BQ16" s="1">
        <f>[2]Germany!BQ$20</f>
        <v>855.40000000000009</v>
      </c>
      <c r="BR16" s="1">
        <f>[2]Germany!BR$20</f>
        <v>945.6</v>
      </c>
      <c r="BS16" s="1">
        <f>[2]Germany!BS$20</f>
        <v>225.9</v>
      </c>
      <c r="BT16" s="1">
        <f>[2]Germany!BT$20</f>
        <v>1460.6000000000001</v>
      </c>
      <c r="BU16" s="1">
        <f>[2]Germany!BU$20</f>
        <v>1973.2</v>
      </c>
      <c r="BV16" s="1">
        <f>[2]Germany!BV$20</f>
        <v>1666.1000000000001</v>
      </c>
      <c r="BW16" s="1">
        <f>[2]Germany!BW$20</f>
        <v>1929.2</v>
      </c>
      <c r="BX16" s="1">
        <f>[2]Germany!BX$20</f>
        <v>1329.9</v>
      </c>
      <c r="BY16" s="1">
        <f>[2]Germany!BY$20</f>
        <v>1404.2</v>
      </c>
      <c r="BZ16" s="1">
        <f>[2]Germany!BZ$20</f>
        <v>356</v>
      </c>
      <c r="CA16" s="1">
        <f>[2]Germany!CA$20</f>
        <v>532.5</v>
      </c>
      <c r="CB16" s="1">
        <f>[2]Germany!CB$20</f>
        <v>325.10000000000002</v>
      </c>
      <c r="CC16" s="1">
        <f>[2]Germany!CC$20</f>
        <v>298.5</v>
      </c>
      <c r="CD16" s="1">
        <f>[2]Germany!CD$20</f>
        <v>3806.1000000000004</v>
      </c>
      <c r="CE16" s="1">
        <f>[2]Germany!CE$20</f>
        <v>3124.5</v>
      </c>
      <c r="CF16" s="1">
        <f>[2]Germany!CF$20</f>
        <v>567.1</v>
      </c>
      <c r="CG16" s="1">
        <f>[2]Germany!CG$20</f>
        <v>635.6</v>
      </c>
      <c r="CH16" s="1">
        <f>[2]Germany!CH$20</f>
        <v>3771.7000000000003</v>
      </c>
      <c r="CI16" s="1">
        <f>[2]Germany!CI$20</f>
        <v>4607.4000000000005</v>
      </c>
      <c r="CJ16" s="1">
        <f>[2]Germany!CJ$20</f>
        <v>4256.6000000000004</v>
      </c>
      <c r="CK16" s="1">
        <f>[2]Germany!CK$20</f>
        <v>3644.8</v>
      </c>
      <c r="CL16" s="1">
        <f>[2]Germany!CL$20</f>
        <v>6341.8</v>
      </c>
      <c r="CM16" s="1">
        <f>[2]Germany!CM$20</f>
        <v>4947.1000000000004</v>
      </c>
      <c r="CN16" s="1">
        <f>[2]Germany!CN$20</f>
        <v>3830.9</v>
      </c>
      <c r="CO16" s="1">
        <f>[2]Germany!CO$20</f>
        <v>3770</v>
      </c>
      <c r="CP16" s="1">
        <f>[2]Germany!CP$20</f>
        <v>4037.4</v>
      </c>
      <c r="CQ16" s="1">
        <f>[2]Germany!CQ$20</f>
        <v>4737</v>
      </c>
      <c r="CR16" s="1">
        <f>[2]Germany!CR$20</f>
        <v>4239.1000000000004</v>
      </c>
      <c r="CS16" s="1">
        <f>[2]Germany!CS$20</f>
        <v>6060.4000000000005</v>
      </c>
      <c r="CT16" s="1">
        <f>[2]Germany!CT$20</f>
        <v>7462.8</v>
      </c>
      <c r="CU16" s="1">
        <f>[2]Germany!CU$20</f>
        <v>3158.2000000000003</v>
      </c>
      <c r="CV16" s="1">
        <f>[2]Germany!CV$20</f>
        <v>3177</v>
      </c>
      <c r="CW16" s="1">
        <f>[2]Germany!CW$20</f>
        <v>1951.7</v>
      </c>
      <c r="CX16" s="1">
        <f>[2]Germany!CX$20</f>
        <v>2257.3000000000002</v>
      </c>
      <c r="CY16" s="1">
        <f>[2]Germany!CY$20</f>
        <v>1796.1000000000001</v>
      </c>
      <c r="CZ16" s="1">
        <f>[2]Germany!CZ$20</f>
        <v>3010.2000000000003</v>
      </c>
      <c r="DA16" s="1">
        <f>[2]Germany!DA$20</f>
        <v>1052.5</v>
      </c>
      <c r="DB16" s="1">
        <f>[2]Germany!DB$20</f>
        <v>2583.6000000000004</v>
      </c>
      <c r="DC16" s="1">
        <f>[2]Germany!DC$20</f>
        <v>3427.8</v>
      </c>
      <c r="DD16" s="1">
        <f>[2]Germany!DD$20</f>
        <v>2119.5</v>
      </c>
      <c r="DE16" s="1">
        <f>[2]Germany!DE$20</f>
        <v>2317</v>
      </c>
      <c r="DF16" s="1">
        <f>[2]Germany!DF$20</f>
        <v>3715.4</v>
      </c>
      <c r="DG16" s="1">
        <f>[2]Germany!DG$20</f>
        <v>1640.7</v>
      </c>
      <c r="DH16" s="1">
        <f>[2]Germany!DH$20</f>
        <v>2361.2000000000003</v>
      </c>
      <c r="DI16" s="1">
        <f>[2]Germany!DI$20</f>
        <v>1291.7</v>
      </c>
      <c r="DJ16" s="1">
        <f>[2]Germany!DJ$20</f>
        <v>1230.2</v>
      </c>
      <c r="DK16" s="1">
        <f>[2]Germany!DK$20</f>
        <v>1316.3000000000002</v>
      </c>
      <c r="DL16" s="1">
        <f>[2]Germany!DL$20</f>
        <v>1800</v>
      </c>
      <c r="DM16" s="1">
        <f>[2]Germany!DM$20</f>
        <v>1273.5</v>
      </c>
      <c r="DN16" s="1">
        <f>[2]Germany!DN$20</f>
        <v>5256.8</v>
      </c>
      <c r="DO16" s="1">
        <f>[2]Germany!DO$20</f>
        <v>576.5</v>
      </c>
      <c r="DP16" s="1">
        <f>[2]Germany!DP$20</f>
        <v>1931.2</v>
      </c>
      <c r="DQ16" s="1">
        <f>[2]Germany!DQ$20</f>
        <v>1803.8000000000002</v>
      </c>
      <c r="DR16" s="1">
        <f>[2]Germany!DR$20</f>
        <v>751.48800000000006</v>
      </c>
      <c r="DS16" s="1">
        <f>[2]Germany!DS$20</f>
        <v>852.88400000000001</v>
      </c>
      <c r="DT16" s="1">
        <f>[2]Germany!DT$20</f>
        <v>1142.2790000000002</v>
      </c>
      <c r="DU16" s="1">
        <f>[2]Germany!DU$20</f>
        <v>881.60200000000009</v>
      </c>
      <c r="DV16" s="1">
        <f>[2]Germany!DV$20</f>
        <v>671.76900000000001</v>
      </c>
      <c r="DW16" s="1">
        <f>[2]Germany!DW$20</f>
        <v>1221.0060000000001</v>
      </c>
      <c r="DX16" s="1">
        <f>[2]Germany!DX$20</f>
        <v>410.65900000000005</v>
      </c>
      <c r="DY16" s="1">
        <f>[2]Germany!DY$20</f>
        <v>350.17700000000002</v>
      </c>
      <c r="DZ16" s="1">
        <f>[2]Germany!DZ$20</f>
        <v>611.36400000000003</v>
      </c>
      <c r="EA16" s="1">
        <f>[2]Germany!EA$20</f>
        <v>781.79200000000003</v>
      </c>
      <c r="EB16" s="1">
        <f>[2]Germany!EB$20</f>
        <v>1139.143</v>
      </c>
      <c r="EC16" s="1">
        <f>[2]Germany!EC$20</f>
        <v>1676.3040000000001</v>
      </c>
      <c r="ED16" s="1">
        <f>[2]Germany!ED$20</f>
        <v>1553.25</v>
      </c>
      <c r="EE16" s="1">
        <f>[2]Germany!EE$20</f>
        <v>2459.7380000000003</v>
      </c>
      <c r="EF16" s="1">
        <f>[2]Germany!EF$20</f>
        <v>2452.0810000000001</v>
      </c>
      <c r="EG16" s="1">
        <f>[2]Germany!EG$20</f>
        <v>1708.4520000000002</v>
      </c>
      <c r="EH16" s="1">
        <f>[2]Germany!EH$20</f>
        <v>1645.0320000000002</v>
      </c>
      <c r="EI16" s="1">
        <f>[2]Germany!EI$20</f>
        <v>2796.2290000000003</v>
      </c>
      <c r="EJ16" s="1">
        <f>[2]Germany!EJ$20</f>
        <v>1776.7130000000002</v>
      </c>
      <c r="EK16" s="1">
        <f>[2]Germany!EK$20</f>
        <v>1614.5650000000001</v>
      </c>
      <c r="EL16" s="1">
        <f>[2]Germany!EL$20</f>
        <v>6552.5290000000005</v>
      </c>
      <c r="EM16" s="1">
        <f>[2]Germany!EM$20</f>
        <v>1906.4700000000003</v>
      </c>
      <c r="EN16" s="1">
        <f>[2]Germany!EN$20</f>
        <v>2142.982</v>
      </c>
      <c r="EO16" s="1">
        <f>[2]Germany!EO$20</f>
        <v>1774.085</v>
      </c>
      <c r="EP16" s="1">
        <f>[2]Germany!EP$20</f>
        <v>1793.5169999999998</v>
      </c>
      <c r="EQ16" s="1">
        <f>[2]Germany!EQ$20</f>
        <v>1760.896</v>
      </c>
      <c r="ER16" s="1">
        <f>[2]Germany!ER$20</f>
        <v>2158.7139999999999</v>
      </c>
      <c r="ES16" s="1">
        <f>[2]Germany!ES$20</f>
        <v>2298.86</v>
      </c>
      <c r="ET16" s="1">
        <f>[2]Germany!ET$20</f>
        <v>1477.0240000000001</v>
      </c>
      <c r="EU16" s="1">
        <f>[2]Germany!EU$20</f>
        <v>1984.268</v>
      </c>
      <c r="EV16" s="1">
        <f>[2]Germany!EV$20</f>
        <v>2209.4</v>
      </c>
      <c r="EW16" s="1">
        <f>[2]Germany!EW$20</f>
        <v>5140.9180000000006</v>
      </c>
      <c r="EX16" s="1">
        <f>[2]Germany!EX$20</f>
        <v>32914.78</v>
      </c>
      <c r="EY16" s="1">
        <f>[2]Germany!EY$20</f>
        <v>3631.5260000000003</v>
      </c>
      <c r="EZ16" s="1">
        <f>[2]Germany!EZ$20</f>
        <v>38866.428999999996</v>
      </c>
      <c r="FA16" s="1">
        <f>[2]Germany!FA$20</f>
        <v>6448.2300000000005</v>
      </c>
      <c r="FB16" s="1">
        <f>[2]Germany!FB$20</f>
        <v>2943.1380000000004</v>
      </c>
      <c r="FC16" s="1">
        <f>[2]Germany!FC$20</f>
        <v>1401.258</v>
      </c>
      <c r="FD16" s="1">
        <f>[2]Germany!FD$20</f>
        <v>1210.8150000000001</v>
      </c>
      <c r="FE16" s="1">
        <f>[2]Germany!FE$20</f>
        <v>30539.238000000001</v>
      </c>
      <c r="FF16" s="1">
        <f>[2]Germany!FF$20</f>
        <v>806.26800000000003</v>
      </c>
      <c r="FG16" s="1">
        <f>[2]Germany!FG$20</f>
        <v>885.60699999999997</v>
      </c>
      <c r="FH16" s="1">
        <f>[2]Germany!FH$20</f>
        <v>876.58199999999999</v>
      </c>
      <c r="FI16" s="1">
        <f>[2]Germany!FI$20</f>
        <v>29444.212</v>
      </c>
      <c r="FJ16" s="1">
        <f>[2]Germany!FJ$20</f>
        <v>578.75900000000001</v>
      </c>
      <c r="FK16" s="1">
        <f>[2]Germany!FK$20</f>
        <v>400.13100000000003</v>
      </c>
      <c r="FL16" s="1">
        <f>[2]Germany!FL$20</f>
        <v>731.85400000000004</v>
      </c>
      <c r="FM16" s="1">
        <f>[2]Germany!FM$20</f>
        <v>3189.7780000000002</v>
      </c>
      <c r="FN16" s="1">
        <f>[2]Germany!FN$20</f>
        <v>1082.67</v>
      </c>
      <c r="FO16" s="1">
        <f>[2]Germany!FO$20</f>
        <v>502.74400000000003</v>
      </c>
      <c r="FP16" s="1">
        <f>[2]Germany!FP$20</f>
        <v>33562.870999999999</v>
      </c>
      <c r="FQ16" s="1">
        <f>[2]Germany!FQ$20</f>
        <v>868.93000000000006</v>
      </c>
      <c r="FR16" s="1">
        <f>[2]Germany!FR$20</f>
        <v>562.05700000000002</v>
      </c>
      <c r="FS16" s="1">
        <f>[2]Germany!FS$20</f>
        <v>561.11099999999999</v>
      </c>
      <c r="FT16" s="1">
        <f>[2]Germany!FT$20</f>
        <v>398.84800000000001</v>
      </c>
      <c r="FU16" s="1">
        <f>[2]Germany!FU$20</f>
        <v>396.09800000000001</v>
      </c>
      <c r="FV16" s="1">
        <f>[2]Germany!FV$20</f>
        <v>484.48</v>
      </c>
      <c r="FW16" s="1">
        <f>[2]Germany!FW$20</f>
        <v>766.83299999999997</v>
      </c>
      <c r="FX16" s="1">
        <f>[2]Germany!FX$20</f>
        <v>1176.5029999999999</v>
      </c>
      <c r="FY16" s="1">
        <f>[2]Germany!FY$20</f>
        <v>0</v>
      </c>
      <c r="FZ16" s="7">
        <f t="shared" si="0"/>
        <v>252927.94000000003</v>
      </c>
    </row>
    <row r="17" spans="1:182">
      <c r="A17" t="s">
        <v>35</v>
      </c>
      <c r="B17" s="1">
        <f>[2]Greece!B$20</f>
        <v>20.5</v>
      </c>
      <c r="C17" s="1">
        <f>[2]Greece!C$20</f>
        <v>5.8000000000000007</v>
      </c>
      <c r="D17" s="1">
        <f>[2]Greece!D$20</f>
        <v>55.900000000000006</v>
      </c>
      <c r="E17" s="1">
        <f>[2]Greece!E$20</f>
        <v>0</v>
      </c>
      <c r="F17" s="1">
        <f>[2]Greece!F$20</f>
        <v>0</v>
      </c>
      <c r="G17" s="1">
        <f>[2]Greece!G$20</f>
        <v>0</v>
      </c>
      <c r="H17" s="1">
        <f>[2]Greece!H$20</f>
        <v>0</v>
      </c>
      <c r="I17" s="1">
        <f>[2]Greece!I$20</f>
        <v>99</v>
      </c>
      <c r="J17" s="1">
        <f>[2]Greece!J$20</f>
        <v>0</v>
      </c>
      <c r="K17" s="1">
        <f>[2]Greece!K$20</f>
        <v>0</v>
      </c>
      <c r="L17" s="1">
        <f>[2]Greece!L$20</f>
        <v>0</v>
      </c>
      <c r="M17" s="1">
        <f>[2]Greece!M$20</f>
        <v>0</v>
      </c>
      <c r="N17" s="1">
        <f>[2]Greece!N$20</f>
        <v>0</v>
      </c>
      <c r="O17" s="1">
        <f>[2]Greece!O$20</f>
        <v>0</v>
      </c>
      <c r="P17" s="1">
        <f>[2]Greece!P$20</f>
        <v>45.400000000000006</v>
      </c>
      <c r="Q17" s="1">
        <f>[2]Greece!Q$20</f>
        <v>0</v>
      </c>
      <c r="R17" s="1">
        <f>[2]Greece!R$20</f>
        <v>0</v>
      </c>
      <c r="S17" s="1">
        <f>[2]Greece!S$20</f>
        <v>0</v>
      </c>
      <c r="T17" s="1">
        <f>[2]Greece!T$20</f>
        <v>0</v>
      </c>
      <c r="U17" s="1">
        <f>[2]Greece!U$20</f>
        <v>0</v>
      </c>
      <c r="V17" s="1">
        <f>[2]Greece!V$20</f>
        <v>0</v>
      </c>
      <c r="W17" s="1">
        <f>[2]Greece!W$20</f>
        <v>0</v>
      </c>
      <c r="X17" s="1">
        <f>[2]Greece!X$20</f>
        <v>0</v>
      </c>
      <c r="Y17" s="1">
        <f>[2]Greece!Y$20</f>
        <v>0</v>
      </c>
      <c r="Z17" s="1">
        <f>[2]Greece!Z$20</f>
        <v>0</v>
      </c>
      <c r="AA17" s="1">
        <f>[2]Greece!AA$20</f>
        <v>0</v>
      </c>
      <c r="AB17" s="1">
        <f>[2]Greece!AB$20</f>
        <v>0</v>
      </c>
      <c r="AC17" s="1">
        <f>[2]Greece!AC$20</f>
        <v>0</v>
      </c>
      <c r="AD17" s="1">
        <f>[2]Greece!AD$20</f>
        <v>0</v>
      </c>
      <c r="AE17" s="1">
        <f>[2]Greece!AE$20</f>
        <v>0</v>
      </c>
      <c r="AF17" s="1">
        <f>[2]Greece!AF$20</f>
        <v>0</v>
      </c>
      <c r="AG17" s="1">
        <f>[2]Greece!AG$20</f>
        <v>0.1</v>
      </c>
      <c r="AH17" s="1">
        <f>[2]Greece!AH$20</f>
        <v>0</v>
      </c>
      <c r="AI17" s="1">
        <f>[2]Greece!AI$20</f>
        <v>0</v>
      </c>
      <c r="AJ17" s="1">
        <f>[2]Greece!AJ$20</f>
        <v>0</v>
      </c>
      <c r="AK17" s="1">
        <f>[2]Greece!AK$20</f>
        <v>0</v>
      </c>
      <c r="AL17" s="1">
        <f>[2]Greece!AL$20</f>
        <v>0</v>
      </c>
      <c r="AM17" s="1">
        <f>[2]Greece!AM$20</f>
        <v>19.5</v>
      </c>
      <c r="AN17" s="1">
        <f>[2]Greece!AN$20</f>
        <v>80.100000000000009</v>
      </c>
      <c r="AO17" s="1">
        <f>[2]Greece!AO$20</f>
        <v>30.8</v>
      </c>
      <c r="AP17" s="1">
        <f>[2]Greece!AP$20</f>
        <v>0.1</v>
      </c>
      <c r="AQ17" s="1">
        <f>[2]Greece!AQ$20</f>
        <v>0</v>
      </c>
      <c r="AR17" s="1">
        <f>[2]Greece!AR$20</f>
        <v>0</v>
      </c>
      <c r="AS17" s="1">
        <f>[2]Greece!AS$20</f>
        <v>0.2</v>
      </c>
      <c r="AT17" s="1">
        <f>[2]Greece!AT$20</f>
        <v>0</v>
      </c>
      <c r="AU17" s="1">
        <f>[2]Greece!AU$20</f>
        <v>0</v>
      </c>
      <c r="AV17" s="1">
        <f>[2]Greece!AV$20</f>
        <v>0</v>
      </c>
      <c r="AW17" s="1">
        <f>[2]Greece!AW$20</f>
        <v>0</v>
      </c>
      <c r="AX17" s="1">
        <f>[2]Greece!AX$20</f>
        <v>18.2</v>
      </c>
      <c r="AY17" s="1">
        <f>[2]Greece!AY$20</f>
        <v>0</v>
      </c>
      <c r="AZ17" s="1">
        <f>[2]Greece!AZ$20</f>
        <v>0.1</v>
      </c>
      <c r="BA17" s="1">
        <f>[2]Greece!BA$20</f>
        <v>0</v>
      </c>
      <c r="BB17" s="1">
        <f>[2]Greece!BB$20</f>
        <v>0</v>
      </c>
      <c r="BC17" s="1">
        <f>[2]Greece!BC$20</f>
        <v>0</v>
      </c>
      <c r="BD17" s="1">
        <f>[2]Greece!BD$20</f>
        <v>0</v>
      </c>
      <c r="BE17" s="1">
        <f>[2]Greece!BE$20</f>
        <v>0</v>
      </c>
      <c r="BF17" s="1">
        <f>[2]Greece!BF$20</f>
        <v>0</v>
      </c>
      <c r="BG17" s="1">
        <f>[2]Greece!BG$20</f>
        <v>7.5</v>
      </c>
      <c r="BH17" s="1">
        <f>[2]Greece!BH$20</f>
        <v>0</v>
      </c>
      <c r="BI17" s="1">
        <f>[2]Greece!BI$20</f>
        <v>0</v>
      </c>
      <c r="BJ17" s="1">
        <f>[2]Greece!BJ$20</f>
        <v>21.6</v>
      </c>
      <c r="BK17" s="1">
        <f>[2]Greece!BK$20</f>
        <v>7.4</v>
      </c>
      <c r="BL17" s="1">
        <f>[2]Greece!BL$20</f>
        <v>8.5</v>
      </c>
      <c r="BM17" s="1">
        <f>[2]Greece!BM$20</f>
        <v>0</v>
      </c>
      <c r="BN17" s="1">
        <f>[2]Greece!BN$20</f>
        <v>35.800000000000004</v>
      </c>
      <c r="BO17" s="1">
        <f>[2]Greece!BO$20</f>
        <v>38.400000000000006</v>
      </c>
      <c r="BP17" s="1">
        <f>[2]Greece!BP$20</f>
        <v>0.1</v>
      </c>
      <c r="BQ17" s="1">
        <f>[2]Greece!BQ$20</f>
        <v>0</v>
      </c>
      <c r="BR17" s="1">
        <f>[2]Greece!BR$20</f>
        <v>0</v>
      </c>
      <c r="BS17" s="1">
        <f>[2]Greece!BS$20</f>
        <v>0</v>
      </c>
      <c r="BT17" s="1">
        <f>[2]Greece!BT$20</f>
        <v>0</v>
      </c>
      <c r="BU17" s="1">
        <f>[2]Greece!BU$20</f>
        <v>7.8000000000000007</v>
      </c>
      <c r="BV17" s="1">
        <f>[2]Greece!BV$20</f>
        <v>0</v>
      </c>
      <c r="BW17" s="1">
        <f>[2]Greece!BW$20</f>
        <v>27.700000000000003</v>
      </c>
      <c r="BX17" s="1">
        <f>[2]Greece!BX$20</f>
        <v>0</v>
      </c>
      <c r="BY17" s="1">
        <f>[2]Greece!BY$20</f>
        <v>0.1</v>
      </c>
      <c r="BZ17" s="1">
        <f>[2]Greece!BZ$20</f>
        <v>21.6</v>
      </c>
      <c r="CA17" s="1">
        <f>[2]Greece!CA$20</f>
        <v>0</v>
      </c>
      <c r="CB17" s="1">
        <f>[2]Greece!CB$20</f>
        <v>0.1</v>
      </c>
      <c r="CC17" s="1">
        <f>[2]Greece!CC$20</f>
        <v>9.4</v>
      </c>
      <c r="CD17" s="1">
        <f>[2]Greece!CD$20</f>
        <v>0</v>
      </c>
      <c r="CE17" s="1">
        <f>[2]Greece!CE$20</f>
        <v>19.3</v>
      </c>
      <c r="CF17" s="1">
        <f>[2]Greece!CF$20</f>
        <v>0.1</v>
      </c>
      <c r="CG17" s="1">
        <f>[2]Greece!CG$20</f>
        <v>0</v>
      </c>
      <c r="CH17" s="1">
        <f>[2]Greece!CH$20</f>
        <v>72.3</v>
      </c>
      <c r="CI17" s="1">
        <f>[2]Greece!CI$20</f>
        <v>45.300000000000004</v>
      </c>
      <c r="CJ17" s="1">
        <f>[2]Greece!CJ$20</f>
        <v>74</v>
      </c>
      <c r="CK17" s="1">
        <f>[2]Greece!CK$20</f>
        <v>47.400000000000006</v>
      </c>
      <c r="CL17" s="1">
        <f>[2]Greece!CL$20</f>
        <v>78.400000000000006</v>
      </c>
      <c r="CM17" s="1">
        <f>[2]Greece!CM$20</f>
        <v>97.9</v>
      </c>
      <c r="CN17" s="1">
        <f>[2]Greece!CN$20</f>
        <v>79.7</v>
      </c>
      <c r="CO17" s="1">
        <f>[2]Greece!CO$20</f>
        <v>60</v>
      </c>
      <c r="CP17" s="1">
        <f>[2]Greece!CP$20</f>
        <v>43.2</v>
      </c>
      <c r="CQ17" s="1">
        <f>[2]Greece!CQ$20</f>
        <v>52</v>
      </c>
      <c r="CR17" s="1">
        <f>[2]Greece!CR$20</f>
        <v>51</v>
      </c>
      <c r="CS17" s="1">
        <f>[2]Greece!CS$20</f>
        <v>67.3</v>
      </c>
      <c r="CT17" s="1">
        <f>[2]Greece!CT$20</f>
        <v>504.8</v>
      </c>
      <c r="CU17" s="1">
        <f>[2]Greece!CU$20</f>
        <v>497.20000000000005</v>
      </c>
      <c r="CV17" s="1">
        <f>[2]Greece!CV$20</f>
        <v>369</v>
      </c>
      <c r="CW17" s="1">
        <f>[2]Greece!CW$20</f>
        <v>98.2</v>
      </c>
      <c r="CX17" s="1">
        <f>[2]Greece!CX$20</f>
        <v>127.9</v>
      </c>
      <c r="CY17" s="1">
        <f>[2]Greece!CY$20</f>
        <v>81.900000000000006</v>
      </c>
      <c r="CZ17" s="1">
        <f>[2]Greece!CZ$20</f>
        <v>78.600000000000009</v>
      </c>
      <c r="DA17" s="1">
        <f>[2]Greece!DA$20</f>
        <v>102</v>
      </c>
      <c r="DB17" s="1">
        <f>[2]Greece!DB$20</f>
        <v>61.1</v>
      </c>
      <c r="DC17" s="1">
        <f>[2]Greece!DC$20</f>
        <v>290.8</v>
      </c>
      <c r="DD17" s="1">
        <f>[2]Greece!DD$20</f>
        <v>359.20000000000005</v>
      </c>
      <c r="DE17" s="1">
        <f>[2]Greece!DE$20</f>
        <v>326.10000000000002</v>
      </c>
      <c r="DF17" s="1">
        <f>[2]Greece!DF$20</f>
        <v>485.8</v>
      </c>
      <c r="DG17" s="1">
        <f>[2]Greece!DG$20</f>
        <v>443.40000000000003</v>
      </c>
      <c r="DH17" s="1">
        <f>[2]Greece!DH$20</f>
        <v>163.60000000000002</v>
      </c>
      <c r="DI17" s="1">
        <f>[2]Greece!DI$20</f>
        <v>33.4</v>
      </c>
      <c r="DJ17" s="1">
        <f>[2]Greece!DJ$20</f>
        <v>26.1</v>
      </c>
      <c r="DK17" s="1">
        <f>[2]Greece!DK$20</f>
        <v>70.100000000000009</v>
      </c>
      <c r="DL17" s="1">
        <f>[2]Greece!DL$20</f>
        <v>431.70000000000005</v>
      </c>
      <c r="DM17" s="1">
        <f>[2]Greece!DM$20</f>
        <v>392.1</v>
      </c>
      <c r="DN17" s="1">
        <f>[2]Greece!DN$20</f>
        <v>390</v>
      </c>
      <c r="DO17" s="1">
        <f>[2]Greece!DO$20</f>
        <v>186.8</v>
      </c>
      <c r="DP17" s="1">
        <f>[2]Greece!DP$20</f>
        <v>196.3</v>
      </c>
      <c r="DQ17" s="1">
        <f>[2]Greece!DQ$20</f>
        <v>229.20000000000002</v>
      </c>
      <c r="DR17" s="1">
        <f>[2]Greece!DR$20</f>
        <v>223.52100000000002</v>
      </c>
      <c r="DS17" s="1">
        <f>[2]Greece!DS$20</f>
        <v>43.137</v>
      </c>
      <c r="DT17" s="1">
        <f>[2]Greece!DT$20</f>
        <v>111.28</v>
      </c>
      <c r="DU17" s="1">
        <f>[2]Greece!DU$20</f>
        <v>180.37900000000002</v>
      </c>
      <c r="DV17" s="1">
        <f>[2]Greece!DV$20</f>
        <v>470.68900000000008</v>
      </c>
      <c r="DW17" s="1">
        <f>[2]Greece!DW$20</f>
        <v>312.26600000000002</v>
      </c>
      <c r="DX17" s="1">
        <f>[2]Greece!DX$20</f>
        <v>144.05100000000002</v>
      </c>
      <c r="DY17" s="1">
        <f>[2]Greece!DY$20</f>
        <v>87.974000000000004</v>
      </c>
      <c r="DZ17" s="1">
        <f>[2]Greece!DZ$20</f>
        <v>28.439</v>
      </c>
      <c r="EA17" s="1">
        <f>[2]Greece!EA$20</f>
        <v>62.771000000000008</v>
      </c>
      <c r="EB17" s="1">
        <f>[2]Greece!EB$20</f>
        <v>69.179000000000002</v>
      </c>
      <c r="EC17" s="1">
        <f>[2]Greece!EC$20</f>
        <v>160.40800000000002</v>
      </c>
      <c r="ED17" s="1">
        <f>[2]Greece!ED$20</f>
        <v>3.157</v>
      </c>
      <c r="EE17" s="1">
        <f>[2]Greece!EE$20</f>
        <v>96.207000000000008</v>
      </c>
      <c r="EF17" s="1">
        <f>[2]Greece!EF$20</f>
        <v>81.876000000000005</v>
      </c>
      <c r="EG17" s="1">
        <f>[2]Greece!EG$20</f>
        <v>5.2830000000000004</v>
      </c>
      <c r="EH17" s="1">
        <f>[2]Greece!EH$20</f>
        <v>132.357</v>
      </c>
      <c r="EI17" s="1">
        <f>[2]Greece!EI$20</f>
        <v>8.9370000000000012</v>
      </c>
      <c r="EJ17" s="1">
        <f>[2]Greece!EJ$20</f>
        <v>142.17000000000002</v>
      </c>
      <c r="EK17" s="1">
        <f>[2]Greece!EK$20</f>
        <v>63.900000000000006</v>
      </c>
      <c r="EL17" s="1">
        <f>[2]Greece!EL$20</f>
        <v>9.9220000000000006</v>
      </c>
      <c r="EM17" s="1">
        <f>[2]Greece!EM$20</f>
        <v>40.443000000000005</v>
      </c>
      <c r="EN17" s="1">
        <f>[2]Greece!EN$20</f>
        <v>7.8769999999999998</v>
      </c>
      <c r="EO17" s="1">
        <f>[2]Greece!EO$20</f>
        <v>32.137999999999998</v>
      </c>
      <c r="EP17" s="1">
        <f>[2]Greece!EP$20</f>
        <v>56.080999999999996</v>
      </c>
      <c r="EQ17" s="1">
        <f>[2]Greece!EQ$20</f>
        <v>67.837000000000003</v>
      </c>
      <c r="ER17" s="1">
        <f>[2]Greece!ER$20</f>
        <v>86.228999999999999</v>
      </c>
      <c r="ES17" s="1">
        <f>[2]Greece!ES$20</f>
        <v>78.491</v>
      </c>
      <c r="ET17" s="1">
        <f>[2]Greece!ET$20</f>
        <v>69.89800000000001</v>
      </c>
      <c r="EU17" s="1">
        <f>[2]Greece!EU$20</f>
        <v>39.912000000000006</v>
      </c>
      <c r="EV17" s="1">
        <f>[2]Greece!EV$20</f>
        <v>65.874000000000009</v>
      </c>
      <c r="EW17" s="1">
        <f>[2]Greece!EW$20</f>
        <v>10.417000000000002</v>
      </c>
      <c r="EX17" s="1">
        <f>[2]Greece!EX$20</f>
        <v>80.414000000000001</v>
      </c>
      <c r="EY17" s="1">
        <f>[2]Greece!EY$20</f>
        <v>23.488</v>
      </c>
      <c r="EZ17" s="1">
        <f>[2]Greece!EZ$20</f>
        <v>91.13600000000001</v>
      </c>
      <c r="FA17" s="1">
        <f>[2]Greece!FA$20</f>
        <v>63.564999999999998</v>
      </c>
      <c r="FB17" s="1">
        <f>[2]Greece!FB$20</f>
        <v>26.118000000000002</v>
      </c>
      <c r="FC17" s="1">
        <f>[2]Greece!FC$20</f>
        <v>485.55200000000008</v>
      </c>
      <c r="FD17" s="1">
        <f>[2]Greece!FD$20</f>
        <v>27.638000000000002</v>
      </c>
      <c r="FE17" s="1">
        <f>[2]Greece!FE$20</f>
        <v>7.6739999999999995</v>
      </c>
      <c r="FF17" s="1">
        <f>[2]Greece!FF$20</f>
        <v>37.451000000000001</v>
      </c>
      <c r="FG17" s="1">
        <f>[2]Greece!FG$20</f>
        <v>54.88300000000001</v>
      </c>
      <c r="FH17" s="1">
        <f>[2]Greece!FH$20</f>
        <v>6.3530000000000006</v>
      </c>
      <c r="FI17" s="1">
        <f>[2]Greece!FI$20</f>
        <v>182.51600000000002</v>
      </c>
      <c r="FJ17" s="1">
        <f>[2]Greece!FJ$20</f>
        <v>32.517000000000003</v>
      </c>
      <c r="FK17" s="1">
        <f>[2]Greece!FK$20</f>
        <v>277.447</v>
      </c>
      <c r="FL17" s="1">
        <f>[2]Greece!FL$20</f>
        <v>365.83300000000003</v>
      </c>
      <c r="FM17" s="1">
        <f>[2]Greece!FM$20</f>
        <v>30.527000000000001</v>
      </c>
      <c r="FN17" s="1">
        <f>[2]Greece!FN$20</f>
        <v>173.488</v>
      </c>
      <c r="FO17" s="1">
        <f>[2]Greece!FO$20</f>
        <v>147.125</v>
      </c>
      <c r="FP17" s="1">
        <f>[2]Greece!FP$20</f>
        <v>165.45099999999999</v>
      </c>
      <c r="FQ17" s="1">
        <f>[2]Greece!FQ$20</f>
        <v>156.11799999999999</v>
      </c>
      <c r="FR17" s="1">
        <f>[2]Greece!FR$20</f>
        <v>18.362000000000002</v>
      </c>
      <c r="FS17" s="1">
        <f>[2]Greece!FS$20</f>
        <v>2.278</v>
      </c>
      <c r="FT17" s="1">
        <f>[2]Greece!FT$20</f>
        <v>23.456</v>
      </c>
      <c r="FU17" s="1">
        <f>[2]Greece!FU$20</f>
        <v>15.741</v>
      </c>
      <c r="FV17" s="1">
        <f>[2]Greece!FV$20</f>
        <v>9.0299999999999994</v>
      </c>
      <c r="FW17" s="1">
        <f>[2]Greece!FW$20</f>
        <v>4.5910000000000002</v>
      </c>
      <c r="FX17" s="1">
        <f>[2]Greece!FX$20</f>
        <v>44.082000000000001</v>
      </c>
      <c r="FY17" s="1">
        <f>[2]Greece!FY$20</f>
        <v>0</v>
      </c>
      <c r="FZ17" s="7">
        <f t="shared" si="0"/>
        <v>5545.9340000000011</v>
      </c>
    </row>
    <row r="18" spans="1:182">
      <c r="A18" t="s">
        <v>33</v>
      </c>
      <c r="B18" s="1">
        <f>[2]Hungary!B$20</f>
        <v>0</v>
      </c>
      <c r="C18" s="1">
        <f>[2]Hungary!C$20</f>
        <v>0</v>
      </c>
      <c r="D18" s="1">
        <f>[2]Hungary!D$20</f>
        <v>0</v>
      </c>
      <c r="E18" s="1">
        <f>[2]Hungary!E$20</f>
        <v>0</v>
      </c>
      <c r="F18" s="1">
        <f>[2]Hungary!F$20</f>
        <v>0</v>
      </c>
      <c r="G18" s="1">
        <f>[2]Hungary!G$20</f>
        <v>0</v>
      </c>
      <c r="H18" s="1">
        <f>[2]Hungary!H$20</f>
        <v>0</v>
      </c>
      <c r="I18" s="1">
        <f>[2]Hungary!I$20</f>
        <v>0</v>
      </c>
      <c r="J18" s="1">
        <f>[2]Hungary!J$20</f>
        <v>0</v>
      </c>
      <c r="K18" s="1">
        <f>[2]Hungary!K$20</f>
        <v>0</v>
      </c>
      <c r="L18" s="1">
        <f>[2]Hungary!L$20</f>
        <v>0</v>
      </c>
      <c r="M18" s="1">
        <f>[2]Hungary!M$20</f>
        <v>0</v>
      </c>
      <c r="N18" s="1">
        <f>[2]Hungary!N$20</f>
        <v>0</v>
      </c>
      <c r="O18" s="1">
        <f>[2]Hungary!O$20</f>
        <v>0</v>
      </c>
      <c r="P18" s="1">
        <f>[2]Hungary!P$20</f>
        <v>0</v>
      </c>
      <c r="Q18" s="1">
        <f>[2]Hungary!Q$20</f>
        <v>0</v>
      </c>
      <c r="R18" s="1">
        <f>[2]Hungary!R$20</f>
        <v>0</v>
      </c>
      <c r="S18" s="1">
        <f>[2]Hungary!S$20</f>
        <v>0</v>
      </c>
      <c r="T18" s="1">
        <f>[2]Hungary!T$20</f>
        <v>0</v>
      </c>
      <c r="U18" s="1">
        <f>[2]Hungary!U$20</f>
        <v>0</v>
      </c>
      <c r="V18" s="1">
        <f>[2]Hungary!V$20</f>
        <v>0</v>
      </c>
      <c r="W18" s="1">
        <f>[2]Hungary!W$20</f>
        <v>0</v>
      </c>
      <c r="X18" s="1">
        <f>[2]Hungary!X$20</f>
        <v>0</v>
      </c>
      <c r="Y18" s="1">
        <f>[2]Hungary!Y$20</f>
        <v>0</v>
      </c>
      <c r="Z18" s="1">
        <f>[2]Hungary!Z$20</f>
        <v>0</v>
      </c>
      <c r="AA18" s="1">
        <f>[2]Hungary!AA$20</f>
        <v>0</v>
      </c>
      <c r="AB18" s="1">
        <f>[2]Hungary!AB$20</f>
        <v>0</v>
      </c>
      <c r="AC18" s="1">
        <f>[2]Hungary!AC$20</f>
        <v>0</v>
      </c>
      <c r="AD18" s="1">
        <f>[2]Hungary!AD$20</f>
        <v>0</v>
      </c>
      <c r="AE18" s="1">
        <f>[2]Hungary!AE$20</f>
        <v>0</v>
      </c>
      <c r="AF18" s="1">
        <f>[2]Hungary!AF$20</f>
        <v>0</v>
      </c>
      <c r="AG18" s="1">
        <f>[2]Hungary!AG$20</f>
        <v>0</v>
      </c>
      <c r="AH18" s="1">
        <f>[2]Hungary!AH$20</f>
        <v>0</v>
      </c>
      <c r="AI18" s="1">
        <f>[2]Hungary!AI$20</f>
        <v>0</v>
      </c>
      <c r="AJ18" s="1">
        <f>[2]Hungary!AJ$20</f>
        <v>0</v>
      </c>
      <c r="AK18" s="1">
        <f>[2]Hungary!AK$20</f>
        <v>0</v>
      </c>
      <c r="AL18" s="1">
        <f>[2]Hungary!AL$20</f>
        <v>0</v>
      </c>
      <c r="AM18" s="1">
        <f>[2]Hungary!AM$20</f>
        <v>0</v>
      </c>
      <c r="AN18" s="1">
        <f>[2]Hungary!AN$20</f>
        <v>0</v>
      </c>
      <c r="AO18" s="1">
        <f>[2]Hungary!AO$20</f>
        <v>0</v>
      </c>
      <c r="AP18" s="1">
        <f>[2]Hungary!AP$20</f>
        <v>0</v>
      </c>
      <c r="AQ18" s="1">
        <f>[2]Hungary!AQ$20</f>
        <v>0</v>
      </c>
      <c r="AR18" s="1">
        <f>[2]Hungary!AR$20</f>
        <v>0</v>
      </c>
      <c r="AS18" s="1">
        <f>[2]Hungary!AS$20</f>
        <v>0</v>
      </c>
      <c r="AT18" s="1">
        <f>[2]Hungary!AT$20</f>
        <v>0</v>
      </c>
      <c r="AU18" s="1">
        <f>[2]Hungary!AU$20</f>
        <v>0</v>
      </c>
      <c r="AV18" s="1">
        <f>[2]Hungary!AV$20</f>
        <v>0</v>
      </c>
      <c r="AW18" s="1">
        <f>[2]Hungary!AW$20</f>
        <v>0</v>
      </c>
      <c r="AX18" s="1">
        <f>[2]Hungary!AX$20</f>
        <v>0</v>
      </c>
      <c r="AY18" s="1">
        <f>[2]Hungary!AY$20</f>
        <v>0</v>
      </c>
      <c r="AZ18" s="1">
        <f>[2]Hungary!AZ$20</f>
        <v>0</v>
      </c>
      <c r="BA18" s="1">
        <f>[2]Hungary!BA$20</f>
        <v>0</v>
      </c>
      <c r="BB18" s="1">
        <f>[2]Hungary!BB$20</f>
        <v>0</v>
      </c>
      <c r="BC18" s="1">
        <f>[2]Hungary!BC$20</f>
        <v>0</v>
      </c>
      <c r="BD18" s="1">
        <f>[2]Hungary!BD$20</f>
        <v>0.1</v>
      </c>
      <c r="BE18" s="1">
        <f>[2]Hungary!BE$20</f>
        <v>0</v>
      </c>
      <c r="BF18" s="1">
        <f>[2]Hungary!BF$20</f>
        <v>0.1</v>
      </c>
      <c r="BG18" s="1">
        <f>[2]Hungary!BG$20</f>
        <v>0</v>
      </c>
      <c r="BH18" s="1">
        <f>[2]Hungary!BH$20</f>
        <v>0</v>
      </c>
      <c r="BI18" s="1">
        <f>[2]Hungary!BI$20</f>
        <v>0</v>
      </c>
      <c r="BJ18" s="1">
        <f>[2]Hungary!BJ$20</f>
        <v>0.30000000000000004</v>
      </c>
      <c r="BK18" s="1">
        <f>[2]Hungary!BK$20</f>
        <v>0</v>
      </c>
      <c r="BL18" s="1">
        <f>[2]Hungary!BL$20</f>
        <v>0.1</v>
      </c>
      <c r="BM18" s="1">
        <f>[2]Hungary!BM$20</f>
        <v>0</v>
      </c>
      <c r="BN18" s="1">
        <f>[2]Hungary!BN$20</f>
        <v>0.1</v>
      </c>
      <c r="BO18" s="1">
        <f>[2]Hungary!BO$20</f>
        <v>0</v>
      </c>
      <c r="BP18" s="1">
        <f>[2]Hungary!BP$20</f>
        <v>0</v>
      </c>
      <c r="BQ18" s="1">
        <f>[2]Hungary!BQ$20</f>
        <v>0</v>
      </c>
      <c r="BR18" s="1">
        <f>[2]Hungary!BR$20</f>
        <v>0.1</v>
      </c>
      <c r="BS18" s="1">
        <f>[2]Hungary!BS$20</f>
        <v>0</v>
      </c>
      <c r="BT18" s="1">
        <f>[2]Hungary!BT$20</f>
        <v>0.2</v>
      </c>
      <c r="BU18" s="1">
        <f>[2]Hungary!BU$20</f>
        <v>0.1</v>
      </c>
      <c r="BV18" s="1">
        <f>[2]Hungary!BV$20</f>
        <v>0</v>
      </c>
      <c r="BW18" s="1">
        <f>[2]Hungary!BW$20</f>
        <v>0</v>
      </c>
      <c r="BX18" s="1">
        <f>[2]Hungary!BX$20</f>
        <v>0</v>
      </c>
      <c r="BY18" s="1">
        <f>[2]Hungary!BY$20</f>
        <v>0.2</v>
      </c>
      <c r="BZ18" s="1">
        <f>[2]Hungary!BZ$20</f>
        <v>0</v>
      </c>
      <c r="CA18" s="1">
        <f>[2]Hungary!CA$20</f>
        <v>0</v>
      </c>
      <c r="CB18" s="1">
        <f>[2]Hungary!CB$20</f>
        <v>0</v>
      </c>
      <c r="CC18" s="1">
        <f>[2]Hungary!CC$20</f>
        <v>0</v>
      </c>
      <c r="CD18" s="1">
        <f>[2]Hungary!CD$20</f>
        <v>0</v>
      </c>
      <c r="CE18" s="1">
        <f>[2]Hungary!CE$20</f>
        <v>0</v>
      </c>
      <c r="CF18" s="1">
        <f>[2]Hungary!CF$20</f>
        <v>0.1</v>
      </c>
      <c r="CG18" s="1">
        <f>[2]Hungary!CG$20</f>
        <v>0</v>
      </c>
      <c r="CH18" s="1">
        <f>[2]Hungary!CH$20</f>
        <v>36.200000000000003</v>
      </c>
      <c r="CI18" s="1">
        <f>[2]Hungary!CI$20</f>
        <v>37.300000000000004</v>
      </c>
      <c r="CJ18" s="1">
        <f>[2]Hungary!CJ$20</f>
        <v>36.800000000000004</v>
      </c>
      <c r="CK18" s="1">
        <f>[2]Hungary!CK$20</f>
        <v>51.300000000000004</v>
      </c>
      <c r="CL18" s="1">
        <f>[2]Hungary!CL$20</f>
        <v>44</v>
      </c>
      <c r="CM18" s="1">
        <f>[2]Hungary!CM$20</f>
        <v>69.3</v>
      </c>
      <c r="CN18" s="1">
        <f>[2]Hungary!CN$20</f>
        <v>40.800000000000004</v>
      </c>
      <c r="CO18" s="1">
        <f>[2]Hungary!CO$20</f>
        <v>124.30000000000001</v>
      </c>
      <c r="CP18" s="1">
        <f>[2]Hungary!CP$20</f>
        <v>40.700000000000003</v>
      </c>
      <c r="CQ18" s="1">
        <f>[2]Hungary!CQ$20</f>
        <v>85.4</v>
      </c>
      <c r="CR18" s="1">
        <f>[2]Hungary!CR$20</f>
        <v>52.6</v>
      </c>
      <c r="CS18" s="1">
        <f>[2]Hungary!CS$20</f>
        <v>84</v>
      </c>
      <c r="CT18" s="1">
        <f>[2]Hungary!CT$20</f>
        <v>2.4000000000000004</v>
      </c>
      <c r="CU18" s="1">
        <f>[2]Hungary!CU$20</f>
        <v>9.5</v>
      </c>
      <c r="CV18" s="1">
        <f>[2]Hungary!CV$20</f>
        <v>9.5</v>
      </c>
      <c r="CW18" s="1">
        <f>[2]Hungary!CW$20</f>
        <v>4.8000000000000007</v>
      </c>
      <c r="CX18" s="1">
        <f>[2]Hungary!CX$20</f>
        <v>13.100000000000001</v>
      </c>
      <c r="CY18" s="1">
        <f>[2]Hungary!CY$20</f>
        <v>2.8000000000000003</v>
      </c>
      <c r="CZ18" s="1">
        <f>[2]Hungary!CZ$20</f>
        <v>7</v>
      </c>
      <c r="DA18" s="1">
        <f>[2]Hungary!DA$20</f>
        <v>26.3</v>
      </c>
      <c r="DB18" s="1">
        <f>[2]Hungary!DB$20</f>
        <v>35.200000000000003</v>
      </c>
      <c r="DC18" s="1">
        <f>[2]Hungary!DC$20</f>
        <v>2.3000000000000003</v>
      </c>
      <c r="DD18" s="1">
        <f>[2]Hungary!DD$20</f>
        <v>3.6</v>
      </c>
      <c r="DE18" s="1">
        <f>[2]Hungary!DE$20</f>
        <v>4.4000000000000004</v>
      </c>
      <c r="DF18" s="1">
        <f>[2]Hungary!DF$20</f>
        <v>0.4</v>
      </c>
      <c r="DG18" s="1">
        <f>[2]Hungary!DG$20</f>
        <v>0.5</v>
      </c>
      <c r="DH18" s="1">
        <f>[2]Hungary!DH$20</f>
        <v>0.4</v>
      </c>
      <c r="DI18" s="1">
        <f>[2]Hungary!DI$20</f>
        <v>0.30000000000000004</v>
      </c>
      <c r="DJ18" s="1">
        <f>[2]Hungary!DJ$20</f>
        <v>4.2</v>
      </c>
      <c r="DK18" s="1">
        <f>[2]Hungary!DK$20</f>
        <v>0.4</v>
      </c>
      <c r="DL18" s="1">
        <f>[2]Hungary!DL$20</f>
        <v>0.70000000000000007</v>
      </c>
      <c r="DM18" s="1">
        <f>[2]Hungary!DM$20</f>
        <v>0.5</v>
      </c>
      <c r="DN18" s="1">
        <f>[2]Hungary!DN$20</f>
        <v>4.6000000000000005</v>
      </c>
      <c r="DO18" s="1">
        <f>[2]Hungary!DO$20</f>
        <v>5.3000000000000007</v>
      </c>
      <c r="DP18" s="1">
        <f>[2]Hungary!DP$20</f>
        <v>11.200000000000001</v>
      </c>
      <c r="DQ18" s="1">
        <f>[2]Hungary!DQ$20</f>
        <v>1.2000000000000002</v>
      </c>
      <c r="DR18" s="1">
        <f>[2]Hungary!DR$20</f>
        <v>0.127</v>
      </c>
      <c r="DS18" s="1">
        <f>[2]Hungary!DS$20</f>
        <v>2.1000000000000001E-2</v>
      </c>
      <c r="DT18" s="1">
        <f>[2]Hungary!DT$20</f>
        <v>1.4000000000000002E-2</v>
      </c>
      <c r="DU18" s="1">
        <f>[2]Hungary!DU$20</f>
        <v>2.6020000000000003</v>
      </c>
      <c r="DV18" s="1">
        <f>[2]Hungary!DV$20</f>
        <v>0.88100000000000012</v>
      </c>
      <c r="DW18" s="1">
        <f>[2]Hungary!DW$20</f>
        <v>2.0000000000000004E-2</v>
      </c>
      <c r="DX18" s="1">
        <f>[2]Hungary!DX$20</f>
        <v>1.0000000000000002E-2</v>
      </c>
      <c r="DY18" s="1">
        <f>[2]Hungary!DY$20</f>
        <v>2.044</v>
      </c>
      <c r="DZ18" s="1">
        <f>[2]Hungary!DZ$20</f>
        <v>7.024</v>
      </c>
      <c r="EA18" s="1">
        <f>[2]Hungary!EA$20</f>
        <v>0.11699999999999999</v>
      </c>
      <c r="EB18" s="1">
        <f>[2]Hungary!EB$20</f>
        <v>0.122</v>
      </c>
      <c r="EC18" s="1">
        <f>[2]Hungary!EC$20</f>
        <v>25.409000000000002</v>
      </c>
      <c r="ED18" s="1">
        <f>[2]Hungary!ED$20</f>
        <v>1.2E-2</v>
      </c>
      <c r="EE18" s="1">
        <f>[2]Hungary!EE$20</f>
        <v>76.138000000000005</v>
      </c>
      <c r="EF18" s="1">
        <f>[2]Hungary!EF$20</f>
        <v>5.7999999999999996E-2</v>
      </c>
      <c r="EG18" s="1">
        <f>[2]Hungary!EG$20</f>
        <v>0.24500000000000002</v>
      </c>
      <c r="EH18" s="1">
        <f>[2]Hungary!EH$20</f>
        <v>5.1000000000000004E-2</v>
      </c>
      <c r="EI18" s="1">
        <f>[2]Hungary!EI$20</f>
        <v>0.17</v>
      </c>
      <c r="EJ18" s="1">
        <f>[2]Hungary!EJ$20</f>
        <v>0.26400000000000001</v>
      </c>
      <c r="EK18" s="1">
        <f>[2]Hungary!EK$20</f>
        <v>1.5970000000000002</v>
      </c>
      <c r="EL18" s="1">
        <f>[2]Hungary!EL$20</f>
        <v>0.33500000000000002</v>
      </c>
      <c r="EM18" s="1">
        <f>[2]Hungary!EM$20</f>
        <v>0.13899999999999998</v>
      </c>
      <c r="EN18" s="1">
        <f>[2]Hungary!EN$20</f>
        <v>8.0000000000000002E-3</v>
      </c>
      <c r="EO18" s="1">
        <f>[2]Hungary!EO$20</f>
        <v>3.9000000000000007E-2</v>
      </c>
      <c r="EP18" s="1">
        <f>[2]Hungary!EP$20</f>
        <v>10.039000000000001</v>
      </c>
      <c r="EQ18" s="1">
        <f>[2]Hungary!EQ$20</f>
        <v>27.294</v>
      </c>
      <c r="ER18" s="1">
        <f>[2]Hungary!ER$20</f>
        <v>27.016000000000005</v>
      </c>
      <c r="ES18" s="1">
        <f>[2]Hungary!ES$20</f>
        <v>24.838000000000001</v>
      </c>
      <c r="ET18" s="1">
        <f>[2]Hungary!ET$20</f>
        <v>23.152000000000001</v>
      </c>
      <c r="EU18" s="1">
        <f>[2]Hungary!EU$20</f>
        <v>21.295000000000002</v>
      </c>
      <c r="EV18" s="1">
        <f>[2]Hungary!EV$20</f>
        <v>44.353000000000002</v>
      </c>
      <c r="EW18" s="1">
        <f>[2]Hungary!EW$20</f>
        <v>30.013000000000002</v>
      </c>
      <c r="EX18" s="1">
        <f>[2]Hungary!EX$20</f>
        <v>30.166000000000004</v>
      </c>
      <c r="EY18" s="1">
        <f>[2]Hungary!EY$20</f>
        <v>19.784000000000002</v>
      </c>
      <c r="EZ18" s="1">
        <f>[2]Hungary!EZ$20</f>
        <v>26.495000000000001</v>
      </c>
      <c r="FA18" s="1">
        <f>[2]Hungary!FA$20</f>
        <v>6.9340000000000011</v>
      </c>
      <c r="FB18" s="1">
        <f>[2]Hungary!FB$20</f>
        <v>1.9850000000000003</v>
      </c>
      <c r="FC18" s="1">
        <f>[2]Hungary!FC$20</f>
        <v>1.5820000000000001</v>
      </c>
      <c r="FD18" s="1">
        <f>[2]Hungary!FD$20</f>
        <v>4.3010000000000002</v>
      </c>
      <c r="FE18" s="1">
        <f>[2]Hungary!FE$20</f>
        <v>13.155000000000001</v>
      </c>
      <c r="FF18" s="1">
        <f>[2]Hungary!FF$20</f>
        <v>3.2930000000000001</v>
      </c>
      <c r="FG18" s="1">
        <f>[2]Hungary!FG$20</f>
        <v>2.0500000000000003</v>
      </c>
      <c r="FH18" s="1">
        <f>[2]Hungary!FH$20</f>
        <v>2.0840000000000001</v>
      </c>
      <c r="FI18" s="1">
        <f>[2]Hungary!FI$20</f>
        <v>3.2430000000000003</v>
      </c>
      <c r="FJ18" s="1">
        <f>[2]Hungary!FJ$20</f>
        <v>3.1930000000000001</v>
      </c>
      <c r="FK18" s="1">
        <f>[2]Hungary!FK$20</f>
        <v>5.2490000000000006</v>
      </c>
      <c r="FL18" s="1">
        <f>[2]Hungary!FL$20</f>
        <v>4.6320000000000006</v>
      </c>
      <c r="FM18" s="1">
        <f>[2]Hungary!FM$20</f>
        <v>4.1970000000000001</v>
      </c>
      <c r="FN18" s="1">
        <f>[2]Hungary!FN$20</f>
        <v>5.2119999999999997</v>
      </c>
      <c r="FO18" s="1">
        <f>[2]Hungary!FO$20</f>
        <v>4.0430000000000001</v>
      </c>
      <c r="FP18" s="1">
        <f>[2]Hungary!FP$20</f>
        <v>2.6350000000000002</v>
      </c>
      <c r="FQ18" s="1">
        <f>[2]Hungary!FQ$20</f>
        <v>6.0440000000000005</v>
      </c>
      <c r="FR18" s="1">
        <f>[2]Hungary!FR$20</f>
        <v>3.1179999999999999</v>
      </c>
      <c r="FS18" s="1">
        <f>[2]Hungary!FS$20</f>
        <v>4.5659999999999998</v>
      </c>
      <c r="FT18" s="1">
        <f>[2]Hungary!FT$20</f>
        <v>2.8479999999999999</v>
      </c>
      <c r="FU18" s="1">
        <f>[2]Hungary!FU$20</f>
        <v>4.0629999999999997</v>
      </c>
      <c r="FV18" s="1">
        <f>[2]Hungary!FV$20</f>
        <v>6.8020000000000005</v>
      </c>
      <c r="FW18" s="1">
        <f>[2]Hungary!FW$20</f>
        <v>5.3500000000000005</v>
      </c>
      <c r="FX18" s="1">
        <f>[2]Hungary!FX$20</f>
        <v>4.4290000000000003</v>
      </c>
      <c r="FY18" s="1">
        <f>[2]Hungary!FY$20</f>
        <v>0</v>
      </c>
      <c r="FZ18" s="7">
        <f t="shared" si="0"/>
        <v>506.90000000000003</v>
      </c>
    </row>
    <row r="19" spans="1:182">
      <c r="A19" t="s">
        <v>36</v>
      </c>
      <c r="B19" s="1">
        <f>[2]Ireland!B$20</f>
        <v>0</v>
      </c>
      <c r="C19" s="1">
        <f>[2]Ireland!C$20</f>
        <v>0</v>
      </c>
      <c r="D19" s="1">
        <f>[2]Ireland!D$20</f>
        <v>0</v>
      </c>
      <c r="E19" s="1">
        <f>[2]Ireland!E$20</f>
        <v>0</v>
      </c>
      <c r="F19" s="1">
        <f>[2]Ireland!F$20</f>
        <v>0</v>
      </c>
      <c r="G19" s="1">
        <f>[2]Ireland!G$20</f>
        <v>0</v>
      </c>
      <c r="H19" s="1">
        <f>[2]Ireland!H$20</f>
        <v>0</v>
      </c>
      <c r="I19" s="1">
        <f>[2]Ireland!I$20</f>
        <v>0</v>
      </c>
      <c r="J19" s="1">
        <f>[2]Ireland!J$20</f>
        <v>0</v>
      </c>
      <c r="K19" s="1">
        <f>[2]Ireland!K$20</f>
        <v>0</v>
      </c>
      <c r="L19" s="1">
        <f>[2]Ireland!L$20</f>
        <v>0</v>
      </c>
      <c r="M19" s="1">
        <f>[2]Ireland!M$20</f>
        <v>0</v>
      </c>
      <c r="N19" s="1">
        <f>[2]Ireland!N$20</f>
        <v>0</v>
      </c>
      <c r="O19" s="1">
        <f>[2]Ireland!O$20</f>
        <v>0</v>
      </c>
      <c r="P19" s="1">
        <f>[2]Ireland!P$20</f>
        <v>0</v>
      </c>
      <c r="Q19" s="1">
        <f>[2]Ireland!Q$20</f>
        <v>0</v>
      </c>
      <c r="R19" s="1">
        <f>[2]Ireland!R$20</f>
        <v>0</v>
      </c>
      <c r="S19" s="1">
        <f>[2]Ireland!S$20</f>
        <v>0</v>
      </c>
      <c r="T19" s="1">
        <f>[2]Ireland!T$20</f>
        <v>0</v>
      </c>
      <c r="U19" s="1">
        <f>[2]Ireland!U$20</f>
        <v>0</v>
      </c>
      <c r="V19" s="1">
        <f>[2]Ireland!V$20</f>
        <v>0</v>
      </c>
      <c r="W19" s="1">
        <f>[2]Ireland!W$20</f>
        <v>0</v>
      </c>
      <c r="X19" s="1">
        <f>[2]Ireland!X$20</f>
        <v>0</v>
      </c>
      <c r="Y19" s="1">
        <f>[2]Ireland!Y$20</f>
        <v>0</v>
      </c>
      <c r="Z19" s="1">
        <f>[2]Ireland!Z$20</f>
        <v>0</v>
      </c>
      <c r="AA19" s="1">
        <f>[2]Ireland!AA$20</f>
        <v>0</v>
      </c>
      <c r="AB19" s="1">
        <f>[2]Ireland!AB$20</f>
        <v>0</v>
      </c>
      <c r="AC19" s="1">
        <f>[2]Ireland!AC$20</f>
        <v>0</v>
      </c>
      <c r="AD19" s="1">
        <f>[2]Ireland!AD$20</f>
        <v>0</v>
      </c>
      <c r="AE19" s="1">
        <f>[2]Ireland!AE$20</f>
        <v>0</v>
      </c>
      <c r="AF19" s="1">
        <f>[2]Ireland!AF$20</f>
        <v>0</v>
      </c>
      <c r="AG19" s="1">
        <f>[2]Ireland!AG$20</f>
        <v>0</v>
      </c>
      <c r="AH19" s="1">
        <f>[2]Ireland!AH$20</f>
        <v>0</v>
      </c>
      <c r="AI19" s="1">
        <f>[2]Ireland!AI$20</f>
        <v>0</v>
      </c>
      <c r="AJ19" s="1">
        <f>[2]Ireland!AJ$20</f>
        <v>0</v>
      </c>
      <c r="AK19" s="1">
        <f>[2]Ireland!AK$20</f>
        <v>0</v>
      </c>
      <c r="AL19" s="1">
        <f>[2]Ireland!AL$20</f>
        <v>0</v>
      </c>
      <c r="AM19" s="1">
        <f>[2]Ireland!AM$20</f>
        <v>0</v>
      </c>
      <c r="AN19" s="1">
        <f>[2]Ireland!AN$20</f>
        <v>0</v>
      </c>
      <c r="AO19" s="1">
        <f>[2]Ireland!AO$20</f>
        <v>0</v>
      </c>
      <c r="AP19" s="1">
        <f>[2]Ireland!AP$20</f>
        <v>0</v>
      </c>
      <c r="AQ19" s="1">
        <f>[2]Ireland!AQ$20</f>
        <v>0</v>
      </c>
      <c r="AR19" s="1">
        <f>[2]Ireland!AR$20</f>
        <v>0</v>
      </c>
      <c r="AS19" s="1">
        <f>[2]Ireland!AS$20</f>
        <v>0</v>
      </c>
      <c r="AT19" s="1">
        <f>[2]Ireland!AT$20</f>
        <v>0.1</v>
      </c>
      <c r="AU19" s="1">
        <f>[2]Ireland!AU$20</f>
        <v>0.30000000000000004</v>
      </c>
      <c r="AV19" s="1">
        <f>[2]Ireland!AV$20</f>
        <v>0</v>
      </c>
      <c r="AW19" s="1">
        <f>[2]Ireland!AW$20</f>
        <v>0.1</v>
      </c>
      <c r="AX19" s="1">
        <f>[2]Ireland!AX$20</f>
        <v>0.4</v>
      </c>
      <c r="AY19" s="1">
        <f>[2]Ireland!AY$20</f>
        <v>0.1</v>
      </c>
      <c r="AZ19" s="1">
        <f>[2]Ireland!AZ$20</f>
        <v>0.2</v>
      </c>
      <c r="BA19" s="1">
        <f>[2]Ireland!BA$20</f>
        <v>0.70000000000000007</v>
      </c>
      <c r="BB19" s="1">
        <f>[2]Ireland!BB$20</f>
        <v>1.3</v>
      </c>
      <c r="BC19" s="1">
        <f>[2]Ireland!BC$20</f>
        <v>1.6</v>
      </c>
      <c r="BD19" s="1">
        <f>[2]Ireland!BD$20</f>
        <v>1.6</v>
      </c>
      <c r="BE19" s="1">
        <f>[2]Ireland!BE$20</f>
        <v>1.6</v>
      </c>
      <c r="BF19" s="1">
        <f>[2]Ireland!BF$20</f>
        <v>1.6</v>
      </c>
      <c r="BG19" s="1">
        <f>[2]Ireland!BG$20</f>
        <v>1.6</v>
      </c>
      <c r="BH19" s="1">
        <f>[2]Ireland!BH$20</f>
        <v>1.1000000000000001</v>
      </c>
      <c r="BI19" s="1">
        <f>[2]Ireland!BI$20</f>
        <v>1.2000000000000002</v>
      </c>
      <c r="BJ19" s="1">
        <f>[2]Ireland!BJ$20</f>
        <v>1.4000000000000001</v>
      </c>
      <c r="BK19" s="1">
        <f>[2]Ireland!BK$20</f>
        <v>1.3</v>
      </c>
      <c r="BL19" s="1">
        <f>[2]Ireland!BL$20</f>
        <v>2.8000000000000003</v>
      </c>
      <c r="BM19" s="1">
        <f>[2]Ireland!BM$20</f>
        <v>2.4000000000000004</v>
      </c>
      <c r="BN19" s="1">
        <f>[2]Ireland!BN$20</f>
        <v>2.8000000000000003</v>
      </c>
      <c r="BO19" s="1">
        <f>[2]Ireland!BO$20</f>
        <v>2.7</v>
      </c>
      <c r="BP19" s="1">
        <f>[2]Ireland!BP$20</f>
        <v>3</v>
      </c>
      <c r="BQ19" s="1">
        <f>[2]Ireland!BQ$20</f>
        <v>22.900000000000002</v>
      </c>
      <c r="BR19" s="1">
        <f>[2]Ireland!BR$20</f>
        <v>22.400000000000002</v>
      </c>
      <c r="BS19" s="1">
        <f>[2]Ireland!BS$20</f>
        <v>12.700000000000001</v>
      </c>
      <c r="BT19" s="1">
        <f>[2]Ireland!BT$20</f>
        <v>9.4</v>
      </c>
      <c r="BU19" s="1">
        <f>[2]Ireland!BU$20</f>
        <v>44.5</v>
      </c>
      <c r="BV19" s="1">
        <f>[2]Ireland!BV$20</f>
        <v>2.5</v>
      </c>
      <c r="BW19" s="1">
        <f>[2]Ireland!BW$20</f>
        <v>2239.9</v>
      </c>
      <c r="BX19" s="1">
        <f>[2]Ireland!BX$20</f>
        <v>12.100000000000001</v>
      </c>
      <c r="BY19" s="1">
        <f>[2]Ireland!BY$20</f>
        <v>12.8</v>
      </c>
      <c r="BZ19" s="1">
        <f>[2]Ireland!BZ$20</f>
        <v>2.5</v>
      </c>
      <c r="CA19" s="1">
        <f>[2]Ireland!CA$20</f>
        <v>10.8</v>
      </c>
      <c r="CB19" s="1">
        <f>[2]Ireland!CB$20</f>
        <v>2.7</v>
      </c>
      <c r="CC19" s="1">
        <f>[2]Ireland!CC$20</f>
        <v>3.1</v>
      </c>
      <c r="CD19" s="1">
        <f>[2]Ireland!CD$20</f>
        <v>1.2000000000000002</v>
      </c>
      <c r="CE19" s="1">
        <f>[2]Ireland!CE$20</f>
        <v>2.5</v>
      </c>
      <c r="CF19" s="1">
        <f>[2]Ireland!CF$20</f>
        <v>4.2</v>
      </c>
      <c r="CG19" s="1">
        <f>[2]Ireland!CG$20</f>
        <v>12.600000000000001</v>
      </c>
      <c r="CH19" s="1">
        <f>[2]Ireland!CH$20</f>
        <v>68.8</v>
      </c>
      <c r="CI19" s="1">
        <f>[2]Ireland!CI$20</f>
        <v>71.400000000000006</v>
      </c>
      <c r="CJ19" s="1">
        <f>[2]Ireland!CJ$20</f>
        <v>101.80000000000001</v>
      </c>
      <c r="CK19" s="1">
        <f>[2]Ireland!CK$20</f>
        <v>95.5</v>
      </c>
      <c r="CL19" s="1">
        <f>[2]Ireland!CL$20</f>
        <v>78.800000000000011</v>
      </c>
      <c r="CM19" s="1">
        <f>[2]Ireland!CM$20</f>
        <v>85.300000000000011</v>
      </c>
      <c r="CN19" s="1">
        <f>[2]Ireland!CN$20</f>
        <v>130.80000000000001</v>
      </c>
      <c r="CO19" s="1">
        <f>[2]Ireland!CO$20</f>
        <v>92.600000000000009</v>
      </c>
      <c r="CP19" s="1">
        <f>[2]Ireland!CP$20</f>
        <v>109.10000000000001</v>
      </c>
      <c r="CQ19" s="1">
        <f>[2]Ireland!CQ$20</f>
        <v>150.5</v>
      </c>
      <c r="CR19" s="1">
        <f>[2]Ireland!CR$20</f>
        <v>154.5</v>
      </c>
      <c r="CS19" s="1">
        <f>[2]Ireland!CS$20</f>
        <v>156.10000000000002</v>
      </c>
      <c r="CT19" s="1">
        <f>[2]Ireland!CT$20</f>
        <v>44.6</v>
      </c>
      <c r="CU19" s="1">
        <f>[2]Ireland!CU$20</f>
        <v>45.400000000000006</v>
      </c>
      <c r="CV19" s="1">
        <f>[2]Ireland!CV$20</f>
        <v>35.5</v>
      </c>
      <c r="CW19" s="1">
        <f>[2]Ireland!CW$20</f>
        <v>30.6</v>
      </c>
      <c r="CX19" s="1">
        <f>[2]Ireland!CX$20</f>
        <v>22.8</v>
      </c>
      <c r="CY19" s="1">
        <f>[2]Ireland!CY$20</f>
        <v>48.300000000000004</v>
      </c>
      <c r="CZ19" s="1">
        <f>[2]Ireland!CZ$20</f>
        <v>30.700000000000003</v>
      </c>
      <c r="DA19" s="1">
        <f>[2]Ireland!DA$20</f>
        <v>40.5</v>
      </c>
      <c r="DB19" s="1">
        <f>[2]Ireland!DB$20</f>
        <v>45</v>
      </c>
      <c r="DC19" s="1">
        <f>[2]Ireland!DC$20</f>
        <v>58</v>
      </c>
      <c r="DD19" s="1">
        <f>[2]Ireland!DD$20</f>
        <v>105.2</v>
      </c>
      <c r="DE19" s="1">
        <f>[2]Ireland!DE$20</f>
        <v>44</v>
      </c>
      <c r="DF19" s="1">
        <f>[2]Ireland!DF$20</f>
        <v>49.300000000000004</v>
      </c>
      <c r="DG19" s="1">
        <f>[2]Ireland!DG$20</f>
        <v>49</v>
      </c>
      <c r="DH19" s="1">
        <f>[2]Ireland!DH$20</f>
        <v>60.800000000000004</v>
      </c>
      <c r="DI19" s="1">
        <f>[2]Ireland!DI$20</f>
        <v>129.6</v>
      </c>
      <c r="DJ19" s="1">
        <f>[2]Ireland!DJ$20</f>
        <v>88.5</v>
      </c>
      <c r="DK19" s="1">
        <f>[2]Ireland!DK$20</f>
        <v>96.300000000000011</v>
      </c>
      <c r="DL19" s="1">
        <f>[2]Ireland!DL$20</f>
        <v>78.2</v>
      </c>
      <c r="DM19" s="1">
        <f>[2]Ireland!DM$20</f>
        <v>75.600000000000009</v>
      </c>
      <c r="DN19" s="1">
        <f>[2]Ireland!DN$20</f>
        <v>92.300000000000011</v>
      </c>
      <c r="DO19" s="1">
        <f>[2]Ireland!DO$20</f>
        <v>47.900000000000006</v>
      </c>
      <c r="DP19" s="1">
        <f>[2]Ireland!DP$20</f>
        <v>67.8</v>
      </c>
      <c r="DQ19" s="1">
        <f>[2]Ireland!DQ$20</f>
        <v>49.2</v>
      </c>
      <c r="DR19" s="1">
        <f>[2]Ireland!DR$20</f>
        <v>91.482000000000014</v>
      </c>
      <c r="DS19" s="1">
        <f>[2]Ireland!DS$20</f>
        <v>44.088000000000001</v>
      </c>
      <c r="DT19" s="1">
        <f>[2]Ireland!DT$20</f>
        <v>111.39200000000001</v>
      </c>
      <c r="DU19" s="1">
        <f>[2]Ireland!DU$20</f>
        <v>114.88800000000002</v>
      </c>
      <c r="DV19" s="1">
        <f>[2]Ireland!DV$20</f>
        <v>99.507000000000005</v>
      </c>
      <c r="DW19" s="1">
        <f>[2]Ireland!DW$20</f>
        <v>34.642000000000003</v>
      </c>
      <c r="DX19" s="1">
        <f>[2]Ireland!DX$20</f>
        <v>150.95599999999999</v>
      </c>
      <c r="DY19" s="1">
        <f>[2]Ireland!DY$20</f>
        <v>41.266000000000005</v>
      </c>
      <c r="DZ19" s="1">
        <f>[2]Ireland!DZ$20</f>
        <v>171.05100000000002</v>
      </c>
      <c r="EA19" s="1">
        <f>[2]Ireland!EA$20</f>
        <v>227.529</v>
      </c>
      <c r="EB19" s="1">
        <f>[2]Ireland!EB$20</f>
        <v>168.23099999999999</v>
      </c>
      <c r="EC19" s="1">
        <f>[2]Ireland!EC$20</f>
        <v>78.480999999999995</v>
      </c>
      <c r="ED19" s="1">
        <f>[2]Ireland!ED$20</f>
        <v>181.785</v>
      </c>
      <c r="EE19" s="1">
        <f>[2]Ireland!EE$20</f>
        <v>208.529</v>
      </c>
      <c r="EF19" s="1">
        <f>[2]Ireland!EF$20</f>
        <v>47.747000000000007</v>
      </c>
      <c r="EG19" s="1">
        <f>[2]Ireland!EG$20</f>
        <v>21.443000000000001</v>
      </c>
      <c r="EH19" s="1">
        <f>[2]Ireland!EH$20</f>
        <v>51.102000000000004</v>
      </c>
      <c r="EI19" s="1">
        <f>[2]Ireland!EI$20</f>
        <v>37.68</v>
      </c>
      <c r="EJ19" s="1">
        <f>[2]Ireland!EJ$20</f>
        <v>25.222000000000001</v>
      </c>
      <c r="EK19" s="1">
        <f>[2]Ireland!EK$20</f>
        <v>112.532</v>
      </c>
      <c r="EL19" s="1">
        <f>[2]Ireland!EL$20</f>
        <v>67.328999999999994</v>
      </c>
      <c r="EM19" s="1">
        <f>[2]Ireland!EM$20</f>
        <v>157.48400000000001</v>
      </c>
      <c r="EN19" s="1">
        <f>[2]Ireland!EN$20</f>
        <v>25.043000000000003</v>
      </c>
      <c r="EO19" s="1">
        <f>[2]Ireland!EO$20</f>
        <v>206.07100000000003</v>
      </c>
      <c r="EP19" s="1">
        <f>[2]Ireland!EP$20</f>
        <v>62.546000000000006</v>
      </c>
      <c r="EQ19" s="1">
        <f>[2]Ireland!EQ$20</f>
        <v>91.925000000000011</v>
      </c>
      <c r="ER19" s="1">
        <f>[2]Ireland!ER$20</f>
        <v>82.4</v>
      </c>
      <c r="ES19" s="1">
        <f>[2]Ireland!ES$20</f>
        <v>146.34100000000001</v>
      </c>
      <c r="ET19" s="1">
        <f>[2]Ireland!ET$20</f>
        <v>69.350000000000009</v>
      </c>
      <c r="EU19" s="1">
        <f>[2]Ireland!EU$20</f>
        <v>99.686000000000007</v>
      </c>
      <c r="EV19" s="1">
        <f>[2]Ireland!EV$20</f>
        <v>87.287000000000006</v>
      </c>
      <c r="EW19" s="1">
        <f>[2]Ireland!EW$20</f>
        <v>99.374000000000009</v>
      </c>
      <c r="EX19" s="1">
        <f>[2]Ireland!EX$20</f>
        <v>85.224000000000004</v>
      </c>
      <c r="EY19" s="1">
        <f>[2]Ireland!EY$20</f>
        <v>122.803</v>
      </c>
      <c r="EZ19" s="1">
        <f>[2]Ireland!EZ$20</f>
        <v>123.20699999999999</v>
      </c>
      <c r="FA19" s="1">
        <f>[2]Ireland!FA$20</f>
        <v>81.497000000000014</v>
      </c>
      <c r="FB19" s="1">
        <f>[2]Ireland!FB$20</f>
        <v>72.689000000000007</v>
      </c>
      <c r="FC19" s="1">
        <f>[2]Ireland!FC$20</f>
        <v>2736.989</v>
      </c>
      <c r="FD19" s="1">
        <f>[2]Ireland!FD$20</f>
        <v>53.030999999999999</v>
      </c>
      <c r="FE19" s="1">
        <f>[2]Ireland!FE$20</f>
        <v>52.221000000000004</v>
      </c>
      <c r="FF19" s="1">
        <f>[2]Ireland!FF$20</f>
        <v>45.091000000000008</v>
      </c>
      <c r="FG19" s="1">
        <f>[2]Ireland!FG$20</f>
        <v>69.686000000000007</v>
      </c>
      <c r="FH19" s="1">
        <f>[2]Ireland!FH$20</f>
        <v>45.887</v>
      </c>
      <c r="FI19" s="1">
        <f>[2]Ireland!FI$20</f>
        <v>9.6959999999999997</v>
      </c>
      <c r="FJ19" s="1">
        <f>[2]Ireland!FJ$20</f>
        <v>67.198999999999998</v>
      </c>
      <c r="FK19" s="1">
        <f>[2]Ireland!FK$20</f>
        <v>25.240000000000002</v>
      </c>
      <c r="FL19" s="1">
        <f>[2]Ireland!FL$20</f>
        <v>31.255000000000003</v>
      </c>
      <c r="FM19" s="1">
        <f>[2]Ireland!FM$20</f>
        <v>13.625</v>
      </c>
      <c r="FN19" s="1">
        <f>[2]Ireland!FN$20</f>
        <v>48.658000000000001</v>
      </c>
      <c r="FO19" s="1">
        <f>[2]Ireland!FO$20</f>
        <v>92.558999999999997</v>
      </c>
      <c r="FP19" s="1">
        <f>[2]Ireland!FP$20</f>
        <v>19.71</v>
      </c>
      <c r="FQ19" s="1">
        <f>[2]Ireland!FQ$20</f>
        <v>40.404000000000003</v>
      </c>
      <c r="FR19" s="1">
        <f>[2]Ireland!FR$20</f>
        <v>48.609000000000002</v>
      </c>
      <c r="FS19" s="1">
        <f>[2]Ireland!FS$20</f>
        <v>52.755000000000003</v>
      </c>
      <c r="FT19" s="1">
        <f>[2]Ireland!FT$20</f>
        <v>31.579000000000001</v>
      </c>
      <c r="FU19" s="1">
        <f>[2]Ireland!FU$20</f>
        <v>27.018000000000001</v>
      </c>
      <c r="FV19" s="1">
        <f>[2]Ireland!FV$20</f>
        <v>51.036000000000001</v>
      </c>
      <c r="FW19" s="1">
        <f>[2]Ireland!FW$20</f>
        <v>23.145</v>
      </c>
      <c r="FX19" s="1">
        <f>[2]Ireland!FX$20</f>
        <v>20.353999999999999</v>
      </c>
      <c r="FY19" s="1">
        <f>[2]Ireland!FY$20</f>
        <v>0</v>
      </c>
      <c r="FZ19" s="7">
        <f t="shared" si="0"/>
        <v>7305.5560000000005</v>
      </c>
    </row>
    <row r="20" spans="1:182">
      <c r="A20" t="s">
        <v>21</v>
      </c>
      <c r="B20" s="1">
        <f>[2]Italy!B$20</f>
        <v>33.4</v>
      </c>
      <c r="C20" s="1">
        <f>[2]Italy!C$20</f>
        <v>223.70000000000002</v>
      </c>
      <c r="D20" s="1">
        <f>[2]Italy!D$20</f>
        <v>30.6</v>
      </c>
      <c r="E20" s="1">
        <f>[2]Italy!E$20</f>
        <v>0</v>
      </c>
      <c r="F20" s="1">
        <f>[2]Italy!F$20</f>
        <v>79.300000000000011</v>
      </c>
      <c r="G20" s="1">
        <f>[2]Italy!G$20</f>
        <v>63</v>
      </c>
      <c r="H20" s="1">
        <f>[2]Italy!H$20</f>
        <v>14.600000000000001</v>
      </c>
      <c r="I20" s="1">
        <f>[2]Italy!I$20</f>
        <v>21.5</v>
      </c>
      <c r="J20" s="1">
        <f>[2]Italy!J$20</f>
        <v>0</v>
      </c>
      <c r="K20" s="1">
        <f>[2]Italy!K$20</f>
        <v>0</v>
      </c>
      <c r="L20" s="1">
        <f>[2]Italy!L$20</f>
        <v>0</v>
      </c>
      <c r="M20" s="1">
        <f>[2]Italy!M$20</f>
        <v>0</v>
      </c>
      <c r="N20" s="1">
        <f>[2]Italy!N$20</f>
        <v>43.800000000000004</v>
      </c>
      <c r="O20" s="1">
        <f>[2]Italy!O$20</f>
        <v>0</v>
      </c>
      <c r="P20" s="1">
        <f>[2]Italy!P$20</f>
        <v>0</v>
      </c>
      <c r="Q20" s="1">
        <f>[2]Italy!Q$20</f>
        <v>0</v>
      </c>
      <c r="R20" s="1">
        <f>[2]Italy!R$20</f>
        <v>0</v>
      </c>
      <c r="S20" s="1">
        <f>[2]Italy!S$20</f>
        <v>0</v>
      </c>
      <c r="T20" s="1">
        <f>[2]Italy!T$20</f>
        <v>0</v>
      </c>
      <c r="U20" s="1">
        <f>[2]Italy!U$20</f>
        <v>0</v>
      </c>
      <c r="V20" s="1">
        <f>[2]Italy!V$20</f>
        <v>0</v>
      </c>
      <c r="W20" s="1">
        <f>[2]Italy!W$20</f>
        <v>0</v>
      </c>
      <c r="X20" s="1">
        <f>[2]Italy!X$20</f>
        <v>0</v>
      </c>
      <c r="Y20" s="1">
        <f>[2]Italy!Y$20</f>
        <v>0</v>
      </c>
      <c r="Z20" s="1">
        <f>[2]Italy!Z$20</f>
        <v>1.3</v>
      </c>
      <c r="AA20" s="1">
        <f>[2]Italy!AA$20</f>
        <v>0.70000000000000007</v>
      </c>
      <c r="AB20" s="1">
        <f>[2]Italy!AB$20</f>
        <v>2</v>
      </c>
      <c r="AC20" s="1">
        <f>[2]Italy!AC$20</f>
        <v>1.2000000000000002</v>
      </c>
      <c r="AD20" s="1">
        <f>[2]Italy!AD$20</f>
        <v>0.5</v>
      </c>
      <c r="AE20" s="1">
        <f>[2]Italy!AE$20</f>
        <v>1.3</v>
      </c>
      <c r="AF20" s="1">
        <f>[2]Italy!AF$20</f>
        <v>9.5</v>
      </c>
      <c r="AG20" s="1">
        <f>[2]Italy!AG$20</f>
        <v>1</v>
      </c>
      <c r="AH20" s="1">
        <f>[2]Italy!AH$20</f>
        <v>0.1</v>
      </c>
      <c r="AI20" s="1">
        <f>[2]Italy!AI$20</f>
        <v>2.8000000000000003</v>
      </c>
      <c r="AJ20" s="1">
        <f>[2]Italy!AJ$20</f>
        <v>1.8</v>
      </c>
      <c r="AK20" s="1">
        <f>[2]Italy!AK$20</f>
        <v>4</v>
      </c>
      <c r="AL20" s="1">
        <f>[2]Italy!AL$20</f>
        <v>0</v>
      </c>
      <c r="AM20" s="1">
        <f>[2]Italy!AM$20</f>
        <v>8.8000000000000007</v>
      </c>
      <c r="AN20" s="1">
        <f>[2]Italy!AN$20</f>
        <v>10.8</v>
      </c>
      <c r="AO20" s="1">
        <f>[2]Italy!AO$20</f>
        <v>3.7</v>
      </c>
      <c r="AP20" s="1">
        <f>[2]Italy!AP$20</f>
        <v>2.9000000000000004</v>
      </c>
      <c r="AQ20" s="1">
        <f>[2]Italy!AQ$20</f>
        <v>7.4</v>
      </c>
      <c r="AR20" s="1">
        <f>[2]Italy!AR$20</f>
        <v>0</v>
      </c>
      <c r="AS20" s="1">
        <f>[2]Italy!AS$20</f>
        <v>0</v>
      </c>
      <c r="AT20" s="1">
        <f>[2]Italy!AT$20</f>
        <v>0.70000000000000007</v>
      </c>
      <c r="AU20" s="1">
        <f>[2]Italy!AU$20</f>
        <v>4.6000000000000005</v>
      </c>
      <c r="AV20" s="1">
        <f>[2]Italy!AV$20</f>
        <v>7.6000000000000005</v>
      </c>
      <c r="AW20" s="1">
        <f>[2]Italy!AW$20</f>
        <v>0.70000000000000007</v>
      </c>
      <c r="AX20" s="1">
        <f>[2]Italy!AX$20</f>
        <v>7.8000000000000007</v>
      </c>
      <c r="AY20" s="1">
        <f>[2]Italy!AY$20</f>
        <v>6.5</v>
      </c>
      <c r="AZ20" s="1">
        <f>[2]Italy!AZ$20</f>
        <v>3.9000000000000004</v>
      </c>
      <c r="BA20" s="1">
        <f>[2]Italy!BA$20</f>
        <v>7.6000000000000005</v>
      </c>
      <c r="BB20" s="1">
        <f>[2]Italy!BB$20</f>
        <v>4.8000000000000007</v>
      </c>
      <c r="BC20" s="1">
        <f>[2]Italy!BC$20</f>
        <v>10.5</v>
      </c>
      <c r="BD20" s="1">
        <f>[2]Italy!BD$20</f>
        <v>2.7</v>
      </c>
      <c r="BE20" s="1">
        <f>[2]Italy!BE$20</f>
        <v>1.4000000000000001</v>
      </c>
      <c r="BF20" s="1">
        <f>[2]Italy!BF$20</f>
        <v>5.9</v>
      </c>
      <c r="BG20" s="1">
        <f>[2]Italy!BG$20</f>
        <v>4.7</v>
      </c>
      <c r="BH20" s="1">
        <f>[2]Italy!BH$20</f>
        <v>0.9</v>
      </c>
      <c r="BI20" s="1">
        <f>[2]Italy!BI$20</f>
        <v>8.4</v>
      </c>
      <c r="BJ20" s="1">
        <f>[2]Italy!BJ$20</f>
        <v>3.5</v>
      </c>
      <c r="BK20" s="1">
        <f>[2]Italy!BK$20</f>
        <v>0.8</v>
      </c>
      <c r="BL20" s="1">
        <f>[2]Italy!BL$20</f>
        <v>1.1000000000000001</v>
      </c>
      <c r="BM20" s="1">
        <f>[2]Italy!BM$20</f>
        <v>8</v>
      </c>
      <c r="BN20" s="1">
        <f>[2]Italy!BN$20</f>
        <v>7.3000000000000007</v>
      </c>
      <c r="BO20" s="1">
        <f>[2]Italy!BO$20</f>
        <v>1.9000000000000001</v>
      </c>
      <c r="BP20" s="1">
        <f>[2]Italy!BP$20</f>
        <v>6.9</v>
      </c>
      <c r="BQ20" s="1">
        <f>[2]Italy!BQ$20</f>
        <v>1.6</v>
      </c>
      <c r="BR20" s="1">
        <f>[2]Italy!BR$20</f>
        <v>32.4</v>
      </c>
      <c r="BS20" s="1">
        <f>[2]Italy!BS$20</f>
        <v>1.4000000000000001</v>
      </c>
      <c r="BT20" s="1">
        <f>[2]Italy!BT$20</f>
        <v>0</v>
      </c>
      <c r="BU20" s="1">
        <f>[2]Italy!BU$20</f>
        <v>91.2</v>
      </c>
      <c r="BV20" s="1">
        <f>[2]Italy!BV$20</f>
        <v>165.20000000000002</v>
      </c>
      <c r="BW20" s="1">
        <f>[2]Italy!BW$20</f>
        <v>327.60000000000002</v>
      </c>
      <c r="BX20" s="1">
        <f>[2]Italy!BX$20</f>
        <v>329.20000000000005</v>
      </c>
      <c r="BY20" s="1">
        <f>[2]Italy!BY$20</f>
        <v>10.600000000000001</v>
      </c>
      <c r="BZ20" s="1">
        <f>[2]Italy!BZ$20</f>
        <v>468.90000000000003</v>
      </c>
      <c r="CA20" s="1">
        <f>[2]Italy!CA$20</f>
        <v>114.7</v>
      </c>
      <c r="CB20" s="1">
        <f>[2]Italy!CB$20</f>
        <v>772.30000000000007</v>
      </c>
      <c r="CC20" s="1">
        <f>[2]Italy!CC$20</f>
        <v>384.40000000000003</v>
      </c>
      <c r="CD20" s="1">
        <f>[2]Italy!CD$20</f>
        <v>5.4</v>
      </c>
      <c r="CE20" s="1">
        <f>[2]Italy!CE$20</f>
        <v>848.90000000000009</v>
      </c>
      <c r="CF20" s="1">
        <f>[2]Italy!CF$20</f>
        <v>1497.7</v>
      </c>
      <c r="CG20" s="1">
        <f>[2]Italy!CG$20</f>
        <v>1216.7</v>
      </c>
      <c r="CH20" s="1">
        <f>[2]Italy!CH$20</f>
        <v>2322.7000000000003</v>
      </c>
      <c r="CI20" s="1">
        <f>[2]Italy!CI$20</f>
        <v>1356.4</v>
      </c>
      <c r="CJ20" s="1">
        <f>[2]Italy!CJ$20</f>
        <v>1112.9000000000001</v>
      </c>
      <c r="CK20" s="1">
        <f>[2]Italy!CK$20</f>
        <v>456.6</v>
      </c>
      <c r="CL20" s="1">
        <f>[2]Italy!CL$20</f>
        <v>3020.3</v>
      </c>
      <c r="CM20" s="1">
        <f>[2]Italy!CM$20</f>
        <v>1527.6000000000001</v>
      </c>
      <c r="CN20" s="1">
        <f>[2]Italy!CN$20</f>
        <v>2100.5</v>
      </c>
      <c r="CO20" s="1">
        <f>[2]Italy!CO$20</f>
        <v>4393.4000000000005</v>
      </c>
      <c r="CP20" s="1">
        <f>[2]Italy!CP$20</f>
        <v>2468.7000000000003</v>
      </c>
      <c r="CQ20" s="1">
        <f>[2]Italy!CQ$20</f>
        <v>1983.5</v>
      </c>
      <c r="CR20" s="1">
        <f>[2]Italy!CR$20</f>
        <v>1944.1000000000001</v>
      </c>
      <c r="CS20" s="1">
        <f>[2]Italy!CS$20</f>
        <v>2431.5</v>
      </c>
      <c r="CT20" s="1">
        <f>[2]Italy!CT$20</f>
        <v>830.90000000000009</v>
      </c>
      <c r="CU20" s="1">
        <f>[2]Italy!CU$20</f>
        <v>1862.9</v>
      </c>
      <c r="CV20" s="1">
        <f>[2]Italy!CV$20</f>
        <v>1596.4</v>
      </c>
      <c r="CW20" s="1">
        <f>[2]Italy!CW$20</f>
        <v>1193.9000000000001</v>
      </c>
      <c r="CX20" s="1">
        <f>[2]Italy!CX$20</f>
        <v>1274.1000000000001</v>
      </c>
      <c r="CY20" s="1">
        <f>[2]Italy!CY$20</f>
        <v>1187.2</v>
      </c>
      <c r="CZ20" s="1">
        <f>[2]Italy!CZ$20</f>
        <v>2490.6000000000004</v>
      </c>
      <c r="DA20" s="1">
        <f>[2]Italy!DA$20</f>
        <v>732.1</v>
      </c>
      <c r="DB20" s="1">
        <f>[2]Italy!DB$20</f>
        <v>1851.4</v>
      </c>
      <c r="DC20" s="1">
        <f>[2]Italy!DC$20</f>
        <v>2426.4</v>
      </c>
      <c r="DD20" s="1">
        <f>[2]Italy!DD$20</f>
        <v>2329</v>
      </c>
      <c r="DE20" s="1">
        <f>[2]Italy!DE$20</f>
        <v>1879.3000000000002</v>
      </c>
      <c r="DF20" s="1">
        <f>[2]Italy!DF$20</f>
        <v>3242.1000000000004</v>
      </c>
      <c r="DG20" s="1">
        <f>[2]Italy!DG$20</f>
        <v>2694.8</v>
      </c>
      <c r="DH20" s="1">
        <f>[2]Italy!DH$20</f>
        <v>2108.3000000000002</v>
      </c>
      <c r="DI20" s="1">
        <f>[2]Italy!DI$20</f>
        <v>2172.6</v>
      </c>
      <c r="DJ20" s="1">
        <f>[2]Italy!DJ$20</f>
        <v>1896.4</v>
      </c>
      <c r="DK20" s="1">
        <f>[2]Italy!DK$20</f>
        <v>1758.6000000000001</v>
      </c>
      <c r="DL20" s="1">
        <f>[2]Italy!DL$20</f>
        <v>3151</v>
      </c>
      <c r="DM20" s="1">
        <f>[2]Italy!DM$20</f>
        <v>636.30000000000007</v>
      </c>
      <c r="DN20" s="1">
        <f>[2]Italy!DN$20</f>
        <v>973.1</v>
      </c>
      <c r="DO20" s="1">
        <f>[2]Italy!DO$20</f>
        <v>2396.9</v>
      </c>
      <c r="DP20" s="1">
        <f>[2]Italy!DP$20</f>
        <v>2210.6</v>
      </c>
      <c r="DQ20" s="1">
        <f>[2]Italy!DQ$20</f>
        <v>4272.6000000000004</v>
      </c>
      <c r="DR20" s="1">
        <f>[2]Italy!DR$20</f>
        <v>3787.721</v>
      </c>
      <c r="DS20" s="1">
        <f>[2]Italy!DS$20</f>
        <v>3171.0860000000002</v>
      </c>
      <c r="DT20" s="1">
        <f>[2]Italy!DT$20</f>
        <v>2346.7139999999999</v>
      </c>
      <c r="DU20" s="1">
        <f>[2]Italy!DU$20</f>
        <v>1700.4090000000001</v>
      </c>
      <c r="DV20" s="1">
        <f>[2]Italy!DV$20</f>
        <v>3683.5680000000002</v>
      </c>
      <c r="DW20" s="1">
        <f>[2]Italy!DW$20</f>
        <v>2442.018</v>
      </c>
      <c r="DX20" s="1">
        <f>[2]Italy!DX$20</f>
        <v>1730.6320000000001</v>
      </c>
      <c r="DY20" s="1">
        <f>[2]Italy!DY$20</f>
        <v>1733.9790000000003</v>
      </c>
      <c r="DZ20" s="1">
        <f>[2]Italy!DZ$20</f>
        <v>1865.0160000000001</v>
      </c>
      <c r="EA20" s="1">
        <f>[2]Italy!EA$20</f>
        <v>1861.4630000000002</v>
      </c>
      <c r="EB20" s="1">
        <f>[2]Italy!EB$20</f>
        <v>2255.96</v>
      </c>
      <c r="EC20" s="1">
        <f>[2]Italy!EC$20</f>
        <v>2311.607</v>
      </c>
      <c r="ED20" s="1">
        <f>[2]Italy!ED$20</f>
        <v>1533.3280000000002</v>
      </c>
      <c r="EE20" s="1">
        <f>[2]Italy!EE$20</f>
        <v>1277.0740000000001</v>
      </c>
      <c r="EF20" s="1">
        <f>[2]Italy!EF$20</f>
        <v>1031.5640000000001</v>
      </c>
      <c r="EG20" s="1">
        <f>[2]Italy!EG$20</f>
        <v>453.548</v>
      </c>
      <c r="EH20" s="1">
        <f>[2]Italy!EH$20</f>
        <v>565.73900000000003</v>
      </c>
      <c r="EI20" s="1">
        <f>[2]Italy!EI$20</f>
        <v>153.09800000000001</v>
      </c>
      <c r="EJ20" s="1">
        <f>[2]Italy!EJ$20</f>
        <v>470.6</v>
      </c>
      <c r="EK20" s="1">
        <f>[2]Italy!EK$20</f>
        <v>31.966000000000005</v>
      </c>
      <c r="EL20" s="1">
        <f>[2]Italy!EL$20</f>
        <v>15.737000000000002</v>
      </c>
      <c r="EM20" s="1">
        <f>[2]Italy!EM$20</f>
        <v>1546.7180000000001</v>
      </c>
      <c r="EN20" s="1">
        <f>[2]Italy!EN$20</f>
        <v>1463.48</v>
      </c>
      <c r="EO20" s="1">
        <f>[2]Italy!EO$20</f>
        <v>1216.5520000000001</v>
      </c>
      <c r="EP20" s="1">
        <f>[2]Italy!EP$20</f>
        <v>1780.7570000000001</v>
      </c>
      <c r="EQ20" s="1">
        <f>[2]Italy!EQ$20</f>
        <v>1497.6890000000001</v>
      </c>
      <c r="ER20" s="1">
        <f>[2]Italy!ER$20</f>
        <v>1460.8540000000003</v>
      </c>
      <c r="ES20" s="1">
        <f>[2]Italy!ES$20</f>
        <v>325.33500000000004</v>
      </c>
      <c r="ET20" s="1">
        <f>[2]Italy!ET$20</f>
        <v>219.28400000000002</v>
      </c>
      <c r="EU20" s="1">
        <f>[2]Italy!EU$20</f>
        <v>604.30200000000002</v>
      </c>
      <c r="EV20" s="1">
        <f>[2]Italy!EV$20</f>
        <v>203.34700000000001</v>
      </c>
      <c r="EW20" s="1">
        <f>[2]Italy!EW$20</f>
        <v>559.10400000000004</v>
      </c>
      <c r="EX20" s="1">
        <f>[2]Italy!EX$20</f>
        <v>624.68600000000004</v>
      </c>
      <c r="EY20" s="1">
        <f>[2]Italy!EY$20</f>
        <v>404.07500000000005</v>
      </c>
      <c r="EZ20" s="1">
        <f>[2]Italy!EZ$20</f>
        <v>1163.9540000000002</v>
      </c>
      <c r="FA20" s="1">
        <f>[2]Italy!FA$20</f>
        <v>559.23699999999997</v>
      </c>
      <c r="FB20" s="1">
        <f>[2]Italy!FB$20</f>
        <v>28.394000000000002</v>
      </c>
      <c r="FC20" s="1">
        <f>[2]Italy!FC$20</f>
        <v>206.94200000000001</v>
      </c>
      <c r="FD20" s="1">
        <f>[2]Italy!FD$20</f>
        <v>217.17600000000004</v>
      </c>
      <c r="FE20" s="1">
        <f>[2]Italy!FE$20</f>
        <v>435.22800000000001</v>
      </c>
      <c r="FF20" s="1">
        <f>[2]Italy!FF$20</f>
        <v>38.94</v>
      </c>
      <c r="FG20" s="1">
        <f>[2]Italy!FG$20</f>
        <v>30.408999999999999</v>
      </c>
      <c r="FH20" s="1">
        <f>[2]Italy!FH$20</f>
        <v>44.055000000000007</v>
      </c>
      <c r="FI20" s="1">
        <f>[2]Italy!FI$20</f>
        <v>26.061000000000003</v>
      </c>
      <c r="FJ20" s="1">
        <f>[2]Italy!FJ$20</f>
        <v>22.816000000000003</v>
      </c>
      <c r="FK20" s="1">
        <f>[2]Italy!FK$20</f>
        <v>54.591000000000001</v>
      </c>
      <c r="FL20" s="1">
        <f>[2]Italy!FL$20</f>
        <v>18.856000000000002</v>
      </c>
      <c r="FM20" s="1">
        <f>[2]Italy!FM$20</f>
        <v>128.81900000000002</v>
      </c>
      <c r="FN20" s="1">
        <f>[2]Italy!FN$20</f>
        <v>25.018000000000001</v>
      </c>
      <c r="FO20" s="1">
        <f>[2]Italy!FO$20</f>
        <v>42.276000000000003</v>
      </c>
      <c r="FP20" s="1">
        <f>[2]Italy!FP$20</f>
        <v>39.866999999999997</v>
      </c>
      <c r="FQ20" s="1">
        <f>[2]Italy!FQ$20</f>
        <v>16.181000000000001</v>
      </c>
      <c r="FR20" s="1">
        <f>[2]Italy!FR$20</f>
        <v>29.771000000000001</v>
      </c>
      <c r="FS20" s="1">
        <f>[2]Italy!FS$20</f>
        <v>34.430999999999997</v>
      </c>
      <c r="FT20" s="1">
        <f>[2]Italy!FT$20</f>
        <v>21.989000000000001</v>
      </c>
      <c r="FU20" s="1">
        <f>[2]Italy!FU$20</f>
        <v>23.382999999999999</v>
      </c>
      <c r="FV20" s="1">
        <f>[2]Italy!FV$20</f>
        <v>31.227</v>
      </c>
      <c r="FW20" s="1">
        <f>[2]Italy!FW$20</f>
        <v>33.950000000000003</v>
      </c>
      <c r="FX20" s="1">
        <f>[2]Italy!FX$20</f>
        <v>30.872</v>
      </c>
      <c r="FY20" s="1">
        <f>[2]Italy!FY$20</f>
        <v>0</v>
      </c>
      <c r="FZ20" s="7">
        <f t="shared" si="0"/>
        <v>49633.453000000001</v>
      </c>
    </row>
    <row r="21" spans="1:182">
      <c r="A21" t="s">
        <v>22</v>
      </c>
      <c r="B21" s="1">
        <f>[2]Latvia!B$20</f>
        <v>0</v>
      </c>
      <c r="C21" s="1">
        <f>[2]Latvia!C$20</f>
        <v>0</v>
      </c>
      <c r="D21" s="1">
        <f>[2]Latvia!D$20</f>
        <v>0</v>
      </c>
      <c r="E21" s="1">
        <f>[2]Latvia!E$20</f>
        <v>0</v>
      </c>
      <c r="F21" s="1">
        <f>[2]Latvia!F$20</f>
        <v>2.9000000000000004</v>
      </c>
      <c r="G21" s="1">
        <f>[2]Latvia!G$20</f>
        <v>0</v>
      </c>
      <c r="H21" s="1">
        <f>[2]Latvia!H$20</f>
        <v>0</v>
      </c>
      <c r="I21" s="1">
        <f>[2]Latvia!I$20</f>
        <v>0</v>
      </c>
      <c r="J21" s="1">
        <f>[2]Latvia!J$20</f>
        <v>0</v>
      </c>
      <c r="K21" s="1">
        <f>[2]Latvia!K$20</f>
        <v>0</v>
      </c>
      <c r="L21" s="1">
        <f>[2]Latvia!L$20</f>
        <v>0</v>
      </c>
      <c r="M21" s="1">
        <f>[2]Latvia!M$20</f>
        <v>0</v>
      </c>
      <c r="N21" s="1">
        <f>[2]Latvia!N$20</f>
        <v>0</v>
      </c>
      <c r="O21" s="1">
        <f>[2]Latvia!O$20</f>
        <v>0</v>
      </c>
      <c r="P21" s="1">
        <f>[2]Latvia!P$20</f>
        <v>0</v>
      </c>
      <c r="Q21" s="1">
        <f>[2]Latvia!Q$20</f>
        <v>0</v>
      </c>
      <c r="R21" s="1">
        <f>[2]Latvia!R$20</f>
        <v>0</v>
      </c>
      <c r="S21" s="1">
        <f>[2]Latvia!S$20</f>
        <v>0</v>
      </c>
      <c r="T21" s="1">
        <f>[2]Latvia!T$20</f>
        <v>0</v>
      </c>
      <c r="U21" s="1">
        <f>[2]Latvia!U$20</f>
        <v>0</v>
      </c>
      <c r="V21" s="1">
        <f>[2]Latvia!V$20</f>
        <v>0</v>
      </c>
      <c r="W21" s="1">
        <f>[2]Latvia!W$20</f>
        <v>0</v>
      </c>
      <c r="X21" s="1">
        <f>[2]Latvia!X$20</f>
        <v>0</v>
      </c>
      <c r="Y21" s="1">
        <f>[2]Latvia!Y$20</f>
        <v>0</v>
      </c>
      <c r="Z21" s="1">
        <f>[2]Latvia!Z$20</f>
        <v>0</v>
      </c>
      <c r="AA21" s="1">
        <f>[2]Latvia!AA$20</f>
        <v>0</v>
      </c>
      <c r="AB21" s="1">
        <f>[2]Latvia!AB$20</f>
        <v>0</v>
      </c>
      <c r="AC21" s="1">
        <f>[2]Latvia!AC$20</f>
        <v>0</v>
      </c>
      <c r="AD21" s="1">
        <f>[2]Latvia!AD$20</f>
        <v>0</v>
      </c>
      <c r="AE21" s="1">
        <f>[2]Latvia!AE$20</f>
        <v>0</v>
      </c>
      <c r="AF21" s="1">
        <f>[2]Latvia!AF$20</f>
        <v>0</v>
      </c>
      <c r="AG21" s="1">
        <f>[2]Latvia!AG$20</f>
        <v>0</v>
      </c>
      <c r="AH21" s="1">
        <f>[2]Latvia!AH$20</f>
        <v>0</v>
      </c>
      <c r="AI21" s="1">
        <f>[2]Latvia!AI$20</f>
        <v>0</v>
      </c>
      <c r="AJ21" s="1">
        <f>[2]Latvia!AJ$20</f>
        <v>0</v>
      </c>
      <c r="AK21" s="1">
        <f>[2]Latvia!AK$20</f>
        <v>0</v>
      </c>
      <c r="AL21" s="1">
        <f>[2]Latvia!AL$20</f>
        <v>0</v>
      </c>
      <c r="AM21" s="1">
        <f>[2]Latvia!AM$20</f>
        <v>0</v>
      </c>
      <c r="AN21" s="1">
        <f>[2]Latvia!AN$20</f>
        <v>0</v>
      </c>
      <c r="AO21" s="1">
        <f>[2]Latvia!AO$20</f>
        <v>0</v>
      </c>
      <c r="AP21" s="1">
        <f>[2]Latvia!AP$20</f>
        <v>0</v>
      </c>
      <c r="AQ21" s="1">
        <f>[2]Latvia!AQ$20</f>
        <v>0</v>
      </c>
      <c r="AR21" s="1">
        <f>[2]Latvia!AR$20</f>
        <v>0</v>
      </c>
      <c r="AS21" s="1">
        <f>[2]Latvia!AS$20</f>
        <v>0</v>
      </c>
      <c r="AT21" s="1">
        <f>[2]Latvia!AT$20</f>
        <v>0</v>
      </c>
      <c r="AU21" s="1">
        <f>[2]Latvia!AU$20</f>
        <v>0</v>
      </c>
      <c r="AV21" s="1">
        <f>[2]Latvia!AV$20</f>
        <v>0</v>
      </c>
      <c r="AW21" s="1">
        <f>[2]Latvia!AW$20</f>
        <v>0</v>
      </c>
      <c r="AX21" s="1">
        <f>[2]Latvia!AX$20</f>
        <v>0</v>
      </c>
      <c r="AY21" s="1">
        <f>[2]Latvia!AY$20</f>
        <v>0</v>
      </c>
      <c r="AZ21" s="1">
        <f>[2]Latvia!AZ$20</f>
        <v>0</v>
      </c>
      <c r="BA21" s="1">
        <f>[2]Latvia!BA$20</f>
        <v>0</v>
      </c>
      <c r="BB21" s="1">
        <f>[2]Latvia!BB$20</f>
        <v>0</v>
      </c>
      <c r="BC21" s="1">
        <f>[2]Latvia!BC$20</f>
        <v>0</v>
      </c>
      <c r="BD21" s="1">
        <f>[2]Latvia!BD$20</f>
        <v>0</v>
      </c>
      <c r="BE21" s="1">
        <f>[2]Latvia!BE$20</f>
        <v>0</v>
      </c>
      <c r="BF21" s="1">
        <f>[2]Latvia!BF$20</f>
        <v>0</v>
      </c>
      <c r="BG21" s="1">
        <f>[2]Latvia!BG$20</f>
        <v>0</v>
      </c>
      <c r="BH21" s="1">
        <f>[2]Latvia!BH$20</f>
        <v>0</v>
      </c>
      <c r="BI21" s="1">
        <f>[2]Latvia!BI$20</f>
        <v>0</v>
      </c>
      <c r="BJ21" s="1">
        <f>[2]Latvia!BJ$20</f>
        <v>0</v>
      </c>
      <c r="BK21" s="1">
        <f>[2]Latvia!BK$20</f>
        <v>0</v>
      </c>
      <c r="BL21" s="1">
        <f>[2]Latvia!BL$20</f>
        <v>0</v>
      </c>
      <c r="BM21" s="1">
        <f>[2]Latvia!BM$20</f>
        <v>0</v>
      </c>
      <c r="BN21" s="1">
        <f>[2]Latvia!BN$20</f>
        <v>0.1</v>
      </c>
      <c r="BO21" s="1">
        <f>[2]Latvia!BO$20</f>
        <v>0</v>
      </c>
      <c r="BP21" s="1">
        <f>[2]Latvia!BP$20</f>
        <v>0.1</v>
      </c>
      <c r="BQ21" s="1">
        <f>[2]Latvia!BQ$20</f>
        <v>0</v>
      </c>
      <c r="BR21" s="1">
        <f>[2]Latvia!BR$20</f>
        <v>0</v>
      </c>
      <c r="BS21" s="1">
        <f>[2]Latvia!BS$20</f>
        <v>0.1</v>
      </c>
      <c r="BT21" s="1">
        <f>[2]Latvia!BT$20</f>
        <v>0</v>
      </c>
      <c r="BU21" s="1">
        <f>[2]Latvia!BU$20</f>
        <v>0.1</v>
      </c>
      <c r="BV21" s="1">
        <f>[2]Latvia!BV$20</f>
        <v>0.1</v>
      </c>
      <c r="BW21" s="1">
        <f>[2]Latvia!BW$20</f>
        <v>0</v>
      </c>
      <c r="BX21" s="1">
        <f>[2]Latvia!BX$20</f>
        <v>0</v>
      </c>
      <c r="BY21" s="1">
        <f>[2]Latvia!BY$20</f>
        <v>0.2</v>
      </c>
      <c r="BZ21" s="1">
        <f>[2]Latvia!BZ$20</f>
        <v>0.1</v>
      </c>
      <c r="CA21" s="1">
        <f>[2]Latvia!CA$20</f>
        <v>0</v>
      </c>
      <c r="CB21" s="1">
        <f>[2]Latvia!CB$20</f>
        <v>0</v>
      </c>
      <c r="CC21" s="1">
        <f>[2]Latvia!CC$20</f>
        <v>0</v>
      </c>
      <c r="CD21" s="1">
        <f>[2]Latvia!CD$20</f>
        <v>0</v>
      </c>
      <c r="CE21" s="1">
        <f>[2]Latvia!CE$20</f>
        <v>0.1</v>
      </c>
      <c r="CF21" s="1">
        <f>[2]Latvia!CF$20</f>
        <v>0.2</v>
      </c>
      <c r="CG21" s="1">
        <f>[2]Latvia!CG$20</f>
        <v>0.1</v>
      </c>
      <c r="CH21" s="1">
        <f>[2]Latvia!CH$20</f>
        <v>7.6000000000000005</v>
      </c>
      <c r="CI21" s="1">
        <f>[2]Latvia!CI$20</f>
        <v>6.6000000000000005</v>
      </c>
      <c r="CJ21" s="1">
        <f>[2]Latvia!CJ$20</f>
        <v>12.3</v>
      </c>
      <c r="CK21" s="1">
        <f>[2]Latvia!CK$20</f>
        <v>13</v>
      </c>
      <c r="CL21" s="1">
        <f>[2]Latvia!CL$20</f>
        <v>11.4</v>
      </c>
      <c r="CM21" s="1">
        <f>[2]Latvia!CM$20</f>
        <v>11.8</v>
      </c>
      <c r="CN21" s="1">
        <f>[2]Latvia!CN$20</f>
        <v>9</v>
      </c>
      <c r="CO21" s="1">
        <f>[2]Latvia!CO$20</f>
        <v>13.700000000000001</v>
      </c>
      <c r="CP21" s="1">
        <f>[2]Latvia!CP$20</f>
        <v>8.2000000000000011</v>
      </c>
      <c r="CQ21" s="1">
        <f>[2]Latvia!CQ$20</f>
        <v>13</v>
      </c>
      <c r="CR21" s="1">
        <f>[2]Latvia!CR$20</f>
        <v>12</v>
      </c>
      <c r="CS21" s="1">
        <f>[2]Latvia!CS$20</f>
        <v>15.600000000000001</v>
      </c>
      <c r="CT21" s="1">
        <f>[2]Latvia!CT$20</f>
        <v>2.4000000000000004</v>
      </c>
      <c r="CU21" s="1">
        <f>[2]Latvia!CU$20</f>
        <v>2.9000000000000004</v>
      </c>
      <c r="CV21" s="1">
        <f>[2]Latvia!CV$20</f>
        <v>0.8</v>
      </c>
      <c r="CW21" s="1">
        <f>[2]Latvia!CW$20</f>
        <v>0.1</v>
      </c>
      <c r="CX21" s="1">
        <f>[2]Latvia!CX$20</f>
        <v>2.3000000000000003</v>
      </c>
      <c r="CY21" s="1">
        <f>[2]Latvia!CY$20</f>
        <v>0.60000000000000009</v>
      </c>
      <c r="CZ21" s="1">
        <f>[2]Latvia!CZ$20</f>
        <v>0.9</v>
      </c>
      <c r="DA21" s="1">
        <f>[2]Latvia!DA$20</f>
        <v>0.5</v>
      </c>
      <c r="DB21" s="1">
        <f>[2]Latvia!DB$20</f>
        <v>0.1</v>
      </c>
      <c r="DC21" s="1">
        <f>[2]Latvia!DC$20</f>
        <v>1.5</v>
      </c>
      <c r="DD21" s="1">
        <f>[2]Latvia!DD$20</f>
        <v>0.9</v>
      </c>
      <c r="DE21" s="1">
        <f>[2]Latvia!DE$20</f>
        <v>0.2</v>
      </c>
      <c r="DF21" s="1">
        <f>[2]Latvia!DF$20</f>
        <v>2.6</v>
      </c>
      <c r="DG21" s="1">
        <f>[2]Latvia!DG$20</f>
        <v>0.1</v>
      </c>
      <c r="DH21" s="1">
        <f>[2]Latvia!DH$20</f>
        <v>0.30000000000000004</v>
      </c>
      <c r="DI21" s="1">
        <f>[2]Latvia!DI$20</f>
        <v>0.5</v>
      </c>
      <c r="DJ21" s="1">
        <f>[2]Latvia!DJ$20</f>
        <v>0.9</v>
      </c>
      <c r="DK21" s="1">
        <f>[2]Latvia!DK$20</f>
        <v>0.5</v>
      </c>
      <c r="DL21" s="1">
        <f>[2]Latvia!DL$20</f>
        <v>3.2</v>
      </c>
      <c r="DM21" s="1">
        <f>[2]Latvia!DM$20</f>
        <v>1.7000000000000002</v>
      </c>
      <c r="DN21" s="1">
        <f>[2]Latvia!DN$20</f>
        <v>1.4000000000000001</v>
      </c>
      <c r="DO21" s="1">
        <f>[2]Latvia!DO$20</f>
        <v>1.2000000000000002</v>
      </c>
      <c r="DP21" s="1">
        <f>[2]Latvia!DP$20</f>
        <v>1</v>
      </c>
      <c r="DQ21" s="1">
        <f>[2]Latvia!DQ$20</f>
        <v>0.9</v>
      </c>
      <c r="DR21" s="1">
        <f>[2]Latvia!DR$20</f>
        <v>0.44600000000000001</v>
      </c>
      <c r="DS21" s="1">
        <f>[2]Latvia!DS$20</f>
        <v>0.95199999999999996</v>
      </c>
      <c r="DT21" s="1">
        <f>[2]Latvia!DT$20</f>
        <v>0.36099999999999999</v>
      </c>
      <c r="DU21" s="1">
        <f>[2]Latvia!DU$20</f>
        <v>3.536</v>
      </c>
      <c r="DV21" s="1">
        <f>[2]Latvia!DV$20</f>
        <v>0.93000000000000016</v>
      </c>
      <c r="DW21" s="1">
        <f>[2]Latvia!DW$20</f>
        <v>149.75700000000001</v>
      </c>
      <c r="DX21" s="1">
        <f>[2]Latvia!DX$20</f>
        <v>165.10599999999999</v>
      </c>
      <c r="DY21" s="1">
        <f>[2]Latvia!DY$20</f>
        <v>83.050000000000011</v>
      </c>
      <c r="DZ21" s="1">
        <f>[2]Latvia!DZ$20</f>
        <v>72.689000000000007</v>
      </c>
      <c r="EA21" s="1">
        <f>[2]Latvia!EA$20</f>
        <v>104.76300000000002</v>
      </c>
      <c r="EB21" s="1">
        <f>[2]Latvia!EB$20</f>
        <v>150.465</v>
      </c>
      <c r="EC21" s="1">
        <f>[2]Latvia!EC$20</f>
        <v>18.833000000000002</v>
      </c>
      <c r="ED21" s="1">
        <f>[2]Latvia!ED$20</f>
        <v>7.6000000000000012E-2</v>
      </c>
      <c r="EE21" s="1">
        <f>[2]Latvia!EE$20</f>
        <v>0.125</v>
      </c>
      <c r="EF21" s="1">
        <f>[2]Latvia!EF$20</f>
        <v>0.129</v>
      </c>
      <c r="EG21" s="1">
        <f>[2]Latvia!EG$20</f>
        <v>1.7999999999999999E-2</v>
      </c>
      <c r="EH21" s="1">
        <f>[2]Latvia!EH$20</f>
        <v>0.17600000000000002</v>
      </c>
      <c r="EI21" s="1">
        <f>[2]Latvia!EI$20</f>
        <v>0.47800000000000004</v>
      </c>
      <c r="EJ21" s="1">
        <f>[2]Latvia!EJ$20</f>
        <v>63.659000000000006</v>
      </c>
      <c r="EK21" s="1">
        <f>[2]Latvia!EK$20</f>
        <v>7.3999999999999996E-2</v>
      </c>
      <c r="EL21" s="1">
        <f>[2]Latvia!EL$20</f>
        <v>5.5229999999999997</v>
      </c>
      <c r="EM21" s="1">
        <f>[2]Latvia!EM$20</f>
        <v>0.17900000000000002</v>
      </c>
      <c r="EN21" s="1">
        <f>[2]Latvia!EN$20</f>
        <v>1.3000000000000001E-2</v>
      </c>
      <c r="EO21" s="1">
        <f>[2]Latvia!EO$20</f>
        <v>36.588999999999999</v>
      </c>
      <c r="EP21" s="1">
        <f>[2]Latvia!EP$20</f>
        <v>1.8010000000000002</v>
      </c>
      <c r="EQ21" s="1">
        <f>[2]Latvia!EQ$20</f>
        <v>6.152000000000001</v>
      </c>
      <c r="ER21" s="1">
        <f>[2]Latvia!ER$20</f>
        <v>3.758</v>
      </c>
      <c r="ES21" s="1">
        <f>[2]Latvia!ES$20</f>
        <v>4.4090000000000007</v>
      </c>
      <c r="ET21" s="1">
        <f>[2]Latvia!ET$20</f>
        <v>3.3060000000000005</v>
      </c>
      <c r="EU21" s="1">
        <f>[2]Latvia!EU$20</f>
        <v>3.7720000000000002</v>
      </c>
      <c r="EV21" s="1">
        <f>[2]Latvia!EV$20</f>
        <v>4.8290000000000006</v>
      </c>
      <c r="EW21" s="1">
        <f>[2]Latvia!EW$20</f>
        <v>2.8770000000000002</v>
      </c>
      <c r="EX21" s="1">
        <f>[2]Latvia!EX$20</f>
        <v>2.9740000000000002</v>
      </c>
      <c r="EY21" s="1">
        <f>[2]Latvia!EY$20</f>
        <v>9.5040000000000013</v>
      </c>
      <c r="EZ21" s="1">
        <f>[2]Latvia!EZ$20</f>
        <v>8.5860000000000003</v>
      </c>
      <c r="FA21" s="1">
        <f>[2]Latvia!FA$20</f>
        <v>9.2889999999999997</v>
      </c>
      <c r="FB21" s="1">
        <f>[2]Latvia!FB$20</f>
        <v>4.6779999999999999</v>
      </c>
      <c r="FC21" s="1">
        <f>[2]Latvia!FC$20</f>
        <v>5.3810000000000002</v>
      </c>
      <c r="FD21" s="1">
        <f>[2]Latvia!FD$20</f>
        <v>3.6380000000000003</v>
      </c>
      <c r="FE21" s="1">
        <f>[2]Latvia!FE$20</f>
        <v>5.4350000000000005</v>
      </c>
      <c r="FF21" s="1">
        <f>[2]Latvia!FF$20</f>
        <v>8.5170000000000012</v>
      </c>
      <c r="FG21" s="1">
        <f>[2]Latvia!FG$20</f>
        <v>5.758</v>
      </c>
      <c r="FH21" s="1">
        <f>[2]Latvia!FH$20</f>
        <v>2.9530000000000003</v>
      </c>
      <c r="FI21" s="1">
        <f>[2]Latvia!FI$20</f>
        <v>5.1829999999999998</v>
      </c>
      <c r="FJ21" s="1">
        <f>[2]Latvia!FJ$20</f>
        <v>4.6840000000000002</v>
      </c>
      <c r="FK21" s="1">
        <f>[2]Latvia!FK$20</f>
        <v>6.46</v>
      </c>
      <c r="FL21" s="1">
        <f>[2]Latvia!FL$20</f>
        <v>4.3940000000000001</v>
      </c>
      <c r="FM21" s="1">
        <f>[2]Latvia!FM$20</f>
        <v>5.7710000000000008</v>
      </c>
      <c r="FN21" s="1">
        <f>[2]Latvia!FN$20</f>
        <v>7.4980000000000002</v>
      </c>
      <c r="FO21" s="1">
        <f>[2]Latvia!FO$20</f>
        <v>1.1890000000000001</v>
      </c>
      <c r="FP21" s="1">
        <f>[2]Latvia!FP$20</f>
        <v>5.0389999999999997</v>
      </c>
      <c r="FQ21" s="1">
        <f>[2]Latvia!FQ$20</f>
        <v>2.895</v>
      </c>
      <c r="FR21" s="1">
        <f>[2]Latvia!FR$20</f>
        <v>0.53900000000000003</v>
      </c>
      <c r="FS21" s="1">
        <f>[2]Latvia!FS$20</f>
        <v>0.65800000000000003</v>
      </c>
      <c r="FT21" s="1">
        <f>[2]Latvia!FT$20</f>
        <v>0.53400000000000003</v>
      </c>
      <c r="FU21" s="1">
        <f>[2]Latvia!FU$20</f>
        <v>1.5330000000000001</v>
      </c>
      <c r="FV21" s="1">
        <f>[2]Latvia!FV$20</f>
        <v>1.2869999999999999</v>
      </c>
      <c r="FW21" s="1">
        <f>[2]Latvia!FW$20</f>
        <v>7.1760000000000002</v>
      </c>
      <c r="FX21" s="1">
        <f>[2]Latvia!FX$20</f>
        <v>13.498000000000001</v>
      </c>
      <c r="FY21" s="1">
        <f>[2]Latvia!FY$20</f>
        <v>0</v>
      </c>
      <c r="FZ21" s="7">
        <f t="shared" si="0"/>
        <v>1023.8820000000004</v>
      </c>
    </row>
    <row r="22" spans="1:182">
      <c r="A22" t="s">
        <v>27</v>
      </c>
      <c r="B22" s="1">
        <f>[2]Lithuania!B$20</f>
        <v>3.8000000000000003</v>
      </c>
      <c r="C22" s="1">
        <f>[2]Lithuania!C$20</f>
        <v>0</v>
      </c>
      <c r="D22" s="1">
        <f>[2]Lithuania!D$20</f>
        <v>0.70000000000000007</v>
      </c>
      <c r="E22" s="1">
        <f>[2]Lithuania!E$20</f>
        <v>0</v>
      </c>
      <c r="F22" s="1">
        <f>[2]Lithuania!F$20</f>
        <v>0</v>
      </c>
      <c r="G22" s="1">
        <f>[2]Lithuania!G$20</f>
        <v>0.5</v>
      </c>
      <c r="H22" s="1">
        <f>[2]Lithuania!H$20</f>
        <v>0</v>
      </c>
      <c r="I22" s="1">
        <f>[2]Lithuania!I$20</f>
        <v>0</v>
      </c>
      <c r="J22" s="1">
        <f>[2]Lithuania!J$20</f>
        <v>0</v>
      </c>
      <c r="K22" s="1">
        <f>[2]Lithuania!K$20</f>
        <v>0</v>
      </c>
      <c r="L22" s="1">
        <f>[2]Lithuania!L$20</f>
        <v>0</v>
      </c>
      <c r="M22" s="1">
        <f>[2]Lithuania!M$20</f>
        <v>0</v>
      </c>
      <c r="N22" s="1">
        <f>[2]Lithuania!N$20</f>
        <v>0</v>
      </c>
      <c r="O22" s="1">
        <f>[2]Lithuania!O$20</f>
        <v>0</v>
      </c>
      <c r="P22" s="1">
        <f>[2]Lithuania!P$20</f>
        <v>0</v>
      </c>
      <c r="Q22" s="1">
        <f>[2]Lithuania!Q$20</f>
        <v>0</v>
      </c>
      <c r="R22" s="1">
        <f>[2]Lithuania!R$20</f>
        <v>0</v>
      </c>
      <c r="S22" s="1">
        <f>[2]Lithuania!S$20</f>
        <v>0</v>
      </c>
      <c r="T22" s="1">
        <f>[2]Lithuania!T$20</f>
        <v>0</v>
      </c>
      <c r="U22" s="1">
        <f>[2]Lithuania!U$20</f>
        <v>0</v>
      </c>
      <c r="V22" s="1">
        <f>[2]Lithuania!V$20</f>
        <v>0</v>
      </c>
      <c r="W22" s="1">
        <f>[2]Lithuania!W$20</f>
        <v>0</v>
      </c>
      <c r="X22" s="1">
        <f>[2]Lithuania!X$20</f>
        <v>0</v>
      </c>
      <c r="Y22" s="1">
        <f>[2]Lithuania!Y$20</f>
        <v>0</v>
      </c>
      <c r="Z22" s="1">
        <f>[2]Lithuania!Z$20</f>
        <v>0</v>
      </c>
      <c r="AA22" s="1">
        <f>[2]Lithuania!AA$20</f>
        <v>0</v>
      </c>
      <c r="AB22" s="1">
        <f>[2]Lithuania!AB$20</f>
        <v>0</v>
      </c>
      <c r="AC22" s="1">
        <f>[2]Lithuania!AC$20</f>
        <v>0</v>
      </c>
      <c r="AD22" s="1">
        <f>[2]Lithuania!AD$20</f>
        <v>0</v>
      </c>
      <c r="AE22" s="1">
        <f>[2]Lithuania!AE$20</f>
        <v>0</v>
      </c>
      <c r="AF22" s="1">
        <f>[2]Lithuania!AF$20</f>
        <v>0</v>
      </c>
      <c r="AG22" s="1">
        <f>[2]Lithuania!AG$20</f>
        <v>0</v>
      </c>
      <c r="AH22" s="1">
        <f>[2]Lithuania!AH$20</f>
        <v>0</v>
      </c>
      <c r="AI22" s="1">
        <f>[2]Lithuania!AI$20</f>
        <v>0</v>
      </c>
      <c r="AJ22" s="1">
        <f>[2]Lithuania!AJ$20</f>
        <v>0</v>
      </c>
      <c r="AK22" s="1">
        <f>[2]Lithuania!AK$20</f>
        <v>0</v>
      </c>
      <c r="AL22" s="1">
        <f>[2]Lithuania!AL$20</f>
        <v>0</v>
      </c>
      <c r="AM22" s="1">
        <f>[2]Lithuania!AM$20</f>
        <v>0</v>
      </c>
      <c r="AN22" s="1">
        <f>[2]Lithuania!AN$20</f>
        <v>0</v>
      </c>
      <c r="AO22" s="1">
        <f>[2]Lithuania!AO$20</f>
        <v>0</v>
      </c>
      <c r="AP22" s="1">
        <f>[2]Lithuania!AP$20</f>
        <v>0</v>
      </c>
      <c r="AQ22" s="1">
        <f>[2]Lithuania!AQ$20</f>
        <v>0</v>
      </c>
      <c r="AR22" s="1">
        <f>[2]Lithuania!AR$20</f>
        <v>0</v>
      </c>
      <c r="AS22" s="1">
        <f>[2]Lithuania!AS$20</f>
        <v>0</v>
      </c>
      <c r="AT22" s="1">
        <f>[2]Lithuania!AT$20</f>
        <v>0</v>
      </c>
      <c r="AU22" s="1">
        <f>[2]Lithuania!AU$20</f>
        <v>0</v>
      </c>
      <c r="AV22" s="1">
        <f>[2]Lithuania!AV$20</f>
        <v>0</v>
      </c>
      <c r="AW22" s="1">
        <f>[2]Lithuania!AW$20</f>
        <v>0</v>
      </c>
      <c r="AX22" s="1">
        <f>[2]Lithuania!AX$20</f>
        <v>0</v>
      </c>
      <c r="AY22" s="1">
        <f>[2]Lithuania!AY$20</f>
        <v>0</v>
      </c>
      <c r="AZ22" s="1">
        <f>[2]Lithuania!AZ$20</f>
        <v>0</v>
      </c>
      <c r="BA22" s="1">
        <f>[2]Lithuania!BA$20</f>
        <v>0</v>
      </c>
      <c r="BB22" s="1">
        <f>[2]Lithuania!BB$20</f>
        <v>0</v>
      </c>
      <c r="BC22" s="1">
        <f>[2]Lithuania!BC$20</f>
        <v>0</v>
      </c>
      <c r="BD22" s="1">
        <f>[2]Lithuania!BD$20</f>
        <v>0</v>
      </c>
      <c r="BE22" s="1">
        <f>[2]Lithuania!BE$20</f>
        <v>0</v>
      </c>
      <c r="BF22" s="1">
        <f>[2]Lithuania!BF$20</f>
        <v>0</v>
      </c>
      <c r="BG22" s="1">
        <f>[2]Lithuania!BG$20</f>
        <v>0</v>
      </c>
      <c r="BH22" s="1">
        <f>[2]Lithuania!BH$20</f>
        <v>0</v>
      </c>
      <c r="BI22" s="1">
        <f>[2]Lithuania!BI$20</f>
        <v>0</v>
      </c>
      <c r="BJ22" s="1">
        <f>[2]Lithuania!BJ$20</f>
        <v>0</v>
      </c>
      <c r="BK22" s="1">
        <f>[2]Lithuania!BK$20</f>
        <v>0</v>
      </c>
      <c r="BL22" s="1">
        <f>[2]Lithuania!BL$20</f>
        <v>0</v>
      </c>
      <c r="BM22" s="1">
        <f>[2]Lithuania!BM$20</f>
        <v>0</v>
      </c>
      <c r="BN22" s="1">
        <f>[2]Lithuania!BN$20</f>
        <v>0</v>
      </c>
      <c r="BO22" s="1">
        <f>[2]Lithuania!BO$20</f>
        <v>0</v>
      </c>
      <c r="BP22" s="1">
        <f>[2]Lithuania!BP$20</f>
        <v>0</v>
      </c>
      <c r="BQ22" s="1">
        <f>[2]Lithuania!BQ$20</f>
        <v>0</v>
      </c>
      <c r="BR22" s="1">
        <f>[2]Lithuania!BR$20</f>
        <v>0</v>
      </c>
      <c r="BS22" s="1">
        <f>[2]Lithuania!BS$20</f>
        <v>0.1</v>
      </c>
      <c r="BT22" s="1">
        <f>[2]Lithuania!BT$20</f>
        <v>0</v>
      </c>
      <c r="BU22" s="1">
        <f>[2]Lithuania!BU$20</f>
        <v>0.1</v>
      </c>
      <c r="BV22" s="1">
        <f>[2]Lithuania!BV$20</f>
        <v>0.30000000000000004</v>
      </c>
      <c r="BW22" s="1">
        <f>[2]Lithuania!BW$20</f>
        <v>0</v>
      </c>
      <c r="BX22" s="1">
        <f>[2]Lithuania!BX$20</f>
        <v>0</v>
      </c>
      <c r="BY22" s="1">
        <f>[2]Lithuania!BY$20</f>
        <v>0</v>
      </c>
      <c r="BZ22" s="1">
        <f>[2]Lithuania!BZ$20</f>
        <v>0</v>
      </c>
      <c r="CA22" s="1">
        <f>[2]Lithuania!CA$20</f>
        <v>0</v>
      </c>
      <c r="CB22" s="1">
        <f>[2]Lithuania!CB$20</f>
        <v>0.1</v>
      </c>
      <c r="CC22" s="1">
        <f>[2]Lithuania!CC$20</f>
        <v>0.1</v>
      </c>
      <c r="CD22" s="1">
        <f>[2]Lithuania!CD$20</f>
        <v>0</v>
      </c>
      <c r="CE22" s="1">
        <f>[2]Lithuania!CE$20</f>
        <v>0.1</v>
      </c>
      <c r="CF22" s="1">
        <f>[2]Lithuania!CF$20</f>
        <v>0</v>
      </c>
      <c r="CG22" s="1">
        <f>[2]Lithuania!CG$20</f>
        <v>0</v>
      </c>
      <c r="CH22" s="1">
        <f>[2]Lithuania!CH$20</f>
        <v>11.4</v>
      </c>
      <c r="CI22" s="1">
        <f>[2]Lithuania!CI$20</f>
        <v>13</v>
      </c>
      <c r="CJ22" s="1">
        <f>[2]Lithuania!CJ$20</f>
        <v>25.200000000000003</v>
      </c>
      <c r="CK22" s="1">
        <f>[2]Lithuania!CK$20</f>
        <v>21.700000000000003</v>
      </c>
      <c r="CL22" s="1">
        <f>[2]Lithuania!CL$20</f>
        <v>30.6</v>
      </c>
      <c r="CM22" s="1">
        <f>[2]Lithuania!CM$20</f>
        <v>24.700000000000003</v>
      </c>
      <c r="CN22" s="1">
        <f>[2]Lithuania!CN$20</f>
        <v>17.3</v>
      </c>
      <c r="CO22" s="1">
        <f>[2]Lithuania!CO$20</f>
        <v>26</v>
      </c>
      <c r="CP22" s="1">
        <f>[2]Lithuania!CP$20</f>
        <v>36.300000000000004</v>
      </c>
      <c r="CQ22" s="1">
        <f>[2]Lithuania!CQ$20</f>
        <v>25</v>
      </c>
      <c r="CR22" s="1">
        <f>[2]Lithuania!CR$20</f>
        <v>20.8</v>
      </c>
      <c r="CS22" s="1">
        <f>[2]Lithuania!CS$20</f>
        <v>32.5</v>
      </c>
      <c r="CT22" s="1">
        <f>[2]Lithuania!CT$20</f>
        <v>4.4000000000000004</v>
      </c>
      <c r="CU22" s="1">
        <f>[2]Lithuania!CU$20</f>
        <v>2</v>
      </c>
      <c r="CV22" s="1">
        <f>[2]Lithuania!CV$20</f>
        <v>18.3</v>
      </c>
      <c r="CW22" s="1">
        <f>[2]Lithuania!CW$20</f>
        <v>3.3000000000000003</v>
      </c>
      <c r="CX22" s="1">
        <f>[2]Lithuania!CX$20</f>
        <v>0.4</v>
      </c>
      <c r="CY22" s="1">
        <f>[2]Lithuania!CY$20</f>
        <v>1.2000000000000002</v>
      </c>
      <c r="CZ22" s="1">
        <f>[2]Lithuania!CZ$20</f>
        <v>5.3000000000000007</v>
      </c>
      <c r="DA22" s="1">
        <f>[2]Lithuania!DA$20</f>
        <v>37.9</v>
      </c>
      <c r="DB22" s="1">
        <f>[2]Lithuania!DB$20</f>
        <v>72.900000000000006</v>
      </c>
      <c r="DC22" s="1">
        <f>[2]Lithuania!DC$20</f>
        <v>120.60000000000001</v>
      </c>
      <c r="DD22" s="1">
        <f>[2]Lithuania!DD$20</f>
        <v>118.30000000000001</v>
      </c>
      <c r="DE22" s="1">
        <f>[2]Lithuania!DE$20</f>
        <v>405</v>
      </c>
      <c r="DF22" s="1">
        <f>[2]Lithuania!DF$20</f>
        <v>1.2000000000000002</v>
      </c>
      <c r="DG22" s="1">
        <f>[2]Lithuania!DG$20</f>
        <v>0.9</v>
      </c>
      <c r="DH22" s="1">
        <f>[2]Lithuania!DH$20</f>
        <v>3.5</v>
      </c>
      <c r="DI22" s="1">
        <f>[2]Lithuania!DI$20</f>
        <v>1.6</v>
      </c>
      <c r="DJ22" s="1">
        <f>[2]Lithuania!DJ$20</f>
        <v>2</v>
      </c>
      <c r="DK22" s="1">
        <f>[2]Lithuania!DK$20</f>
        <v>2.3000000000000003</v>
      </c>
      <c r="DL22" s="1">
        <f>[2]Lithuania!DL$20</f>
        <v>3.1</v>
      </c>
      <c r="DM22" s="1">
        <f>[2]Lithuania!DM$20</f>
        <v>0.9</v>
      </c>
      <c r="DN22" s="1">
        <f>[2]Lithuania!DN$20</f>
        <v>15.200000000000001</v>
      </c>
      <c r="DO22" s="1">
        <f>[2]Lithuania!DO$20</f>
        <v>0.70000000000000007</v>
      </c>
      <c r="DP22" s="1">
        <f>[2]Lithuania!DP$20</f>
        <v>3.4000000000000004</v>
      </c>
      <c r="DQ22" s="1">
        <f>[2]Lithuania!DQ$20</f>
        <v>11</v>
      </c>
      <c r="DR22" s="1">
        <f>[2]Lithuania!DR$20</f>
        <v>0.11000000000000001</v>
      </c>
      <c r="DS22" s="1">
        <f>[2]Lithuania!DS$20</f>
        <v>2.5470000000000002</v>
      </c>
      <c r="DT22" s="1">
        <f>[2]Lithuania!DT$20</f>
        <v>1.3620000000000001</v>
      </c>
      <c r="DU22" s="1">
        <f>[2]Lithuania!DU$20</f>
        <v>1.6879999999999999</v>
      </c>
      <c r="DV22" s="1">
        <f>[2]Lithuania!DV$20</f>
        <v>0.17</v>
      </c>
      <c r="DW22" s="1">
        <f>[2]Lithuania!DW$20</f>
        <v>2.27</v>
      </c>
      <c r="DX22" s="1">
        <f>[2]Lithuania!DX$20</f>
        <v>1.2E-2</v>
      </c>
      <c r="DY22" s="1">
        <f>[2]Lithuania!DY$20</f>
        <v>1.6E-2</v>
      </c>
      <c r="DZ22" s="1">
        <f>[2]Lithuania!DZ$20</f>
        <v>26.189</v>
      </c>
      <c r="EA22" s="1">
        <f>[2]Lithuania!EA$20</f>
        <v>1.3280000000000001</v>
      </c>
      <c r="EB22" s="1">
        <f>[2]Lithuania!EB$20</f>
        <v>0.77500000000000002</v>
      </c>
      <c r="EC22" s="1">
        <f>[2]Lithuania!EC$20</f>
        <v>0.25800000000000001</v>
      </c>
      <c r="ED22" s="1">
        <f>[2]Lithuania!ED$20</f>
        <v>0.20299999999999999</v>
      </c>
      <c r="EE22" s="1">
        <f>[2]Lithuania!EE$20</f>
        <v>5.0120000000000005</v>
      </c>
      <c r="EF22" s="1">
        <f>[2]Lithuania!EF$20</f>
        <v>2.298</v>
      </c>
      <c r="EG22" s="1">
        <f>[2]Lithuania!EG$20</f>
        <v>3.8920000000000003</v>
      </c>
      <c r="EH22" s="1">
        <f>[2]Lithuania!EH$20</f>
        <v>22.192</v>
      </c>
      <c r="EI22" s="1">
        <f>[2]Lithuania!EI$20</f>
        <v>0.18400000000000002</v>
      </c>
      <c r="EJ22" s="1">
        <f>[2]Lithuania!EJ$20</f>
        <v>12.383000000000001</v>
      </c>
      <c r="EK22" s="1">
        <f>[2]Lithuania!EK$20</f>
        <v>0.129</v>
      </c>
      <c r="EL22" s="1">
        <f>[2]Lithuania!EL$20</f>
        <v>0.25900000000000001</v>
      </c>
      <c r="EM22" s="1">
        <f>[2]Lithuania!EM$20</f>
        <v>55.162000000000006</v>
      </c>
      <c r="EN22" s="1">
        <f>[2]Lithuania!EN$20</f>
        <v>111.45699999999999</v>
      </c>
      <c r="EO22" s="1">
        <f>[2]Lithuania!EO$20</f>
        <v>80.824000000000012</v>
      </c>
      <c r="EP22" s="1">
        <f>[2]Lithuania!EP$20</f>
        <v>9.2260000000000009</v>
      </c>
      <c r="EQ22" s="1">
        <f>[2]Lithuania!EQ$20</f>
        <v>211.48400000000004</v>
      </c>
      <c r="ER22" s="1">
        <f>[2]Lithuania!ER$20</f>
        <v>115.97500000000001</v>
      </c>
      <c r="ES22" s="1">
        <f>[2]Lithuania!ES$20</f>
        <v>142.59300000000002</v>
      </c>
      <c r="ET22" s="1">
        <f>[2]Lithuania!ET$20</f>
        <v>14.758000000000003</v>
      </c>
      <c r="EU22" s="1">
        <f>[2]Lithuania!EU$20</f>
        <v>110.904</v>
      </c>
      <c r="EV22" s="1">
        <f>[2]Lithuania!EV$20</f>
        <v>9.1639999999999997</v>
      </c>
      <c r="EW22" s="1">
        <f>[2]Lithuania!EW$20</f>
        <v>13.667</v>
      </c>
      <c r="EX22" s="1">
        <f>[2]Lithuania!EX$20</f>
        <v>16.422000000000001</v>
      </c>
      <c r="EY22" s="1">
        <f>[2]Lithuania!EY$20</f>
        <v>41.143000000000001</v>
      </c>
      <c r="EZ22" s="1">
        <f>[2]Lithuania!EZ$20</f>
        <v>158.274</v>
      </c>
      <c r="FA22" s="1">
        <f>[2]Lithuania!FA$20</f>
        <v>19.868000000000002</v>
      </c>
      <c r="FB22" s="1">
        <f>[2]Lithuania!FB$20</f>
        <v>1.55</v>
      </c>
      <c r="FC22" s="1">
        <f>[2]Lithuania!FC$20</f>
        <v>0.47400000000000003</v>
      </c>
      <c r="FD22" s="1">
        <f>[2]Lithuania!FD$20</f>
        <v>3.9830000000000001</v>
      </c>
      <c r="FE22" s="1">
        <f>[2]Lithuania!FE$20</f>
        <v>6.7780000000000005</v>
      </c>
      <c r="FF22" s="1">
        <f>[2]Lithuania!FF$20</f>
        <v>1.718</v>
      </c>
      <c r="FG22" s="1">
        <f>[2]Lithuania!FG$20</f>
        <v>4.8180000000000005</v>
      </c>
      <c r="FH22" s="1">
        <f>[2]Lithuania!FH$20</f>
        <v>1.1020000000000001</v>
      </c>
      <c r="FI22" s="1">
        <f>[2]Lithuania!FI$20</f>
        <v>1.4650000000000001</v>
      </c>
      <c r="FJ22" s="1">
        <f>[2]Lithuania!FJ$20</f>
        <v>1.5620000000000001</v>
      </c>
      <c r="FK22" s="1">
        <f>[2]Lithuania!FK$20</f>
        <v>3.4890000000000003</v>
      </c>
      <c r="FL22" s="1">
        <f>[2]Lithuania!FL$20</f>
        <v>3.8479999999999999</v>
      </c>
      <c r="FM22" s="1">
        <f>[2]Lithuania!FM$20</f>
        <v>0.83900000000000008</v>
      </c>
      <c r="FN22" s="1">
        <f>[2]Lithuania!FN$20</f>
        <v>0.97699999999999998</v>
      </c>
      <c r="FO22" s="1">
        <f>[2]Lithuania!FO$20</f>
        <v>1.1879999999999999</v>
      </c>
      <c r="FP22" s="1">
        <f>[2]Lithuania!FP$20</f>
        <v>1.0780000000000001</v>
      </c>
      <c r="FQ22" s="1">
        <f>[2]Lithuania!FQ$20</f>
        <v>286.92</v>
      </c>
      <c r="FR22" s="1">
        <f>[2]Lithuania!FR$20</f>
        <v>3.1850000000000001</v>
      </c>
      <c r="FS22" s="1">
        <f>[2]Lithuania!FS$20</f>
        <v>40.423999999999999</v>
      </c>
      <c r="FT22" s="1">
        <f>[2]Lithuania!FT$20</f>
        <v>262.072</v>
      </c>
      <c r="FU22" s="1">
        <f>[2]Lithuania!FU$20</f>
        <v>1.0090000000000001</v>
      </c>
      <c r="FV22" s="1">
        <f>[2]Lithuania!FV$20</f>
        <v>292.15100000000001</v>
      </c>
      <c r="FW22" s="1">
        <f>[2]Lithuania!FW$20</f>
        <v>277.16300000000001</v>
      </c>
      <c r="FX22" s="1">
        <f>[2]Lithuania!FX$20</f>
        <v>0.59799999999999998</v>
      </c>
      <c r="FY22" s="1">
        <f>[2]Lithuania!FY$20</f>
        <v>0</v>
      </c>
      <c r="FZ22" s="7">
        <f t="shared" si="0"/>
        <v>2392.5889999999999</v>
      </c>
    </row>
    <row r="23" spans="1:182">
      <c r="A23" t="s">
        <v>38</v>
      </c>
      <c r="B23" s="1">
        <f>[2]Luxembourg!B$20</f>
        <v>0</v>
      </c>
      <c r="C23" s="1">
        <f>[2]Luxembourg!C$20</f>
        <v>0</v>
      </c>
      <c r="D23" s="1">
        <f>[2]Luxembourg!D$20</f>
        <v>0</v>
      </c>
      <c r="E23" s="1">
        <f>[2]Luxembourg!E$20</f>
        <v>0</v>
      </c>
      <c r="F23" s="1">
        <f>[2]Luxembourg!F$20</f>
        <v>0</v>
      </c>
      <c r="G23" s="1">
        <f>[2]Luxembourg!G$20</f>
        <v>0</v>
      </c>
      <c r="H23" s="1">
        <f>[2]Luxembourg!H$20</f>
        <v>0</v>
      </c>
      <c r="I23" s="1">
        <f>[2]Luxembourg!I$20</f>
        <v>0</v>
      </c>
      <c r="J23" s="1">
        <f>[2]Luxembourg!J$20</f>
        <v>0</v>
      </c>
      <c r="K23" s="1">
        <f>[2]Luxembourg!K$20</f>
        <v>0</v>
      </c>
      <c r="L23" s="1">
        <f>[2]Luxembourg!L$20</f>
        <v>0</v>
      </c>
      <c r="M23" s="1">
        <f>[2]Luxembourg!M$20</f>
        <v>0</v>
      </c>
      <c r="N23" s="1">
        <f>[2]Luxembourg!N$20</f>
        <v>0</v>
      </c>
      <c r="O23" s="1">
        <f>[2]Luxembourg!O$20</f>
        <v>0</v>
      </c>
      <c r="P23" s="1">
        <f>[2]Luxembourg!P$20</f>
        <v>0</v>
      </c>
      <c r="Q23" s="1">
        <f>[2]Luxembourg!Q$20</f>
        <v>0</v>
      </c>
      <c r="R23" s="1">
        <f>[2]Luxembourg!R$20</f>
        <v>0</v>
      </c>
      <c r="S23" s="1">
        <f>[2]Luxembourg!S$20</f>
        <v>0</v>
      </c>
      <c r="T23" s="1">
        <f>[2]Luxembourg!T$20</f>
        <v>0</v>
      </c>
      <c r="U23" s="1">
        <f>[2]Luxembourg!U$20</f>
        <v>0</v>
      </c>
      <c r="V23" s="1">
        <f>[2]Luxembourg!V$20</f>
        <v>0</v>
      </c>
      <c r="W23" s="1">
        <f>[2]Luxembourg!W$20</f>
        <v>0</v>
      </c>
      <c r="X23" s="1">
        <f>[2]Luxembourg!X$20</f>
        <v>0</v>
      </c>
      <c r="Y23" s="1">
        <f>[2]Luxembourg!Y$20</f>
        <v>0</v>
      </c>
      <c r="Z23" s="1">
        <f>[2]Luxembourg!Z$20</f>
        <v>0</v>
      </c>
      <c r="AA23" s="1">
        <f>[2]Luxembourg!AA$20</f>
        <v>0</v>
      </c>
      <c r="AB23" s="1">
        <f>[2]Luxembourg!AB$20</f>
        <v>0</v>
      </c>
      <c r="AC23" s="1">
        <f>[2]Luxembourg!AC$20</f>
        <v>0</v>
      </c>
      <c r="AD23" s="1">
        <f>[2]Luxembourg!AD$20</f>
        <v>0</v>
      </c>
      <c r="AE23" s="1">
        <f>[2]Luxembourg!AE$20</f>
        <v>0</v>
      </c>
      <c r="AF23" s="1">
        <f>[2]Luxembourg!AF$20</f>
        <v>0</v>
      </c>
      <c r="AG23" s="1">
        <f>[2]Luxembourg!AG$20</f>
        <v>0</v>
      </c>
      <c r="AH23" s="1">
        <f>[2]Luxembourg!AH$20</f>
        <v>0</v>
      </c>
      <c r="AI23" s="1">
        <f>[2]Luxembourg!AI$20</f>
        <v>0</v>
      </c>
      <c r="AJ23" s="1">
        <f>[2]Luxembourg!AJ$20</f>
        <v>0</v>
      </c>
      <c r="AK23" s="1">
        <f>[2]Luxembourg!AK$20</f>
        <v>0</v>
      </c>
      <c r="AL23" s="1">
        <f>[2]Luxembourg!AL$20</f>
        <v>0</v>
      </c>
      <c r="AM23" s="1">
        <f>[2]Luxembourg!AM$20</f>
        <v>0</v>
      </c>
      <c r="AN23" s="1">
        <f>[2]Luxembourg!AN$20</f>
        <v>0</v>
      </c>
      <c r="AO23" s="1">
        <f>[2]Luxembourg!AO$20</f>
        <v>0</v>
      </c>
      <c r="AP23" s="1">
        <f>[2]Luxembourg!AP$20</f>
        <v>0</v>
      </c>
      <c r="AQ23" s="1">
        <f>[2]Luxembourg!AQ$20</f>
        <v>0</v>
      </c>
      <c r="AR23" s="1">
        <f>[2]Luxembourg!AR$20</f>
        <v>0</v>
      </c>
      <c r="AS23" s="1">
        <f>[2]Luxembourg!AS$20</f>
        <v>0</v>
      </c>
      <c r="AT23" s="1">
        <f>[2]Luxembourg!AT$20</f>
        <v>0</v>
      </c>
      <c r="AU23" s="1">
        <f>[2]Luxembourg!AU$20</f>
        <v>0.1</v>
      </c>
      <c r="AV23" s="1">
        <f>[2]Luxembourg!AV$20</f>
        <v>0</v>
      </c>
      <c r="AW23" s="1">
        <f>[2]Luxembourg!AW$20</f>
        <v>0.1</v>
      </c>
      <c r="AX23" s="1">
        <f>[2]Luxembourg!AX$20</f>
        <v>0.2</v>
      </c>
      <c r="AY23" s="1">
        <f>[2]Luxembourg!AY$20</f>
        <v>0</v>
      </c>
      <c r="AZ23" s="1">
        <f>[2]Luxembourg!AZ$20</f>
        <v>0.1</v>
      </c>
      <c r="BA23" s="1">
        <f>[2]Luxembourg!BA$20</f>
        <v>0.2</v>
      </c>
      <c r="BB23" s="1">
        <f>[2]Luxembourg!BB$20</f>
        <v>0</v>
      </c>
      <c r="BC23" s="1">
        <f>[2]Luxembourg!BC$20</f>
        <v>0</v>
      </c>
      <c r="BD23" s="1">
        <f>[2]Luxembourg!BD$20</f>
        <v>0.1</v>
      </c>
      <c r="BE23" s="1">
        <f>[2]Luxembourg!BE$20</f>
        <v>0</v>
      </c>
      <c r="BF23" s="1">
        <f>[2]Luxembourg!BF$20</f>
        <v>0.1</v>
      </c>
      <c r="BG23" s="1">
        <f>[2]Luxembourg!BG$20</f>
        <v>0.1</v>
      </c>
      <c r="BH23" s="1">
        <f>[2]Luxembourg!BH$20</f>
        <v>0</v>
      </c>
      <c r="BI23" s="1">
        <f>[2]Luxembourg!BI$20</f>
        <v>0</v>
      </c>
      <c r="BJ23" s="1">
        <f>[2]Luxembourg!BJ$20</f>
        <v>0</v>
      </c>
      <c r="BK23" s="1">
        <f>[2]Luxembourg!BK$20</f>
        <v>0</v>
      </c>
      <c r="BL23" s="1">
        <f>[2]Luxembourg!BL$20</f>
        <v>0</v>
      </c>
      <c r="BM23" s="1">
        <f>[2]Luxembourg!BM$20</f>
        <v>0.1</v>
      </c>
      <c r="BN23" s="1">
        <f>[2]Luxembourg!BN$20</f>
        <v>0.2</v>
      </c>
      <c r="BO23" s="1">
        <f>[2]Luxembourg!BO$20</f>
        <v>0.1</v>
      </c>
      <c r="BP23" s="1">
        <f>[2]Luxembourg!BP$20</f>
        <v>0</v>
      </c>
      <c r="BQ23" s="1">
        <f>[2]Luxembourg!BQ$20</f>
        <v>0</v>
      </c>
      <c r="BR23" s="1">
        <f>[2]Luxembourg!BR$20</f>
        <v>0.1</v>
      </c>
      <c r="BS23" s="1">
        <f>[2]Luxembourg!BS$20</f>
        <v>0.2</v>
      </c>
      <c r="BT23" s="1">
        <f>[2]Luxembourg!BT$20</f>
        <v>0</v>
      </c>
      <c r="BU23" s="1">
        <f>[2]Luxembourg!BU$20</f>
        <v>0.4</v>
      </c>
      <c r="BV23" s="1">
        <f>[2]Luxembourg!BV$20</f>
        <v>0.2</v>
      </c>
      <c r="BW23" s="1">
        <f>[2]Luxembourg!BW$20</f>
        <v>0</v>
      </c>
      <c r="BX23" s="1">
        <f>[2]Luxembourg!BX$20</f>
        <v>0.1</v>
      </c>
      <c r="BY23" s="1">
        <f>[2]Luxembourg!BY$20</f>
        <v>0.1</v>
      </c>
      <c r="BZ23" s="1">
        <f>[2]Luxembourg!BZ$20</f>
        <v>0.1</v>
      </c>
      <c r="CA23" s="1">
        <f>[2]Luxembourg!CA$20</f>
        <v>2</v>
      </c>
      <c r="CB23" s="1">
        <f>[2]Luxembourg!CB$20</f>
        <v>0.2</v>
      </c>
      <c r="CC23" s="1">
        <f>[2]Luxembourg!CC$20</f>
        <v>0.1</v>
      </c>
      <c r="CD23" s="1">
        <f>[2]Luxembourg!CD$20</f>
        <v>0</v>
      </c>
      <c r="CE23" s="1">
        <f>[2]Luxembourg!CE$20</f>
        <v>0.2</v>
      </c>
      <c r="CF23" s="1">
        <f>[2]Luxembourg!CF$20</f>
        <v>0.1</v>
      </c>
      <c r="CG23" s="1">
        <f>[2]Luxembourg!CG$20</f>
        <v>0.30000000000000004</v>
      </c>
      <c r="CH23" s="1">
        <f>[2]Luxembourg!CH$20</f>
        <v>57.7</v>
      </c>
      <c r="CI23" s="1">
        <f>[2]Luxembourg!CI$20</f>
        <v>83.300000000000011</v>
      </c>
      <c r="CJ23" s="1">
        <f>[2]Luxembourg!CJ$20</f>
        <v>56.7</v>
      </c>
      <c r="CK23" s="1">
        <f>[2]Luxembourg!CK$20</f>
        <v>66.8</v>
      </c>
      <c r="CL23" s="1">
        <f>[2]Luxembourg!CL$20</f>
        <v>82.2</v>
      </c>
      <c r="CM23" s="1">
        <f>[2]Luxembourg!CM$20</f>
        <v>61.400000000000006</v>
      </c>
      <c r="CN23" s="1">
        <f>[2]Luxembourg!CN$20</f>
        <v>60.1</v>
      </c>
      <c r="CO23" s="1">
        <f>[2]Luxembourg!CO$20</f>
        <v>59.1</v>
      </c>
      <c r="CP23" s="1">
        <f>[2]Luxembourg!CP$20</f>
        <v>94.7</v>
      </c>
      <c r="CQ23" s="1">
        <f>[2]Luxembourg!CQ$20</f>
        <v>129.6</v>
      </c>
      <c r="CR23" s="1">
        <f>[2]Luxembourg!CR$20</f>
        <v>87.4</v>
      </c>
      <c r="CS23" s="1">
        <f>[2]Luxembourg!CS$20</f>
        <v>312.90000000000003</v>
      </c>
      <c r="CT23" s="1">
        <f>[2]Luxembourg!CT$20</f>
        <v>19.8</v>
      </c>
      <c r="CU23" s="1">
        <f>[2]Luxembourg!CU$20</f>
        <v>22.3</v>
      </c>
      <c r="CV23" s="1">
        <f>[2]Luxembourg!CV$20</f>
        <v>43.400000000000006</v>
      </c>
      <c r="CW23" s="1">
        <f>[2]Luxembourg!CW$20</f>
        <v>53.5</v>
      </c>
      <c r="CX23" s="1">
        <f>[2]Luxembourg!CX$20</f>
        <v>54.900000000000006</v>
      </c>
      <c r="CY23" s="1">
        <f>[2]Luxembourg!CY$20</f>
        <v>57.1</v>
      </c>
      <c r="CZ23" s="1">
        <f>[2]Luxembourg!CZ$20</f>
        <v>38.700000000000003</v>
      </c>
      <c r="DA23" s="1">
        <f>[2]Luxembourg!DA$20</f>
        <v>13.9</v>
      </c>
      <c r="DB23" s="1">
        <f>[2]Luxembourg!DB$20</f>
        <v>38.400000000000006</v>
      </c>
      <c r="DC23" s="1">
        <f>[2]Luxembourg!DC$20</f>
        <v>51.6</v>
      </c>
      <c r="DD23" s="1">
        <f>[2]Luxembourg!DD$20</f>
        <v>55.800000000000004</v>
      </c>
      <c r="DE23" s="1">
        <f>[2]Luxembourg!DE$20</f>
        <v>51.400000000000006</v>
      </c>
      <c r="DF23" s="1">
        <f>[2]Luxembourg!DF$20</f>
        <v>173.5</v>
      </c>
      <c r="DG23" s="1">
        <f>[2]Luxembourg!DG$20</f>
        <v>233.5</v>
      </c>
      <c r="DH23" s="1">
        <f>[2]Luxembourg!DH$20</f>
        <v>218.8</v>
      </c>
      <c r="DI23" s="1">
        <f>[2]Luxembourg!DI$20</f>
        <v>3.8000000000000003</v>
      </c>
      <c r="DJ23" s="1">
        <f>[2]Luxembourg!DJ$20</f>
        <v>15.200000000000001</v>
      </c>
      <c r="DK23" s="1">
        <f>[2]Luxembourg!DK$20</f>
        <v>3.3000000000000003</v>
      </c>
      <c r="DL23" s="1">
        <f>[2]Luxembourg!DL$20</f>
        <v>33.5</v>
      </c>
      <c r="DM23" s="1">
        <f>[2]Luxembourg!DM$20</f>
        <v>7.7</v>
      </c>
      <c r="DN23" s="1">
        <f>[2]Luxembourg!DN$20</f>
        <v>6.1000000000000005</v>
      </c>
      <c r="DO23" s="1">
        <f>[2]Luxembourg!DO$20</f>
        <v>2.6</v>
      </c>
      <c r="DP23" s="1">
        <f>[2]Luxembourg!DP$20</f>
        <v>5.9</v>
      </c>
      <c r="DQ23" s="1">
        <f>[2]Luxembourg!DQ$20</f>
        <v>1.9000000000000001</v>
      </c>
      <c r="DR23" s="1">
        <f>[2]Luxembourg!DR$20</f>
        <v>2.3370000000000002</v>
      </c>
      <c r="DS23" s="1">
        <f>[2]Luxembourg!DS$20</f>
        <v>1.3640000000000001</v>
      </c>
      <c r="DT23" s="1">
        <f>[2]Luxembourg!DT$20</f>
        <v>48.177999999999997</v>
      </c>
      <c r="DU23" s="1">
        <f>[2]Luxembourg!DU$20</f>
        <v>48.614000000000004</v>
      </c>
      <c r="DV23" s="1">
        <f>[2]Luxembourg!DV$20</f>
        <v>47.300000000000004</v>
      </c>
      <c r="DW23" s="1">
        <f>[2]Luxembourg!DW$20</f>
        <v>48.587000000000003</v>
      </c>
      <c r="DX23" s="1">
        <f>[2]Luxembourg!DX$20</f>
        <v>53.189</v>
      </c>
      <c r="DY23" s="1">
        <f>[2]Luxembourg!DY$20</f>
        <v>49.707999999999998</v>
      </c>
      <c r="DZ23" s="1">
        <f>[2]Luxembourg!DZ$20</f>
        <v>49.867000000000004</v>
      </c>
      <c r="EA23" s="1">
        <f>[2]Luxembourg!EA$20</f>
        <v>62.764000000000003</v>
      </c>
      <c r="EB23" s="1">
        <f>[2]Luxembourg!EB$20</f>
        <v>46.974000000000004</v>
      </c>
      <c r="EC23" s="1">
        <f>[2]Luxembourg!EC$20</f>
        <v>51.68</v>
      </c>
      <c r="ED23" s="1">
        <f>[2]Luxembourg!ED$20</f>
        <v>32.295000000000002</v>
      </c>
      <c r="EE23" s="1">
        <f>[2]Luxembourg!EE$20</f>
        <v>34.231999999999999</v>
      </c>
      <c r="EF23" s="1">
        <f>[2]Luxembourg!EF$20</f>
        <v>30.213000000000001</v>
      </c>
      <c r="EG23" s="1">
        <f>[2]Luxembourg!EG$20</f>
        <v>39.335000000000008</v>
      </c>
      <c r="EH23" s="1">
        <f>[2]Luxembourg!EH$20</f>
        <v>28.257000000000001</v>
      </c>
      <c r="EI23" s="1">
        <f>[2]Luxembourg!EI$20</f>
        <v>26.547000000000004</v>
      </c>
      <c r="EJ23" s="1">
        <f>[2]Luxembourg!EJ$20</f>
        <v>2.4380000000000002</v>
      </c>
      <c r="EK23" s="1">
        <f>[2]Luxembourg!EK$20</f>
        <v>0.26500000000000001</v>
      </c>
      <c r="EL23" s="1">
        <f>[2]Luxembourg!EL$20</f>
        <v>0.252</v>
      </c>
      <c r="EM23" s="1">
        <f>[2]Luxembourg!EM$20</f>
        <v>0.69300000000000006</v>
      </c>
      <c r="EN23" s="1">
        <f>[2]Luxembourg!EN$20</f>
        <v>3.052</v>
      </c>
      <c r="EO23" s="1">
        <f>[2]Luxembourg!EO$20</f>
        <v>7.8950000000000005</v>
      </c>
      <c r="EP23" s="1">
        <f>[2]Luxembourg!EP$20</f>
        <v>11.096</v>
      </c>
      <c r="EQ23" s="1">
        <f>[2]Luxembourg!EQ$20</f>
        <v>7.758</v>
      </c>
      <c r="ER23" s="1">
        <f>[2]Luxembourg!ER$20</f>
        <v>14.997</v>
      </c>
      <c r="ES23" s="1">
        <f>[2]Luxembourg!ES$20</f>
        <v>25.145</v>
      </c>
      <c r="ET23" s="1">
        <f>[2]Luxembourg!ET$20</f>
        <v>13.694000000000001</v>
      </c>
      <c r="EU23" s="1">
        <f>[2]Luxembourg!EU$20</f>
        <v>14.837000000000002</v>
      </c>
      <c r="EV23" s="1">
        <f>[2]Luxembourg!EV$20</f>
        <v>29.786000000000001</v>
      </c>
      <c r="EW23" s="1">
        <f>[2]Luxembourg!EW$20</f>
        <v>15.648</v>
      </c>
      <c r="EX23" s="1">
        <f>[2]Luxembourg!EX$20</f>
        <v>17.163999999999998</v>
      </c>
      <c r="EY23" s="1">
        <f>[2]Luxembourg!EY$20</f>
        <v>134.63900000000001</v>
      </c>
      <c r="EZ23" s="1">
        <f>[2]Luxembourg!EZ$20</f>
        <v>523.5</v>
      </c>
      <c r="FA23" s="1">
        <f>[2]Luxembourg!FA$20</f>
        <v>267.74400000000003</v>
      </c>
      <c r="FB23" s="1">
        <f>[2]Luxembourg!FB$20</f>
        <v>2.8050000000000002</v>
      </c>
      <c r="FC23" s="1">
        <f>[2]Luxembourg!FC$20</f>
        <v>3.5210000000000004</v>
      </c>
      <c r="FD23" s="1">
        <f>[2]Luxembourg!FD$20</f>
        <v>3.819</v>
      </c>
      <c r="FE23" s="1">
        <f>[2]Luxembourg!FE$20</f>
        <v>7.9630000000000001</v>
      </c>
      <c r="FF23" s="1">
        <f>[2]Luxembourg!FF$20</f>
        <v>6.25</v>
      </c>
      <c r="FG23" s="1">
        <f>[2]Luxembourg!FG$20</f>
        <v>8.770999999999999</v>
      </c>
      <c r="FH23" s="1">
        <f>[2]Luxembourg!FH$20</f>
        <v>4.7630000000000008</v>
      </c>
      <c r="FI23" s="1">
        <f>[2]Luxembourg!FI$20</f>
        <v>1.7510000000000003</v>
      </c>
      <c r="FJ23" s="1">
        <f>[2]Luxembourg!FJ$20</f>
        <v>2.5760000000000005</v>
      </c>
      <c r="FK23" s="1">
        <f>[2]Luxembourg!FK$20</f>
        <v>12.462000000000002</v>
      </c>
      <c r="FL23" s="1">
        <f>[2]Luxembourg!FL$20</f>
        <v>2.6750000000000003</v>
      </c>
      <c r="FM23" s="1">
        <f>[2]Luxembourg!FM$20</f>
        <v>2.1659999999999999</v>
      </c>
      <c r="FN23" s="1">
        <f>[2]Luxembourg!FN$20</f>
        <v>1.2370000000000001</v>
      </c>
      <c r="FO23" s="1">
        <f>[2]Luxembourg!FO$20</f>
        <v>2.8220000000000001</v>
      </c>
      <c r="FP23" s="1">
        <f>[2]Luxembourg!FP$20</f>
        <v>2.5670000000000002</v>
      </c>
      <c r="FQ23" s="1">
        <f>[2]Luxembourg!FQ$20</f>
        <v>2.702</v>
      </c>
      <c r="FR23" s="1">
        <f>[2]Luxembourg!FR$20</f>
        <v>9.8090000000000011</v>
      </c>
      <c r="FS23" s="1">
        <f>[2]Luxembourg!FS$20</f>
        <v>1.8440000000000001</v>
      </c>
      <c r="FT23" s="1">
        <f>[2]Luxembourg!FT$20</f>
        <v>4.9539999999999997</v>
      </c>
      <c r="FU23" s="1">
        <f>[2]Luxembourg!FU$20</f>
        <v>2.4889999999999999</v>
      </c>
      <c r="FV23" s="1">
        <f>[2]Luxembourg!FV$20</f>
        <v>2.9039999999999999</v>
      </c>
      <c r="FW23" s="1">
        <f>[2]Luxembourg!FW$20</f>
        <v>10.618</v>
      </c>
      <c r="FX23" s="1">
        <f>[2]Luxembourg!FX$20</f>
        <v>3.85</v>
      </c>
      <c r="FY23" s="1">
        <f>[2]Luxembourg!FY$20</f>
        <v>0</v>
      </c>
      <c r="FZ23" s="7">
        <f t="shared" si="0"/>
        <v>1897.3619999999994</v>
      </c>
    </row>
    <row r="24" spans="1:182">
      <c r="A24" t="s">
        <v>39</v>
      </c>
      <c r="B24" s="1">
        <f>[2]Malta!B$20</f>
        <v>0</v>
      </c>
      <c r="C24" s="1">
        <f>[2]Malta!C$20</f>
        <v>0</v>
      </c>
      <c r="D24" s="1">
        <f>[2]Malta!D$20</f>
        <v>0</v>
      </c>
      <c r="E24" s="1">
        <f>[2]Malta!E$20</f>
        <v>0</v>
      </c>
      <c r="F24" s="1">
        <f>[2]Malta!F$20</f>
        <v>0</v>
      </c>
      <c r="G24" s="1">
        <f>[2]Malta!G$20</f>
        <v>0</v>
      </c>
      <c r="H24" s="1">
        <f>[2]Malta!H$20</f>
        <v>0</v>
      </c>
      <c r="I24" s="1">
        <f>[2]Malta!I$20</f>
        <v>0</v>
      </c>
      <c r="J24" s="1">
        <f>[2]Malta!J$20</f>
        <v>0</v>
      </c>
      <c r="K24" s="1">
        <f>[2]Malta!K$20</f>
        <v>0</v>
      </c>
      <c r="L24" s="1">
        <f>[2]Malta!L$20</f>
        <v>0</v>
      </c>
      <c r="M24" s="1">
        <f>[2]Malta!M$20</f>
        <v>0</v>
      </c>
      <c r="N24" s="1">
        <f>[2]Malta!N$20</f>
        <v>0</v>
      </c>
      <c r="O24" s="1">
        <f>[2]Malta!O$20</f>
        <v>0</v>
      </c>
      <c r="P24" s="1">
        <f>[2]Malta!P$20</f>
        <v>0</v>
      </c>
      <c r="Q24" s="1">
        <f>[2]Malta!Q$20</f>
        <v>0</v>
      </c>
      <c r="R24" s="1">
        <f>[2]Malta!R$20</f>
        <v>0</v>
      </c>
      <c r="S24" s="1">
        <f>[2]Malta!S$20</f>
        <v>0</v>
      </c>
      <c r="T24" s="1">
        <f>[2]Malta!T$20</f>
        <v>0</v>
      </c>
      <c r="U24" s="1">
        <f>[2]Malta!U$20</f>
        <v>0</v>
      </c>
      <c r="V24" s="1">
        <f>[2]Malta!V$20</f>
        <v>0</v>
      </c>
      <c r="W24" s="1">
        <f>[2]Malta!W$20</f>
        <v>0</v>
      </c>
      <c r="X24" s="1">
        <f>[2]Malta!X$20</f>
        <v>0</v>
      </c>
      <c r="Y24" s="1">
        <f>[2]Malta!Y$20</f>
        <v>0</v>
      </c>
      <c r="Z24" s="1">
        <f>[2]Malta!Z$20</f>
        <v>0</v>
      </c>
      <c r="AA24" s="1">
        <f>[2]Malta!AA$20</f>
        <v>0</v>
      </c>
      <c r="AB24" s="1">
        <f>[2]Malta!AB$20</f>
        <v>0</v>
      </c>
      <c r="AC24" s="1">
        <f>[2]Malta!AC$20</f>
        <v>0</v>
      </c>
      <c r="AD24" s="1">
        <f>[2]Malta!AD$20</f>
        <v>0.1</v>
      </c>
      <c r="AE24" s="1">
        <f>[2]Malta!AE$20</f>
        <v>0</v>
      </c>
      <c r="AF24" s="1">
        <f>[2]Malta!AF$20</f>
        <v>0</v>
      </c>
      <c r="AG24" s="1">
        <f>[2]Malta!AG$20</f>
        <v>0</v>
      </c>
      <c r="AH24" s="1">
        <f>[2]Malta!AH$20</f>
        <v>0</v>
      </c>
      <c r="AI24" s="1">
        <f>[2]Malta!AI$20</f>
        <v>0</v>
      </c>
      <c r="AJ24" s="1">
        <f>[2]Malta!AJ$20</f>
        <v>0</v>
      </c>
      <c r="AK24" s="1">
        <f>[2]Malta!AK$20</f>
        <v>0</v>
      </c>
      <c r="AL24" s="1">
        <f>[2]Malta!AL$20</f>
        <v>0</v>
      </c>
      <c r="AM24" s="1">
        <f>[2]Malta!AM$20</f>
        <v>0</v>
      </c>
      <c r="AN24" s="1">
        <f>[2]Malta!AN$20</f>
        <v>0</v>
      </c>
      <c r="AO24" s="1">
        <f>[2]Malta!AO$20</f>
        <v>0</v>
      </c>
      <c r="AP24" s="1">
        <f>[2]Malta!AP$20</f>
        <v>0</v>
      </c>
      <c r="AQ24" s="1">
        <f>[2]Malta!AQ$20</f>
        <v>0</v>
      </c>
      <c r="AR24" s="1">
        <f>[2]Malta!AR$20</f>
        <v>0</v>
      </c>
      <c r="AS24" s="1">
        <f>[2]Malta!AS$20</f>
        <v>0</v>
      </c>
      <c r="AT24" s="1">
        <f>[2]Malta!AT$20</f>
        <v>0</v>
      </c>
      <c r="AU24" s="1">
        <f>[2]Malta!AU$20</f>
        <v>0</v>
      </c>
      <c r="AV24" s="1">
        <f>[2]Malta!AV$20</f>
        <v>0</v>
      </c>
      <c r="AW24" s="1">
        <f>[2]Malta!AW$20</f>
        <v>0</v>
      </c>
      <c r="AX24" s="1">
        <f>[2]Malta!AX$20</f>
        <v>0</v>
      </c>
      <c r="AY24" s="1">
        <f>[2]Malta!AY$20</f>
        <v>0</v>
      </c>
      <c r="AZ24" s="1">
        <f>[2]Malta!AZ$20</f>
        <v>0</v>
      </c>
      <c r="BA24" s="1">
        <f>[2]Malta!BA$20</f>
        <v>0</v>
      </c>
      <c r="BB24" s="1">
        <f>[2]Malta!BB$20</f>
        <v>0</v>
      </c>
      <c r="BC24" s="1">
        <f>[2]Malta!BC$20</f>
        <v>0</v>
      </c>
      <c r="BD24" s="1">
        <f>[2]Malta!BD$20</f>
        <v>0</v>
      </c>
      <c r="BE24" s="1">
        <f>[2]Malta!BE$20</f>
        <v>0</v>
      </c>
      <c r="BF24" s="1">
        <f>[2]Malta!BF$20</f>
        <v>0</v>
      </c>
      <c r="BG24" s="1">
        <f>[2]Malta!BG$20</f>
        <v>0</v>
      </c>
      <c r="BH24" s="1">
        <f>[2]Malta!BH$20</f>
        <v>0</v>
      </c>
      <c r="BI24" s="1">
        <f>[2]Malta!BI$20</f>
        <v>0</v>
      </c>
      <c r="BJ24" s="1">
        <f>[2]Malta!BJ$20</f>
        <v>0</v>
      </c>
      <c r="BK24" s="1">
        <f>[2]Malta!BK$20</f>
        <v>0</v>
      </c>
      <c r="BL24" s="1">
        <f>[2]Malta!BL$20</f>
        <v>0</v>
      </c>
      <c r="BM24" s="1">
        <f>[2]Malta!BM$20</f>
        <v>0</v>
      </c>
      <c r="BN24" s="1">
        <f>[2]Malta!BN$20</f>
        <v>0</v>
      </c>
      <c r="BO24" s="1">
        <f>[2]Malta!BO$20</f>
        <v>0</v>
      </c>
      <c r="BP24" s="1">
        <f>[2]Malta!BP$20</f>
        <v>0</v>
      </c>
      <c r="BQ24" s="1">
        <f>[2]Malta!BQ$20</f>
        <v>0</v>
      </c>
      <c r="BR24" s="1">
        <f>[2]Malta!BR$20</f>
        <v>0</v>
      </c>
      <c r="BS24" s="1">
        <f>[2]Malta!BS$20</f>
        <v>0</v>
      </c>
      <c r="BT24" s="1">
        <f>[2]Malta!BT$20</f>
        <v>0</v>
      </c>
      <c r="BU24" s="1">
        <f>[2]Malta!BU$20</f>
        <v>0</v>
      </c>
      <c r="BV24" s="1">
        <f>[2]Malta!BV$20</f>
        <v>0</v>
      </c>
      <c r="BW24" s="1">
        <f>[2]Malta!BW$20</f>
        <v>0</v>
      </c>
      <c r="BX24" s="1">
        <f>[2]Malta!BX$20</f>
        <v>0</v>
      </c>
      <c r="BY24" s="1">
        <f>[2]Malta!BY$20</f>
        <v>0</v>
      </c>
      <c r="BZ24" s="1">
        <f>[2]Malta!BZ$20</f>
        <v>0</v>
      </c>
      <c r="CA24" s="1">
        <f>[2]Malta!CA$20</f>
        <v>0</v>
      </c>
      <c r="CB24" s="1">
        <f>[2]Malta!CB$20</f>
        <v>0</v>
      </c>
      <c r="CC24" s="1">
        <f>[2]Malta!CC$20</f>
        <v>0</v>
      </c>
      <c r="CD24" s="1">
        <f>[2]Malta!CD$20</f>
        <v>0</v>
      </c>
      <c r="CE24" s="1">
        <f>[2]Malta!CE$20</f>
        <v>0</v>
      </c>
      <c r="CF24" s="1">
        <f>[2]Malta!CF$20</f>
        <v>0</v>
      </c>
      <c r="CG24" s="1">
        <f>[2]Malta!CG$20</f>
        <v>0</v>
      </c>
      <c r="CH24" s="1">
        <f>[2]Malta!CH$20</f>
        <v>7.4</v>
      </c>
      <c r="CI24" s="1">
        <f>[2]Malta!CI$20</f>
        <v>5.3000000000000007</v>
      </c>
      <c r="CJ24" s="1">
        <f>[2]Malta!CJ$20</f>
        <v>8.1</v>
      </c>
      <c r="CK24" s="1">
        <f>[2]Malta!CK$20</f>
        <v>9.2000000000000011</v>
      </c>
      <c r="CL24" s="1">
        <f>[2]Malta!CL$20</f>
        <v>9.5</v>
      </c>
      <c r="CM24" s="1">
        <f>[2]Malta!CM$20</f>
        <v>11.700000000000001</v>
      </c>
      <c r="CN24" s="1">
        <f>[2]Malta!CN$20</f>
        <v>9.4</v>
      </c>
      <c r="CO24" s="1">
        <f>[2]Malta!CO$20</f>
        <v>10.200000000000001</v>
      </c>
      <c r="CP24" s="1">
        <f>[2]Malta!CP$20</f>
        <v>10.700000000000001</v>
      </c>
      <c r="CQ24" s="1">
        <f>[2]Malta!CQ$20</f>
        <v>14.5</v>
      </c>
      <c r="CR24" s="1">
        <f>[2]Malta!CR$20</f>
        <v>10.200000000000001</v>
      </c>
      <c r="CS24" s="1">
        <f>[2]Malta!CS$20</f>
        <v>12.8</v>
      </c>
      <c r="CT24" s="1">
        <f>[2]Malta!CT$20</f>
        <v>0.30000000000000004</v>
      </c>
      <c r="CU24" s="1">
        <f>[2]Malta!CU$20</f>
        <v>16.900000000000002</v>
      </c>
      <c r="CV24" s="1">
        <f>[2]Malta!CV$20</f>
        <v>0.8</v>
      </c>
      <c r="CW24" s="1">
        <f>[2]Malta!CW$20</f>
        <v>8</v>
      </c>
      <c r="CX24" s="1">
        <f>[2]Malta!CX$20</f>
        <v>2.6</v>
      </c>
      <c r="CY24" s="1">
        <f>[2]Malta!CY$20</f>
        <v>12.600000000000001</v>
      </c>
      <c r="CZ24" s="1">
        <f>[2]Malta!CZ$20</f>
        <v>2.5</v>
      </c>
      <c r="DA24" s="1">
        <f>[2]Malta!DA$20</f>
        <v>0.9</v>
      </c>
      <c r="DB24" s="1">
        <f>[2]Malta!DB$20</f>
        <v>0.1</v>
      </c>
      <c r="DC24" s="1">
        <f>[2]Malta!DC$20</f>
        <v>3.1</v>
      </c>
      <c r="DD24" s="1">
        <f>[2]Malta!DD$20</f>
        <v>4.2</v>
      </c>
      <c r="DE24" s="1">
        <f>[2]Malta!DE$20</f>
        <v>1</v>
      </c>
      <c r="DF24" s="1">
        <f>[2]Malta!DF$20</f>
        <v>0.1</v>
      </c>
      <c r="DG24" s="1">
        <f>[2]Malta!DG$20</f>
        <v>0.5</v>
      </c>
      <c r="DH24" s="1">
        <f>[2]Malta!DH$20</f>
        <v>1.7000000000000002</v>
      </c>
      <c r="DI24" s="1">
        <f>[2]Malta!DI$20</f>
        <v>0.5</v>
      </c>
      <c r="DJ24" s="1">
        <f>[2]Malta!DJ$20</f>
        <v>0.1</v>
      </c>
      <c r="DK24" s="1">
        <f>[2]Malta!DK$20</f>
        <v>0.5</v>
      </c>
      <c r="DL24" s="1">
        <f>[2]Malta!DL$20</f>
        <v>0</v>
      </c>
      <c r="DM24" s="1">
        <f>[2]Malta!DM$20</f>
        <v>0</v>
      </c>
      <c r="DN24" s="1">
        <f>[2]Malta!DN$20</f>
        <v>0</v>
      </c>
      <c r="DO24" s="1">
        <f>[2]Malta!DO$20</f>
        <v>12.200000000000001</v>
      </c>
      <c r="DP24" s="1">
        <f>[2]Malta!DP$20</f>
        <v>1.7000000000000002</v>
      </c>
      <c r="DQ24" s="1">
        <f>[2]Malta!DQ$20</f>
        <v>0.4</v>
      </c>
      <c r="DR24" s="1">
        <f>[2]Malta!DR$20</f>
        <v>0.92100000000000015</v>
      </c>
      <c r="DS24" s="1">
        <f>[2]Malta!DS$20</f>
        <v>1.1130000000000002</v>
      </c>
      <c r="DT24" s="1">
        <f>[2]Malta!DT$20</f>
        <v>0.58399999999999996</v>
      </c>
      <c r="DU24" s="1">
        <f>[2]Malta!DU$20</f>
        <v>11.909000000000001</v>
      </c>
      <c r="DV24" s="1">
        <f>[2]Malta!DV$20</f>
        <v>2.5110000000000001</v>
      </c>
      <c r="DW24" s="1">
        <f>[2]Malta!DW$20</f>
        <v>3.6420000000000003</v>
      </c>
      <c r="DX24" s="1">
        <f>[2]Malta!DX$20</f>
        <v>8.2000000000000003E-2</v>
      </c>
      <c r="DY24" s="1">
        <f>[2]Malta!DY$20</f>
        <v>0.17300000000000001</v>
      </c>
      <c r="DZ24" s="1">
        <f>[2]Malta!DZ$20</f>
        <v>0.79500000000000004</v>
      </c>
      <c r="EA24" s="1">
        <f>[2]Malta!EA$20</f>
        <v>6.0999999999999999E-2</v>
      </c>
      <c r="EB24" s="1">
        <f>[2]Malta!EB$20</f>
        <v>1.8360000000000001</v>
      </c>
      <c r="EC24" s="1">
        <f>[2]Malta!EC$20</f>
        <v>8.1000000000000016E-2</v>
      </c>
      <c r="ED24" s="1">
        <f>[2]Malta!ED$20</f>
        <v>0.17500000000000002</v>
      </c>
      <c r="EE24" s="1">
        <f>[2]Malta!EE$20</f>
        <v>1.9430000000000001</v>
      </c>
      <c r="EF24" s="1">
        <f>[2]Malta!EF$20</f>
        <v>0.51100000000000001</v>
      </c>
      <c r="EG24" s="1">
        <f>[2]Malta!EG$20</f>
        <v>0.52400000000000002</v>
      </c>
      <c r="EH24" s="1">
        <f>[2]Malta!EH$20</f>
        <v>0.27599999999999997</v>
      </c>
      <c r="EI24" s="1">
        <f>[2]Malta!EI$20</f>
        <v>0.27999999999999997</v>
      </c>
      <c r="EJ24" s="1">
        <f>[2]Malta!EJ$20</f>
        <v>2.4E-2</v>
      </c>
      <c r="EK24" s="1">
        <f>[2]Malta!EK$20</f>
        <v>1.7999999999999999E-2</v>
      </c>
      <c r="EL24" s="1">
        <f>[2]Malta!EL$20</f>
        <v>0.10500000000000001</v>
      </c>
      <c r="EM24" s="1">
        <f>[2]Malta!EM$20</f>
        <v>7.2999999999999995E-2</v>
      </c>
      <c r="EN24" s="1">
        <f>[2]Malta!EN$20</f>
        <v>0.83800000000000008</v>
      </c>
      <c r="EO24" s="1">
        <f>[2]Malta!EO$20</f>
        <v>0.10200000000000001</v>
      </c>
      <c r="EP24" s="1">
        <f>[2]Malta!EP$20</f>
        <v>0.89700000000000013</v>
      </c>
      <c r="EQ24" s="1">
        <f>[2]Malta!EQ$20</f>
        <v>7.18</v>
      </c>
      <c r="ER24" s="1">
        <f>[2]Malta!ER$20</f>
        <v>1.01</v>
      </c>
      <c r="ES24" s="1">
        <f>[2]Malta!ES$20</f>
        <v>2.9030000000000005</v>
      </c>
      <c r="ET24" s="1">
        <f>[2]Malta!ET$20</f>
        <v>3.9810000000000003</v>
      </c>
      <c r="EU24" s="1">
        <f>[2]Malta!EU$20</f>
        <v>2.8140000000000001</v>
      </c>
      <c r="EV24" s="1">
        <f>[2]Malta!EV$20</f>
        <v>3.7100000000000004</v>
      </c>
      <c r="EW24" s="1">
        <f>[2]Malta!EW$20</f>
        <v>2.3380000000000001</v>
      </c>
      <c r="EX24" s="1">
        <f>[2]Malta!EX$20</f>
        <v>2.3780000000000001</v>
      </c>
      <c r="EY24" s="1">
        <f>[2]Malta!EY$20</f>
        <v>5.3940000000000001</v>
      </c>
      <c r="EZ24" s="1">
        <f>[2]Malta!EZ$20</f>
        <v>5.4359999999999999</v>
      </c>
      <c r="FA24" s="1">
        <f>[2]Malta!FA$20</f>
        <v>46.764000000000003</v>
      </c>
      <c r="FB24" s="1">
        <f>[2]Malta!FB$20</f>
        <v>2.7280000000000002</v>
      </c>
      <c r="FC24" s="1">
        <f>[2]Malta!FC$20</f>
        <v>0.82600000000000007</v>
      </c>
      <c r="FD24" s="1">
        <f>[2]Malta!FD$20</f>
        <v>1.0310000000000001</v>
      </c>
      <c r="FE24" s="1">
        <f>[2]Malta!FE$20</f>
        <v>1.3970000000000002</v>
      </c>
      <c r="FF24" s="1">
        <f>[2]Malta!FF$20</f>
        <v>0.28199999999999997</v>
      </c>
      <c r="FG24" s="1">
        <f>[2]Malta!FG$20</f>
        <v>0.31400000000000006</v>
      </c>
      <c r="FH24" s="1">
        <f>[2]Malta!FH$20</f>
        <v>0.43200000000000005</v>
      </c>
      <c r="FI24" s="1">
        <f>[2]Malta!FI$20</f>
        <v>0.61</v>
      </c>
      <c r="FJ24" s="1">
        <f>[2]Malta!FJ$20</f>
        <v>0.95000000000000007</v>
      </c>
      <c r="FK24" s="1">
        <f>[2]Malta!FK$20</f>
        <v>0.97799999999999998</v>
      </c>
      <c r="FL24" s="1">
        <f>[2]Malta!FL$20</f>
        <v>1.169</v>
      </c>
      <c r="FM24" s="1">
        <f>[2]Malta!FM$20</f>
        <v>1.2350000000000001</v>
      </c>
      <c r="FN24" s="1">
        <f>[2]Malta!FN$20</f>
        <v>0.84299999999999997</v>
      </c>
      <c r="FO24" s="1">
        <f>[2]Malta!FO$20</f>
        <v>7.9080000000000004</v>
      </c>
      <c r="FP24" s="1">
        <f>[2]Malta!FP$20</f>
        <v>0.71099999999999997</v>
      </c>
      <c r="FQ24" s="1">
        <f>[2]Malta!FQ$20</f>
        <v>4.5250000000000004</v>
      </c>
      <c r="FR24" s="1">
        <f>[2]Malta!FR$20</f>
        <v>4.4249999999999998</v>
      </c>
      <c r="FS24" s="1">
        <f>[2]Malta!FS$20</f>
        <v>6.5120000000000005</v>
      </c>
      <c r="FT24" s="1">
        <f>[2]Malta!FT$20</f>
        <v>1.256</v>
      </c>
      <c r="FU24" s="1">
        <f>[2]Malta!FU$20</f>
        <v>1.919</v>
      </c>
      <c r="FV24" s="1">
        <f>[2]Malta!FV$20</f>
        <v>0.87</v>
      </c>
      <c r="FW24" s="1">
        <f>[2]Malta!FW$20</f>
        <v>0.31</v>
      </c>
      <c r="FX24" s="1">
        <f>[2]Malta!FX$20</f>
        <v>0.26200000000000001</v>
      </c>
      <c r="FY24" s="1">
        <f>[2]Malta!FY$20</f>
        <v>0</v>
      </c>
      <c r="FZ24" s="7">
        <f t="shared" si="0"/>
        <v>154.87500000000006</v>
      </c>
    </row>
    <row r="25" spans="1:182">
      <c r="A25" t="s">
        <v>23</v>
      </c>
      <c r="B25" s="1">
        <f>[2]Netherlands!B$20</f>
        <v>0</v>
      </c>
      <c r="C25" s="1">
        <f>[2]Netherlands!C$20</f>
        <v>0</v>
      </c>
      <c r="D25" s="1">
        <f>[2]Netherlands!D$20</f>
        <v>0</v>
      </c>
      <c r="E25" s="1">
        <f>[2]Netherlands!E$20</f>
        <v>0</v>
      </c>
      <c r="F25" s="1">
        <f>[2]Netherlands!F$20</f>
        <v>0</v>
      </c>
      <c r="G25" s="1">
        <f>[2]Netherlands!G$20</f>
        <v>0</v>
      </c>
      <c r="H25" s="1">
        <f>[2]Netherlands!H$20</f>
        <v>0</v>
      </c>
      <c r="I25" s="1">
        <f>[2]Netherlands!I$20</f>
        <v>0</v>
      </c>
      <c r="J25" s="1">
        <f>[2]Netherlands!J$20</f>
        <v>0</v>
      </c>
      <c r="K25" s="1">
        <f>[2]Netherlands!K$20</f>
        <v>0</v>
      </c>
      <c r="L25" s="1">
        <f>[2]Netherlands!L$20</f>
        <v>0</v>
      </c>
      <c r="M25" s="1">
        <f>[2]Netherlands!M$20</f>
        <v>0</v>
      </c>
      <c r="N25" s="1">
        <f>[2]Netherlands!N$20</f>
        <v>0</v>
      </c>
      <c r="O25" s="1">
        <f>[2]Netherlands!O$20</f>
        <v>0</v>
      </c>
      <c r="P25" s="1">
        <f>[2]Netherlands!P$20</f>
        <v>0</v>
      </c>
      <c r="Q25" s="1">
        <f>[2]Netherlands!Q$20</f>
        <v>0</v>
      </c>
      <c r="R25" s="1">
        <f>[2]Netherlands!R$20</f>
        <v>0</v>
      </c>
      <c r="S25" s="1">
        <f>[2]Netherlands!S$20</f>
        <v>0</v>
      </c>
      <c r="T25" s="1">
        <f>[2]Netherlands!T$20</f>
        <v>0</v>
      </c>
      <c r="U25" s="1">
        <f>[2]Netherlands!U$20</f>
        <v>0</v>
      </c>
      <c r="V25" s="1">
        <f>[2]Netherlands!V$20</f>
        <v>0</v>
      </c>
      <c r="W25" s="1">
        <f>[2]Netherlands!W$20</f>
        <v>0</v>
      </c>
      <c r="X25" s="1">
        <f>[2]Netherlands!X$20</f>
        <v>0</v>
      </c>
      <c r="Y25" s="1">
        <f>[2]Netherlands!Y$20</f>
        <v>0</v>
      </c>
      <c r="Z25" s="1">
        <f>[2]Netherlands!Z$20</f>
        <v>0</v>
      </c>
      <c r="AA25" s="1">
        <f>[2]Netherlands!AA$20</f>
        <v>0</v>
      </c>
      <c r="AB25" s="1">
        <f>[2]Netherlands!AB$20</f>
        <v>0</v>
      </c>
      <c r="AC25" s="1">
        <f>[2]Netherlands!AC$20</f>
        <v>0</v>
      </c>
      <c r="AD25" s="1">
        <f>[2]Netherlands!AD$20</f>
        <v>0</v>
      </c>
      <c r="AE25" s="1">
        <f>[2]Netherlands!AE$20</f>
        <v>0</v>
      </c>
      <c r="AF25" s="1">
        <f>[2]Netherlands!AF$20</f>
        <v>0</v>
      </c>
      <c r="AG25" s="1">
        <f>[2]Netherlands!AG$20</f>
        <v>0</v>
      </c>
      <c r="AH25" s="1">
        <f>[2]Netherlands!AH$20</f>
        <v>0</v>
      </c>
      <c r="AI25" s="1">
        <f>[2]Netherlands!AI$20</f>
        <v>0</v>
      </c>
      <c r="AJ25" s="1">
        <f>[2]Netherlands!AJ$20</f>
        <v>0</v>
      </c>
      <c r="AK25" s="1">
        <f>[2]Netherlands!AK$20</f>
        <v>0</v>
      </c>
      <c r="AL25" s="1">
        <f>[2]Netherlands!AL$20</f>
        <v>0</v>
      </c>
      <c r="AM25" s="1">
        <f>[2]Netherlands!AM$20</f>
        <v>0</v>
      </c>
      <c r="AN25" s="1">
        <f>[2]Netherlands!AN$20</f>
        <v>0</v>
      </c>
      <c r="AO25" s="1">
        <f>[2]Netherlands!AO$20</f>
        <v>0</v>
      </c>
      <c r="AP25" s="1">
        <f>[2]Netherlands!AP$20</f>
        <v>0</v>
      </c>
      <c r="AQ25" s="1">
        <f>[2]Netherlands!AQ$20</f>
        <v>0</v>
      </c>
      <c r="AR25" s="1">
        <f>[2]Netherlands!AR$20</f>
        <v>0</v>
      </c>
      <c r="AS25" s="1">
        <f>[2]Netherlands!AS$20</f>
        <v>0</v>
      </c>
      <c r="AT25" s="1">
        <f>[2]Netherlands!AT$20</f>
        <v>0</v>
      </c>
      <c r="AU25" s="1">
        <f>[2]Netherlands!AU$20</f>
        <v>0</v>
      </c>
      <c r="AV25" s="1">
        <f>[2]Netherlands!AV$20</f>
        <v>0</v>
      </c>
      <c r="AW25" s="1">
        <f>[2]Netherlands!AW$20</f>
        <v>0</v>
      </c>
      <c r="AX25" s="1">
        <f>[2]Netherlands!AX$20</f>
        <v>0</v>
      </c>
      <c r="AY25" s="1">
        <f>[2]Netherlands!AY$20</f>
        <v>0</v>
      </c>
      <c r="AZ25" s="1">
        <f>[2]Netherlands!AZ$20</f>
        <v>0</v>
      </c>
      <c r="BA25" s="1">
        <f>[2]Netherlands!BA$20</f>
        <v>0</v>
      </c>
      <c r="BB25" s="1">
        <f>[2]Netherlands!BB$20</f>
        <v>0</v>
      </c>
      <c r="BC25" s="1">
        <f>[2]Netherlands!BC$20</f>
        <v>0</v>
      </c>
      <c r="BD25" s="1">
        <f>[2]Netherlands!BD$20</f>
        <v>0</v>
      </c>
      <c r="BE25" s="1">
        <f>[2]Netherlands!BE$20</f>
        <v>0</v>
      </c>
      <c r="BF25" s="1">
        <f>[2]Netherlands!BF$20</f>
        <v>0</v>
      </c>
      <c r="BG25" s="1">
        <f>[2]Netherlands!BG$20</f>
        <v>0</v>
      </c>
      <c r="BH25" s="1">
        <f>[2]Netherlands!BH$20</f>
        <v>0</v>
      </c>
      <c r="BI25" s="1">
        <f>[2]Netherlands!BI$20</f>
        <v>0</v>
      </c>
      <c r="BJ25" s="1">
        <f>[2]Netherlands!BJ$20</f>
        <v>0</v>
      </c>
      <c r="BK25" s="1">
        <f>[2]Netherlands!BK$20</f>
        <v>0</v>
      </c>
      <c r="BL25" s="1">
        <f>[2]Netherlands!BL$20</f>
        <v>0</v>
      </c>
      <c r="BM25" s="1">
        <f>[2]Netherlands!BM$20</f>
        <v>0</v>
      </c>
      <c r="BN25" s="1">
        <f>[2]Netherlands!BN$20</f>
        <v>0</v>
      </c>
      <c r="BO25" s="1">
        <f>[2]Netherlands!BO$20</f>
        <v>0</v>
      </c>
      <c r="BP25" s="1">
        <f>[2]Netherlands!BP$20</f>
        <v>0</v>
      </c>
      <c r="BQ25" s="1">
        <f>[2]Netherlands!BQ$20</f>
        <v>0</v>
      </c>
      <c r="BR25" s="1">
        <f>[2]Netherlands!BR$20</f>
        <v>0</v>
      </c>
      <c r="BS25" s="1">
        <f>[2]Netherlands!BS$20</f>
        <v>0</v>
      </c>
      <c r="BT25" s="1">
        <f>[2]Netherlands!BT$20</f>
        <v>0</v>
      </c>
      <c r="BU25" s="1">
        <f>[2]Netherlands!BU$20</f>
        <v>0</v>
      </c>
      <c r="BV25" s="1">
        <f>[2]Netherlands!BV$20</f>
        <v>0</v>
      </c>
      <c r="BW25" s="1">
        <f>[2]Netherlands!BW$20</f>
        <v>0</v>
      </c>
      <c r="BX25" s="1">
        <f>[2]Netherlands!BX$20</f>
        <v>0</v>
      </c>
      <c r="BY25" s="1">
        <f>[2]Netherlands!BY$20</f>
        <v>0</v>
      </c>
      <c r="BZ25" s="1">
        <f>[2]Netherlands!BZ$20</f>
        <v>0</v>
      </c>
      <c r="CA25" s="1">
        <f>[2]Netherlands!CA$20</f>
        <v>0</v>
      </c>
      <c r="CB25" s="1">
        <f>[2]Netherlands!CB$20</f>
        <v>0</v>
      </c>
      <c r="CC25" s="1">
        <f>[2]Netherlands!CC$20</f>
        <v>0</v>
      </c>
      <c r="CD25" s="1">
        <f>[2]Netherlands!CD$20</f>
        <v>0</v>
      </c>
      <c r="CE25" s="1">
        <f>[2]Netherlands!CE$20</f>
        <v>0</v>
      </c>
      <c r="CF25" s="1">
        <f>[2]Netherlands!CF$20</f>
        <v>0</v>
      </c>
      <c r="CG25" s="1">
        <f>[2]Netherlands!CG$20</f>
        <v>0</v>
      </c>
      <c r="CH25" s="1">
        <f>[2]Netherlands!CH$20</f>
        <v>0</v>
      </c>
      <c r="CI25" s="1">
        <f>[2]Netherlands!CI$20</f>
        <v>0</v>
      </c>
      <c r="CJ25" s="1">
        <f>[2]Netherlands!CJ$20</f>
        <v>0</v>
      </c>
      <c r="CK25" s="1">
        <f>[2]Netherlands!CK$20</f>
        <v>0</v>
      </c>
      <c r="CL25" s="1">
        <f>[2]Netherlands!CL$20</f>
        <v>0</v>
      </c>
      <c r="CM25" s="1">
        <f>[2]Netherlands!CM$20</f>
        <v>0</v>
      </c>
      <c r="CN25" s="1">
        <f>[2]Netherlands!CN$20</f>
        <v>0</v>
      </c>
      <c r="CO25" s="1">
        <f>[2]Netherlands!CO$20</f>
        <v>0</v>
      </c>
      <c r="CP25" s="1">
        <f>[2]Netherlands!CP$20</f>
        <v>0</v>
      </c>
      <c r="CQ25" s="1">
        <f>[2]Netherlands!CQ$20</f>
        <v>0</v>
      </c>
      <c r="CR25" s="1">
        <f>[2]Netherlands!CR$20</f>
        <v>0</v>
      </c>
      <c r="CS25" s="1">
        <f>[2]Netherlands!CS$20</f>
        <v>0</v>
      </c>
      <c r="CT25" s="1">
        <f>[2]Netherlands!CT$20</f>
        <v>0</v>
      </c>
      <c r="CU25" s="1">
        <f>[2]Netherlands!CU$20</f>
        <v>0</v>
      </c>
      <c r="CV25" s="1">
        <f>[2]Netherlands!CV$20</f>
        <v>0</v>
      </c>
      <c r="CW25" s="1">
        <f>[2]Netherlands!CW$20</f>
        <v>0</v>
      </c>
      <c r="CX25" s="1">
        <f>[2]Netherlands!CX$20</f>
        <v>0</v>
      </c>
      <c r="CY25" s="1">
        <f>[2]Netherlands!CY$20</f>
        <v>0</v>
      </c>
      <c r="CZ25" s="1">
        <f>[2]Netherlands!CZ$20</f>
        <v>0</v>
      </c>
      <c r="DA25" s="1">
        <f>[2]Netherlands!DA$20</f>
        <v>0</v>
      </c>
      <c r="DB25" s="1">
        <f>[2]Netherlands!DB$20</f>
        <v>0</v>
      </c>
      <c r="DC25" s="1">
        <f>[2]Netherlands!DC$20</f>
        <v>0</v>
      </c>
      <c r="DD25" s="1">
        <f>[2]Netherlands!DD$20</f>
        <v>0</v>
      </c>
      <c r="DE25" s="1">
        <f>[2]Netherlands!DE$20</f>
        <v>0</v>
      </c>
      <c r="DF25" s="1">
        <f>[2]Netherlands!DF$20</f>
        <v>0</v>
      </c>
      <c r="DG25" s="1">
        <f>[2]Netherlands!DG$20</f>
        <v>0</v>
      </c>
      <c r="DH25" s="1">
        <f>[2]Netherlands!DH$20</f>
        <v>0</v>
      </c>
      <c r="DI25" s="1">
        <f>[2]Netherlands!DI$20</f>
        <v>0</v>
      </c>
      <c r="DJ25" s="1">
        <f>[2]Netherlands!DJ$20</f>
        <v>0</v>
      </c>
      <c r="DK25" s="1">
        <f>[2]Netherlands!DK$20</f>
        <v>0</v>
      </c>
      <c r="DL25" s="1">
        <f>[2]Netherlands!DL$20</f>
        <v>0</v>
      </c>
      <c r="DM25" s="1">
        <f>[2]Netherlands!DM$20</f>
        <v>0</v>
      </c>
      <c r="DN25" s="1">
        <f>[2]Netherlands!DN$20</f>
        <v>0</v>
      </c>
      <c r="DO25" s="1">
        <f>[2]Netherlands!DO$20</f>
        <v>0</v>
      </c>
      <c r="DP25" s="1">
        <f>[2]Netherlands!DP$20</f>
        <v>0</v>
      </c>
      <c r="DQ25" s="1">
        <f>[2]Netherlands!DQ$20</f>
        <v>0</v>
      </c>
      <c r="DR25" s="1">
        <f>[2]Netherlands!DR$20</f>
        <v>0</v>
      </c>
      <c r="DS25" s="1">
        <f>[2]Netherlands!DS$20</f>
        <v>0</v>
      </c>
      <c r="DT25" s="1">
        <f>[2]Netherlands!DT$20</f>
        <v>0</v>
      </c>
      <c r="DU25" s="1">
        <f>[2]Netherlands!DU$20</f>
        <v>0</v>
      </c>
      <c r="DV25" s="1">
        <f>[2]Netherlands!DV$20</f>
        <v>0</v>
      </c>
      <c r="DW25" s="1">
        <f>[2]Netherlands!DW$20</f>
        <v>0</v>
      </c>
      <c r="DX25" s="1">
        <f>[2]Netherlands!DX$20</f>
        <v>0</v>
      </c>
      <c r="DY25" s="1">
        <f>[2]Netherlands!DY$20</f>
        <v>0</v>
      </c>
      <c r="DZ25" s="1">
        <f>[2]Netherlands!DZ$20</f>
        <v>0</v>
      </c>
      <c r="EA25" s="1">
        <f>[2]Netherlands!EA$20</f>
        <v>0</v>
      </c>
      <c r="EB25" s="1">
        <f>[2]Netherlands!EB$20</f>
        <v>0</v>
      </c>
      <c r="EC25" s="1">
        <f>[2]Netherlands!EC$20</f>
        <v>0</v>
      </c>
      <c r="ED25" s="1">
        <f>[2]Netherlands!ED$20</f>
        <v>0</v>
      </c>
      <c r="EE25" s="1">
        <f>[2]Netherlands!EE$20</f>
        <v>0</v>
      </c>
      <c r="EF25" s="1">
        <f>[2]Netherlands!EF$20</f>
        <v>0</v>
      </c>
      <c r="EG25" s="1">
        <f>[2]Netherlands!EG$20</f>
        <v>0</v>
      </c>
      <c r="EH25" s="1">
        <f>[2]Netherlands!EH$20</f>
        <v>0</v>
      </c>
      <c r="EI25" s="1">
        <f>[2]Netherlands!EI$20</f>
        <v>0</v>
      </c>
      <c r="EJ25" s="1">
        <f>[2]Netherlands!EJ$20</f>
        <v>0</v>
      </c>
      <c r="EK25" s="1">
        <f>[2]Netherlands!EK$20</f>
        <v>0</v>
      </c>
      <c r="EL25" s="1">
        <f>[2]Netherlands!EL$20</f>
        <v>0</v>
      </c>
      <c r="EM25" s="1">
        <f>[2]Netherlands!EM$20</f>
        <v>0</v>
      </c>
      <c r="EN25" s="1">
        <f>[2]Netherlands!EN$20</f>
        <v>0</v>
      </c>
      <c r="EO25" s="1">
        <f>[2]Netherlands!EO$20</f>
        <v>0</v>
      </c>
      <c r="EP25" s="1">
        <f>[2]Netherlands!EP$20</f>
        <v>0</v>
      </c>
      <c r="EQ25" s="1">
        <f>[2]Netherlands!EQ$20</f>
        <v>0</v>
      </c>
      <c r="ER25" s="1">
        <f>[2]Netherlands!ER$20</f>
        <v>0</v>
      </c>
      <c r="ES25" s="1">
        <f>[2]Netherlands!ES$20</f>
        <v>0</v>
      </c>
      <c r="ET25" s="1">
        <f>[2]Netherlands!ET$20</f>
        <v>0</v>
      </c>
      <c r="EU25" s="1">
        <f>[2]Netherlands!EU$20</f>
        <v>0</v>
      </c>
      <c r="EV25" s="1">
        <f>[2]Netherlands!EV$20</f>
        <v>0</v>
      </c>
      <c r="EW25" s="1">
        <f>[2]Netherlands!EW$20</f>
        <v>0</v>
      </c>
      <c r="EX25" s="1">
        <f>[2]Netherlands!EX$20</f>
        <v>0</v>
      </c>
      <c r="EY25" s="1">
        <f>[2]Netherlands!EY$20</f>
        <v>0</v>
      </c>
      <c r="EZ25" s="1">
        <f>[2]Netherlands!EZ$20</f>
        <v>0</v>
      </c>
      <c r="FA25" s="1">
        <f>[2]Netherlands!FA$20</f>
        <v>0</v>
      </c>
      <c r="FB25" s="1">
        <f>[2]Netherlands!FB$20</f>
        <v>0</v>
      </c>
      <c r="FC25" s="1">
        <f>[2]Netherlands!FC$20</f>
        <v>0</v>
      </c>
      <c r="FD25" s="1">
        <f>[2]Netherlands!FD$20</f>
        <v>0</v>
      </c>
      <c r="FE25" s="1">
        <f>[2]Netherlands!FE$20</f>
        <v>0</v>
      </c>
      <c r="FF25" s="1">
        <f>[2]Netherlands!FF$20</f>
        <v>0</v>
      </c>
      <c r="FG25" s="1">
        <f>[2]Netherlands!FG$20</f>
        <v>0</v>
      </c>
      <c r="FH25" s="1">
        <f>[2]Netherlands!FH$20</f>
        <v>0</v>
      </c>
      <c r="FI25" s="1">
        <f>[2]Netherlands!FI$20</f>
        <v>0</v>
      </c>
      <c r="FJ25" s="1">
        <f>[2]Netherlands!FJ$20</f>
        <v>0</v>
      </c>
      <c r="FK25" s="1">
        <f>[2]Netherlands!FK$20</f>
        <v>0</v>
      </c>
      <c r="FL25" s="1">
        <f>[2]Netherlands!FL$20</f>
        <v>0</v>
      </c>
      <c r="FM25" s="1">
        <f>[2]Netherlands!FM$20</f>
        <v>0</v>
      </c>
      <c r="FN25" s="1">
        <f>[2]Netherlands!FN$20</f>
        <v>0</v>
      </c>
      <c r="FO25" s="1">
        <f>[2]Netherlands!FO$20</f>
        <v>0</v>
      </c>
      <c r="FP25" s="1">
        <f>[2]Netherlands!FP$20</f>
        <v>0</v>
      </c>
      <c r="FQ25" s="1">
        <f>[2]Netherlands!FQ$20</f>
        <v>0</v>
      </c>
      <c r="FR25" s="1">
        <f>[2]Netherlands!FR$20</f>
        <v>0</v>
      </c>
      <c r="FS25" s="1">
        <f>[2]Netherlands!FS$20</f>
        <v>0</v>
      </c>
      <c r="FT25" s="1">
        <f>[2]Netherlands!FT$20</f>
        <v>0</v>
      </c>
      <c r="FU25" s="1">
        <f>[2]Netherlands!FU$20</f>
        <v>0</v>
      </c>
      <c r="FV25" s="1">
        <f>[2]Netherlands!FV$20</f>
        <v>0</v>
      </c>
      <c r="FW25" s="1">
        <f>[2]Netherlands!FW$20</f>
        <v>0</v>
      </c>
      <c r="FX25" s="1">
        <f>[2]Netherlands!FX$20</f>
        <v>0</v>
      </c>
      <c r="FY25" s="1">
        <f>[2]Netherlands!FY$20</f>
        <v>0</v>
      </c>
      <c r="FZ25" s="7">
        <f t="shared" si="0"/>
        <v>0</v>
      </c>
    </row>
    <row r="26" spans="1:182">
      <c r="A26" t="s">
        <v>24</v>
      </c>
      <c r="B26" s="1">
        <f>[2]Poland!B$20</f>
        <v>0</v>
      </c>
      <c r="C26" s="1">
        <f>[2]Poland!C$20</f>
        <v>7.2</v>
      </c>
      <c r="D26" s="1">
        <f>[2]Poland!D$20</f>
        <v>0</v>
      </c>
      <c r="E26" s="1">
        <f>[2]Poland!E$20</f>
        <v>0</v>
      </c>
      <c r="F26" s="1">
        <f>[2]Poland!F$20</f>
        <v>0</v>
      </c>
      <c r="G26" s="1">
        <f>[2]Poland!G$20</f>
        <v>0</v>
      </c>
      <c r="H26" s="1">
        <f>[2]Poland!H$20</f>
        <v>0</v>
      </c>
      <c r="I26" s="1">
        <f>[2]Poland!I$20</f>
        <v>0</v>
      </c>
      <c r="J26" s="1">
        <f>[2]Poland!J$20</f>
        <v>0</v>
      </c>
      <c r="K26" s="1">
        <f>[2]Poland!K$20</f>
        <v>0</v>
      </c>
      <c r="L26" s="1">
        <f>[2]Poland!L$20</f>
        <v>0</v>
      </c>
      <c r="M26" s="1">
        <f>[2]Poland!M$20</f>
        <v>0</v>
      </c>
      <c r="N26" s="1">
        <f>[2]Poland!N$20</f>
        <v>0</v>
      </c>
      <c r="O26" s="1">
        <f>[2]Poland!O$20</f>
        <v>0</v>
      </c>
      <c r="P26" s="1">
        <f>[2]Poland!P$20</f>
        <v>0</v>
      </c>
      <c r="Q26" s="1">
        <f>[2]Poland!Q$20</f>
        <v>0</v>
      </c>
      <c r="R26" s="1">
        <f>[2]Poland!R$20</f>
        <v>0</v>
      </c>
      <c r="S26" s="1">
        <f>[2]Poland!S$20</f>
        <v>0</v>
      </c>
      <c r="T26" s="1">
        <f>[2]Poland!T$20</f>
        <v>0</v>
      </c>
      <c r="U26" s="1">
        <f>[2]Poland!U$20</f>
        <v>0</v>
      </c>
      <c r="V26" s="1">
        <f>[2]Poland!V$20</f>
        <v>0</v>
      </c>
      <c r="W26" s="1">
        <f>[2]Poland!W$20</f>
        <v>0</v>
      </c>
      <c r="X26" s="1">
        <f>[2]Poland!X$20</f>
        <v>0</v>
      </c>
      <c r="Y26" s="1">
        <f>[2]Poland!Y$20</f>
        <v>0</v>
      </c>
      <c r="Z26" s="1">
        <f>[2]Poland!Z$20</f>
        <v>0</v>
      </c>
      <c r="AA26" s="1">
        <f>[2]Poland!AA$20</f>
        <v>0</v>
      </c>
      <c r="AB26" s="1">
        <f>[2]Poland!AB$20</f>
        <v>0</v>
      </c>
      <c r="AC26" s="1">
        <f>[2]Poland!AC$20</f>
        <v>0</v>
      </c>
      <c r="AD26" s="1">
        <f>[2]Poland!AD$20</f>
        <v>0</v>
      </c>
      <c r="AE26" s="1">
        <f>[2]Poland!AE$20</f>
        <v>0</v>
      </c>
      <c r="AF26" s="1">
        <f>[2]Poland!AF$20</f>
        <v>0</v>
      </c>
      <c r="AG26" s="1">
        <f>[2]Poland!AG$20</f>
        <v>0</v>
      </c>
      <c r="AH26" s="1">
        <f>[2]Poland!AH$20</f>
        <v>0.2</v>
      </c>
      <c r="AI26" s="1">
        <f>[2]Poland!AI$20</f>
        <v>0</v>
      </c>
      <c r="AJ26" s="1">
        <f>[2]Poland!AJ$20</f>
        <v>0</v>
      </c>
      <c r="AK26" s="1">
        <f>[2]Poland!AK$20</f>
        <v>0</v>
      </c>
      <c r="AL26" s="1">
        <f>[2]Poland!AL$20</f>
        <v>0</v>
      </c>
      <c r="AM26" s="1">
        <f>[2]Poland!AM$20</f>
        <v>0</v>
      </c>
      <c r="AN26" s="1">
        <f>[2]Poland!AN$20</f>
        <v>0</v>
      </c>
      <c r="AO26" s="1">
        <f>[2]Poland!AO$20</f>
        <v>0</v>
      </c>
      <c r="AP26" s="1">
        <f>[2]Poland!AP$20</f>
        <v>0</v>
      </c>
      <c r="AQ26" s="1">
        <f>[2]Poland!AQ$20</f>
        <v>0</v>
      </c>
      <c r="AR26" s="1">
        <f>[2]Poland!AR$20</f>
        <v>0</v>
      </c>
      <c r="AS26" s="1">
        <f>[2]Poland!AS$20</f>
        <v>0</v>
      </c>
      <c r="AT26" s="1">
        <f>[2]Poland!AT$20</f>
        <v>0.2</v>
      </c>
      <c r="AU26" s="1">
        <f>[2]Poland!AU$20</f>
        <v>0.60000000000000009</v>
      </c>
      <c r="AV26" s="1">
        <f>[2]Poland!AV$20</f>
        <v>0</v>
      </c>
      <c r="AW26" s="1">
        <f>[2]Poland!AW$20</f>
        <v>0.60000000000000009</v>
      </c>
      <c r="AX26" s="1">
        <f>[2]Poland!AX$20</f>
        <v>3.7</v>
      </c>
      <c r="AY26" s="1">
        <f>[2]Poland!AY$20</f>
        <v>0.5</v>
      </c>
      <c r="AZ26" s="1">
        <f>[2]Poland!AZ$20</f>
        <v>0.70000000000000007</v>
      </c>
      <c r="BA26" s="1">
        <f>[2]Poland!BA$20</f>
        <v>0.9</v>
      </c>
      <c r="BB26" s="1">
        <f>[2]Poland!BB$20</f>
        <v>0.5</v>
      </c>
      <c r="BC26" s="1">
        <f>[2]Poland!BC$20</f>
        <v>0.5</v>
      </c>
      <c r="BD26" s="1">
        <f>[2]Poland!BD$20</f>
        <v>0.9</v>
      </c>
      <c r="BE26" s="1">
        <f>[2]Poland!BE$20</f>
        <v>0.70000000000000007</v>
      </c>
      <c r="BF26" s="1">
        <f>[2]Poland!BF$20</f>
        <v>5.1000000000000005</v>
      </c>
      <c r="BG26" s="1">
        <f>[2]Poland!BG$20</f>
        <v>1</v>
      </c>
      <c r="BH26" s="1">
        <f>[2]Poland!BH$20</f>
        <v>1.2000000000000002</v>
      </c>
      <c r="BI26" s="1">
        <f>[2]Poland!BI$20</f>
        <v>1.4000000000000001</v>
      </c>
      <c r="BJ26" s="1">
        <f>[2]Poland!BJ$20</f>
        <v>1.5</v>
      </c>
      <c r="BK26" s="1">
        <f>[2]Poland!BK$20</f>
        <v>1.4000000000000001</v>
      </c>
      <c r="BL26" s="1">
        <f>[2]Poland!BL$20</f>
        <v>2.2000000000000002</v>
      </c>
      <c r="BM26" s="1">
        <f>[2]Poland!BM$20</f>
        <v>1</v>
      </c>
      <c r="BN26" s="1">
        <f>[2]Poland!BN$20</f>
        <v>1.3</v>
      </c>
      <c r="BO26" s="1">
        <f>[2]Poland!BO$20</f>
        <v>0.9</v>
      </c>
      <c r="BP26" s="1">
        <f>[2]Poland!BP$20</f>
        <v>0.8</v>
      </c>
      <c r="BQ26" s="1">
        <f>[2]Poland!BQ$20</f>
        <v>0.8</v>
      </c>
      <c r="BR26" s="1">
        <f>[2]Poland!BR$20</f>
        <v>1</v>
      </c>
      <c r="BS26" s="1">
        <f>[2]Poland!BS$20</f>
        <v>56.5</v>
      </c>
      <c r="BT26" s="1">
        <f>[2]Poland!BT$20</f>
        <v>47.5</v>
      </c>
      <c r="BU26" s="1">
        <f>[2]Poland!BU$20</f>
        <v>44.400000000000006</v>
      </c>
      <c r="BV26" s="1">
        <f>[2]Poland!BV$20</f>
        <v>16.400000000000002</v>
      </c>
      <c r="BW26" s="1">
        <f>[2]Poland!BW$20</f>
        <v>0</v>
      </c>
      <c r="BX26" s="1">
        <f>[2]Poland!BX$20</f>
        <v>0.8</v>
      </c>
      <c r="BY26" s="1">
        <f>[2]Poland!BY$20</f>
        <v>0.8</v>
      </c>
      <c r="BZ26" s="1">
        <f>[2]Poland!BZ$20</f>
        <v>0.60000000000000009</v>
      </c>
      <c r="CA26" s="1">
        <f>[2]Poland!CA$20</f>
        <v>10.600000000000001</v>
      </c>
      <c r="CB26" s="1">
        <f>[2]Poland!CB$20</f>
        <v>0.8</v>
      </c>
      <c r="CC26" s="1">
        <f>[2]Poland!CC$20</f>
        <v>0.8</v>
      </c>
      <c r="CD26" s="1">
        <f>[2]Poland!CD$20</f>
        <v>0</v>
      </c>
      <c r="CE26" s="1">
        <f>[2]Poland!CE$20</f>
        <v>1.4000000000000001</v>
      </c>
      <c r="CF26" s="1">
        <f>[2]Poland!CF$20</f>
        <v>2.5</v>
      </c>
      <c r="CG26" s="1">
        <f>[2]Poland!CG$20</f>
        <v>1.6</v>
      </c>
      <c r="CH26" s="1">
        <f>[2]Poland!CH$20</f>
        <v>165.9</v>
      </c>
      <c r="CI26" s="1">
        <f>[2]Poland!CI$20</f>
        <v>187.8</v>
      </c>
      <c r="CJ26" s="1">
        <f>[2]Poland!CJ$20</f>
        <v>262.5</v>
      </c>
      <c r="CK26" s="1">
        <f>[2]Poland!CK$20</f>
        <v>437.8</v>
      </c>
      <c r="CL26" s="1">
        <f>[2]Poland!CL$20</f>
        <v>592.4</v>
      </c>
      <c r="CM26" s="1">
        <f>[2]Poland!CM$20</f>
        <v>547.9</v>
      </c>
      <c r="CN26" s="1">
        <f>[2]Poland!CN$20</f>
        <v>225.20000000000002</v>
      </c>
      <c r="CO26" s="1">
        <f>[2]Poland!CO$20</f>
        <v>340.1</v>
      </c>
      <c r="CP26" s="1">
        <f>[2]Poland!CP$20</f>
        <v>181</v>
      </c>
      <c r="CQ26" s="1">
        <f>[2]Poland!CQ$20</f>
        <v>1031.9000000000001</v>
      </c>
      <c r="CR26" s="1">
        <f>[2]Poland!CR$20</f>
        <v>218</v>
      </c>
      <c r="CS26" s="1">
        <f>[2]Poland!CS$20</f>
        <v>403.8</v>
      </c>
      <c r="CT26" s="1">
        <f>[2]Poland!CT$20</f>
        <v>28.200000000000003</v>
      </c>
      <c r="CU26" s="1">
        <f>[2]Poland!CU$20</f>
        <v>41.6</v>
      </c>
      <c r="CV26" s="1">
        <f>[2]Poland!CV$20</f>
        <v>65.100000000000009</v>
      </c>
      <c r="CW26" s="1">
        <f>[2]Poland!CW$20</f>
        <v>40.5</v>
      </c>
      <c r="CX26" s="1">
        <f>[2]Poland!CX$20</f>
        <v>23</v>
      </c>
      <c r="CY26" s="1">
        <f>[2]Poland!CY$20</f>
        <v>47.2</v>
      </c>
      <c r="CZ26" s="1">
        <f>[2]Poland!CZ$20</f>
        <v>92.2</v>
      </c>
      <c r="DA26" s="1">
        <f>[2]Poland!DA$20</f>
        <v>25.6</v>
      </c>
      <c r="DB26" s="1">
        <f>[2]Poland!DB$20</f>
        <v>39.1</v>
      </c>
      <c r="DC26" s="1">
        <f>[2]Poland!DC$20</f>
        <v>81.100000000000009</v>
      </c>
      <c r="DD26" s="1">
        <f>[2]Poland!DD$20</f>
        <v>60.6</v>
      </c>
      <c r="DE26" s="1">
        <f>[2]Poland!DE$20</f>
        <v>23</v>
      </c>
      <c r="DF26" s="1">
        <f>[2]Poland!DF$20</f>
        <v>21.1</v>
      </c>
      <c r="DG26" s="1">
        <f>[2]Poland!DG$20</f>
        <v>20</v>
      </c>
      <c r="DH26" s="1">
        <f>[2]Poland!DH$20</f>
        <v>18.8</v>
      </c>
      <c r="DI26" s="1">
        <f>[2]Poland!DI$20</f>
        <v>22.8</v>
      </c>
      <c r="DJ26" s="1">
        <f>[2]Poland!DJ$20</f>
        <v>26.6</v>
      </c>
      <c r="DK26" s="1">
        <f>[2]Poland!DK$20</f>
        <v>39.400000000000006</v>
      </c>
      <c r="DL26" s="1">
        <f>[2]Poland!DL$20</f>
        <v>61.6</v>
      </c>
      <c r="DM26" s="1">
        <f>[2]Poland!DM$20</f>
        <v>28.6</v>
      </c>
      <c r="DN26" s="1">
        <f>[2]Poland!DN$20</f>
        <v>66</v>
      </c>
      <c r="DO26" s="1">
        <f>[2]Poland!DO$20</f>
        <v>83</v>
      </c>
      <c r="DP26" s="1">
        <f>[2]Poland!DP$20</f>
        <v>79.600000000000009</v>
      </c>
      <c r="DQ26" s="1">
        <f>[2]Poland!DQ$20</f>
        <v>34.4</v>
      </c>
      <c r="DR26" s="1">
        <f>[2]Poland!DR$20</f>
        <v>106.16500000000002</v>
      </c>
      <c r="DS26" s="1">
        <f>[2]Poland!DS$20</f>
        <v>25.838999999999999</v>
      </c>
      <c r="DT26" s="1">
        <f>[2]Poland!DT$20</f>
        <v>3.8280000000000003</v>
      </c>
      <c r="DU26" s="1">
        <f>[2]Poland!DU$20</f>
        <v>13.725999999999999</v>
      </c>
      <c r="DV26" s="1">
        <f>[2]Poland!DV$20</f>
        <v>0.43700000000000006</v>
      </c>
      <c r="DW26" s="1">
        <f>[2]Poland!DW$20</f>
        <v>33.911999999999999</v>
      </c>
      <c r="DX26" s="1">
        <f>[2]Poland!DX$20</f>
        <v>7.9920000000000009</v>
      </c>
      <c r="DY26" s="1">
        <f>[2]Poland!DY$20</f>
        <v>26.013000000000002</v>
      </c>
      <c r="DZ26" s="1">
        <f>[2]Poland!DZ$20</f>
        <v>5.4260000000000002</v>
      </c>
      <c r="EA26" s="1">
        <f>[2]Poland!EA$20</f>
        <v>37.511000000000003</v>
      </c>
      <c r="EB26" s="1">
        <f>[2]Poland!EB$20</f>
        <v>26.560000000000002</v>
      </c>
      <c r="EC26" s="1">
        <f>[2]Poland!EC$20</f>
        <v>36.536000000000001</v>
      </c>
      <c r="ED26" s="1">
        <f>[2]Poland!ED$20</f>
        <v>8.9730000000000008</v>
      </c>
      <c r="EE26" s="1">
        <f>[2]Poland!EE$20</f>
        <v>14.953000000000001</v>
      </c>
      <c r="EF26" s="1">
        <f>[2]Poland!EF$20</f>
        <v>25.185000000000002</v>
      </c>
      <c r="EG26" s="1">
        <f>[2]Poland!EG$20</f>
        <v>16.094999999999999</v>
      </c>
      <c r="EH26" s="1">
        <f>[2]Poland!EH$20</f>
        <v>2.8130000000000002</v>
      </c>
      <c r="EI26" s="1">
        <f>[2]Poland!EI$20</f>
        <v>25.263000000000002</v>
      </c>
      <c r="EJ26" s="1">
        <f>[2]Poland!EJ$20</f>
        <v>17.728999999999999</v>
      </c>
      <c r="EK26" s="1">
        <f>[2]Poland!EK$20</f>
        <v>19.215000000000003</v>
      </c>
      <c r="EL26" s="1">
        <f>[2]Poland!EL$20</f>
        <v>60.686000000000007</v>
      </c>
      <c r="EM26" s="1">
        <f>[2]Poland!EM$20</f>
        <v>89.638000000000005</v>
      </c>
      <c r="EN26" s="1">
        <f>[2]Poland!EN$20</f>
        <v>60.321000000000005</v>
      </c>
      <c r="EO26" s="1">
        <f>[2]Poland!EO$20</f>
        <v>83.62</v>
      </c>
      <c r="EP26" s="1">
        <f>[2]Poland!EP$20</f>
        <v>37.564999999999998</v>
      </c>
      <c r="EQ26" s="1">
        <f>[2]Poland!EQ$20</f>
        <v>96.903000000000006</v>
      </c>
      <c r="ER26" s="1">
        <f>[2]Poland!ER$20</f>
        <v>180.02500000000001</v>
      </c>
      <c r="ES26" s="1">
        <f>[2]Poland!ES$20</f>
        <v>124.95699999999999</v>
      </c>
      <c r="ET26" s="1">
        <f>[2]Poland!ET$20</f>
        <v>173.881</v>
      </c>
      <c r="EU26" s="1">
        <f>[2]Poland!EU$20</f>
        <v>245.608</v>
      </c>
      <c r="EV26" s="1">
        <f>[2]Poland!EV$20</f>
        <v>178.245</v>
      </c>
      <c r="EW26" s="1">
        <f>[2]Poland!EW$20</f>
        <v>49.600999999999999</v>
      </c>
      <c r="EX26" s="1">
        <f>[2]Poland!EX$20</f>
        <v>64.555999999999997</v>
      </c>
      <c r="EY26" s="1">
        <f>[2]Poland!EY$20</f>
        <v>67.861000000000004</v>
      </c>
      <c r="EZ26" s="1">
        <f>[2]Poland!EZ$20</f>
        <v>63.078000000000003</v>
      </c>
      <c r="FA26" s="1">
        <f>[2]Poland!FA$20</f>
        <v>36.158000000000001</v>
      </c>
      <c r="FB26" s="1">
        <f>[2]Poland!FB$20</f>
        <v>17.981999999999999</v>
      </c>
      <c r="FC26" s="1">
        <f>[2]Poland!FC$20</f>
        <v>16.643000000000001</v>
      </c>
      <c r="FD26" s="1">
        <f>[2]Poland!FD$20</f>
        <v>15.435</v>
      </c>
      <c r="FE26" s="1">
        <f>[2]Poland!FE$20</f>
        <v>46.449000000000005</v>
      </c>
      <c r="FF26" s="1">
        <f>[2]Poland!FF$20</f>
        <v>3346.0740000000001</v>
      </c>
      <c r="FG26" s="1">
        <f>[2]Poland!FG$20</f>
        <v>100.181</v>
      </c>
      <c r="FH26" s="1">
        <f>[2]Poland!FH$20</f>
        <v>29.156000000000002</v>
      </c>
      <c r="FI26" s="1">
        <f>[2]Poland!FI$20</f>
        <v>19.603999999999999</v>
      </c>
      <c r="FJ26" s="1">
        <f>[2]Poland!FJ$20</f>
        <v>57.269000000000005</v>
      </c>
      <c r="FK26" s="1">
        <f>[2]Poland!FK$20</f>
        <v>19.258000000000003</v>
      </c>
      <c r="FL26" s="1">
        <f>[2]Poland!FL$20</f>
        <v>26.180000000000003</v>
      </c>
      <c r="FM26" s="1">
        <f>[2]Poland!FM$20</f>
        <v>33.094999999999999</v>
      </c>
      <c r="FN26" s="1">
        <f>[2]Poland!FN$20</f>
        <v>27.04</v>
      </c>
      <c r="FO26" s="1">
        <f>[2]Poland!FO$20</f>
        <v>17.260999999999999</v>
      </c>
      <c r="FP26" s="1">
        <f>[2]Poland!FP$20</f>
        <v>13.129</v>
      </c>
      <c r="FQ26" s="1">
        <f>[2]Poland!FQ$20</f>
        <v>31.176000000000002</v>
      </c>
      <c r="FR26" s="1">
        <f>[2]Poland!FR$20</f>
        <v>6.8609999999999998</v>
      </c>
      <c r="FS26" s="1">
        <f>[2]Poland!FS$20</f>
        <v>11.434000000000001</v>
      </c>
      <c r="FT26" s="1">
        <f>[2]Poland!FT$20</f>
        <v>18.876000000000001</v>
      </c>
      <c r="FU26" s="1">
        <f>[2]Poland!FU$20</f>
        <v>12.856</v>
      </c>
      <c r="FV26" s="1">
        <f>[2]Poland!FV$20</f>
        <v>9.702</v>
      </c>
      <c r="FW26" s="1">
        <f>[2]Poland!FW$20</f>
        <v>23.835000000000001</v>
      </c>
      <c r="FX26" s="1">
        <f>[2]Poland!FX$20</f>
        <v>22.948</v>
      </c>
      <c r="FY26" s="1">
        <f>[2]Poland!FY$20</f>
        <v>0</v>
      </c>
      <c r="FZ26" s="7">
        <f t="shared" si="0"/>
        <v>5989.318000000002</v>
      </c>
    </row>
    <row r="27" spans="1:182">
      <c r="A27" t="s">
        <v>25</v>
      </c>
      <c r="B27" s="1">
        <f>[2]Portugal!B$20</f>
        <v>8.3000000000000007</v>
      </c>
      <c r="C27" s="1">
        <f>[2]Portugal!C$20</f>
        <v>11.100000000000001</v>
      </c>
      <c r="D27" s="1">
        <f>[2]Portugal!D$20</f>
        <v>18.900000000000002</v>
      </c>
      <c r="E27" s="1">
        <f>[2]Portugal!E$20</f>
        <v>0</v>
      </c>
      <c r="F27" s="1">
        <f>[2]Portugal!F$20</f>
        <v>4.4000000000000004</v>
      </c>
      <c r="G27" s="1">
        <f>[2]Portugal!G$20</f>
        <v>10.600000000000001</v>
      </c>
      <c r="H27" s="1">
        <f>[2]Portugal!H$20</f>
        <v>45.6</v>
      </c>
      <c r="I27" s="1">
        <f>[2]Portugal!I$20</f>
        <v>0</v>
      </c>
      <c r="J27" s="1">
        <f>[2]Portugal!J$20</f>
        <v>46.800000000000004</v>
      </c>
      <c r="K27" s="1">
        <f>[2]Portugal!K$20</f>
        <v>0</v>
      </c>
      <c r="L27" s="1">
        <f>[2]Portugal!L$20</f>
        <v>0</v>
      </c>
      <c r="M27" s="1">
        <f>[2]Portugal!M$20</f>
        <v>0</v>
      </c>
      <c r="N27" s="1">
        <f>[2]Portugal!N$20</f>
        <v>49.2</v>
      </c>
      <c r="O27" s="1">
        <f>[2]Portugal!O$20</f>
        <v>0</v>
      </c>
      <c r="P27" s="1">
        <f>[2]Portugal!P$20</f>
        <v>0</v>
      </c>
      <c r="Q27" s="1">
        <f>[2]Portugal!Q$20</f>
        <v>218.20000000000002</v>
      </c>
      <c r="R27" s="1">
        <f>[2]Portugal!R$20</f>
        <v>1.5</v>
      </c>
      <c r="S27" s="1">
        <f>[2]Portugal!S$20</f>
        <v>0</v>
      </c>
      <c r="T27" s="1">
        <f>[2]Portugal!T$20</f>
        <v>0</v>
      </c>
      <c r="U27" s="1">
        <f>[2]Portugal!U$20</f>
        <v>0</v>
      </c>
      <c r="V27" s="1">
        <f>[2]Portugal!V$20</f>
        <v>8.6</v>
      </c>
      <c r="W27" s="1">
        <f>[2]Portugal!W$20</f>
        <v>0</v>
      </c>
      <c r="X27" s="1">
        <f>[2]Portugal!X$20</f>
        <v>8.4</v>
      </c>
      <c r="Y27" s="1">
        <f>[2]Portugal!Y$20</f>
        <v>0</v>
      </c>
      <c r="Z27" s="1">
        <f>[2]Portugal!Z$20</f>
        <v>0</v>
      </c>
      <c r="AA27" s="1">
        <f>[2]Portugal!AA$20</f>
        <v>7.8000000000000007</v>
      </c>
      <c r="AB27" s="1">
        <f>[2]Portugal!AB$20</f>
        <v>0</v>
      </c>
      <c r="AC27" s="1">
        <f>[2]Portugal!AC$20</f>
        <v>0</v>
      </c>
      <c r="AD27" s="1">
        <f>[2]Portugal!AD$20</f>
        <v>0</v>
      </c>
      <c r="AE27" s="1">
        <f>[2]Portugal!AE$20</f>
        <v>3</v>
      </c>
      <c r="AF27" s="1">
        <f>[2]Portugal!AF$20</f>
        <v>0</v>
      </c>
      <c r="AG27" s="1">
        <f>[2]Portugal!AG$20</f>
        <v>0</v>
      </c>
      <c r="AH27" s="1">
        <f>[2]Portugal!AH$20</f>
        <v>4.6000000000000005</v>
      </c>
      <c r="AI27" s="1">
        <f>[2]Portugal!AI$20</f>
        <v>0</v>
      </c>
      <c r="AJ27" s="1">
        <f>[2]Portugal!AJ$20</f>
        <v>0</v>
      </c>
      <c r="AK27" s="1">
        <f>[2]Portugal!AK$20</f>
        <v>0</v>
      </c>
      <c r="AL27" s="1">
        <f>[2]Portugal!AL$20</f>
        <v>0.1</v>
      </c>
      <c r="AM27" s="1">
        <f>[2]Portugal!AM$20</f>
        <v>0</v>
      </c>
      <c r="AN27" s="1">
        <f>[2]Portugal!AN$20</f>
        <v>0.5</v>
      </c>
      <c r="AO27" s="1">
        <f>[2]Portugal!AO$20</f>
        <v>0</v>
      </c>
      <c r="AP27" s="1">
        <f>[2]Portugal!AP$20</f>
        <v>5.8000000000000007</v>
      </c>
      <c r="AQ27" s="1">
        <f>[2]Portugal!AQ$20</f>
        <v>4.5</v>
      </c>
      <c r="AR27" s="1">
        <f>[2]Portugal!AR$20</f>
        <v>0</v>
      </c>
      <c r="AS27" s="1">
        <f>[2]Portugal!AS$20</f>
        <v>0</v>
      </c>
      <c r="AT27" s="1">
        <f>[2]Portugal!AT$20</f>
        <v>0.5</v>
      </c>
      <c r="AU27" s="1">
        <f>[2]Portugal!AU$20</f>
        <v>0.60000000000000009</v>
      </c>
      <c r="AV27" s="1">
        <f>[2]Portugal!AV$20</f>
        <v>0</v>
      </c>
      <c r="AW27" s="1">
        <f>[2]Portugal!AW$20</f>
        <v>28.900000000000002</v>
      </c>
      <c r="AX27" s="1">
        <f>[2]Portugal!AX$20</f>
        <v>3.7</v>
      </c>
      <c r="AY27" s="1">
        <f>[2]Portugal!AY$20</f>
        <v>0.1</v>
      </c>
      <c r="AZ27" s="1">
        <f>[2]Portugal!AZ$20</f>
        <v>0.2</v>
      </c>
      <c r="BA27" s="1">
        <f>[2]Portugal!BA$20</f>
        <v>3.8000000000000003</v>
      </c>
      <c r="BB27" s="1">
        <f>[2]Portugal!BB$20</f>
        <v>0.2</v>
      </c>
      <c r="BC27" s="1">
        <f>[2]Portugal!BC$20</f>
        <v>0.2</v>
      </c>
      <c r="BD27" s="1">
        <f>[2]Portugal!BD$20</f>
        <v>3.4000000000000004</v>
      </c>
      <c r="BE27" s="1">
        <f>[2]Portugal!BE$20</f>
        <v>0.1</v>
      </c>
      <c r="BF27" s="1">
        <f>[2]Portugal!BF$20</f>
        <v>0.2</v>
      </c>
      <c r="BG27" s="1">
        <f>[2]Portugal!BG$20</f>
        <v>3.1</v>
      </c>
      <c r="BH27" s="1">
        <f>[2]Portugal!BH$20</f>
        <v>0.30000000000000004</v>
      </c>
      <c r="BI27" s="1">
        <f>[2]Portugal!BI$20</f>
        <v>0.2</v>
      </c>
      <c r="BJ27" s="1">
        <f>[2]Portugal!BJ$20</f>
        <v>0.1</v>
      </c>
      <c r="BK27" s="1">
        <f>[2]Portugal!BK$20</f>
        <v>2.3000000000000003</v>
      </c>
      <c r="BL27" s="1">
        <f>[2]Portugal!BL$20</f>
        <v>0.1</v>
      </c>
      <c r="BM27" s="1">
        <f>[2]Portugal!BM$20</f>
        <v>0.2</v>
      </c>
      <c r="BN27" s="1">
        <f>[2]Portugal!BN$20</f>
        <v>3</v>
      </c>
      <c r="BO27" s="1">
        <f>[2]Portugal!BO$20</f>
        <v>0.1</v>
      </c>
      <c r="BP27" s="1">
        <f>[2]Portugal!BP$20</f>
        <v>0.1</v>
      </c>
      <c r="BQ27" s="1">
        <f>[2]Portugal!BQ$20</f>
        <v>0.30000000000000004</v>
      </c>
      <c r="BR27" s="1">
        <f>[2]Portugal!BR$20</f>
        <v>2.6</v>
      </c>
      <c r="BS27" s="1">
        <f>[2]Portugal!BS$20</f>
        <v>0.30000000000000004</v>
      </c>
      <c r="BT27" s="1">
        <f>[2]Portugal!BT$20</f>
        <v>0</v>
      </c>
      <c r="BU27" s="1">
        <f>[2]Portugal!BU$20</f>
        <v>1</v>
      </c>
      <c r="BV27" s="1">
        <f>[2]Portugal!BV$20</f>
        <v>1.1000000000000001</v>
      </c>
      <c r="BW27" s="1">
        <f>[2]Portugal!BW$20</f>
        <v>0</v>
      </c>
      <c r="BX27" s="1">
        <f>[2]Portugal!BX$20</f>
        <v>1.5</v>
      </c>
      <c r="BY27" s="1">
        <f>[2]Portugal!BY$20</f>
        <v>1</v>
      </c>
      <c r="BZ27" s="1">
        <f>[2]Portugal!BZ$20</f>
        <v>1.3</v>
      </c>
      <c r="CA27" s="1">
        <f>[2]Portugal!CA$20</f>
        <v>0.5</v>
      </c>
      <c r="CB27" s="1">
        <f>[2]Portugal!CB$20</f>
        <v>0.70000000000000007</v>
      </c>
      <c r="CC27" s="1">
        <f>[2]Portugal!CC$20</f>
        <v>0.60000000000000009</v>
      </c>
      <c r="CD27" s="1">
        <f>[2]Portugal!CD$20</f>
        <v>0</v>
      </c>
      <c r="CE27" s="1">
        <f>[2]Portugal!CE$20</f>
        <v>0.5</v>
      </c>
      <c r="CF27" s="1">
        <f>[2]Portugal!CF$20</f>
        <v>1</v>
      </c>
      <c r="CG27" s="1">
        <f>[2]Portugal!CG$20</f>
        <v>0.70000000000000007</v>
      </c>
      <c r="CH27" s="1">
        <f>[2]Portugal!CH$20</f>
        <v>67.2</v>
      </c>
      <c r="CI27" s="1">
        <f>[2]Portugal!CI$20</f>
        <v>75.2</v>
      </c>
      <c r="CJ27" s="1">
        <f>[2]Portugal!CJ$20</f>
        <v>51.7</v>
      </c>
      <c r="CK27" s="1">
        <f>[2]Portugal!CK$20</f>
        <v>70.400000000000006</v>
      </c>
      <c r="CL27" s="1">
        <f>[2]Portugal!CL$20</f>
        <v>116.5</v>
      </c>
      <c r="CM27" s="1">
        <f>[2]Portugal!CM$20</f>
        <v>138.5</v>
      </c>
      <c r="CN27" s="1">
        <f>[2]Portugal!CN$20</f>
        <v>83.4</v>
      </c>
      <c r="CO27" s="1">
        <f>[2]Portugal!CO$20</f>
        <v>62.2</v>
      </c>
      <c r="CP27" s="1">
        <f>[2]Portugal!CP$20</f>
        <v>50.400000000000006</v>
      </c>
      <c r="CQ27" s="1">
        <f>[2]Portugal!CQ$20</f>
        <v>206.3</v>
      </c>
      <c r="CR27" s="1">
        <f>[2]Portugal!CR$20</f>
        <v>79.7</v>
      </c>
      <c r="CS27" s="1">
        <f>[2]Portugal!CS$20</f>
        <v>202.60000000000002</v>
      </c>
      <c r="CT27" s="1">
        <f>[2]Portugal!CT$20</f>
        <v>38.5</v>
      </c>
      <c r="CU27" s="1">
        <f>[2]Portugal!CU$20</f>
        <v>72.5</v>
      </c>
      <c r="CV27" s="1">
        <f>[2]Portugal!CV$20</f>
        <v>86.4</v>
      </c>
      <c r="CW27" s="1">
        <f>[2]Portugal!CW$20</f>
        <v>25.5</v>
      </c>
      <c r="CX27" s="1">
        <f>[2]Portugal!CX$20</f>
        <v>4.4000000000000004</v>
      </c>
      <c r="CY27" s="1">
        <f>[2]Portugal!CY$20</f>
        <v>13.600000000000001</v>
      </c>
      <c r="CZ27" s="1">
        <f>[2]Portugal!CZ$20</f>
        <v>237.9</v>
      </c>
      <c r="DA27" s="1">
        <f>[2]Portugal!DA$20</f>
        <v>124.5</v>
      </c>
      <c r="DB27" s="1">
        <f>[2]Portugal!DB$20</f>
        <v>252.8</v>
      </c>
      <c r="DC27" s="1">
        <f>[2]Portugal!DC$20</f>
        <v>120.10000000000001</v>
      </c>
      <c r="DD27" s="1">
        <f>[2]Portugal!DD$20</f>
        <v>107.10000000000001</v>
      </c>
      <c r="DE27" s="1">
        <f>[2]Portugal!DE$20</f>
        <v>204.4</v>
      </c>
      <c r="DF27" s="1">
        <f>[2]Portugal!DF$20</f>
        <v>47.900000000000006</v>
      </c>
      <c r="DG27" s="1">
        <f>[2]Portugal!DG$20</f>
        <v>52.2</v>
      </c>
      <c r="DH27" s="1">
        <f>[2]Portugal!DH$20</f>
        <v>40.700000000000003</v>
      </c>
      <c r="DI27" s="1">
        <f>[2]Portugal!DI$20</f>
        <v>54.300000000000004</v>
      </c>
      <c r="DJ27" s="1">
        <f>[2]Portugal!DJ$20</f>
        <v>46.6</v>
      </c>
      <c r="DK27" s="1">
        <f>[2]Portugal!DK$20</f>
        <v>37.9</v>
      </c>
      <c r="DL27" s="1">
        <f>[2]Portugal!DL$20</f>
        <v>32</v>
      </c>
      <c r="DM27" s="1">
        <f>[2]Portugal!DM$20</f>
        <v>16.900000000000002</v>
      </c>
      <c r="DN27" s="1">
        <f>[2]Portugal!DN$20</f>
        <v>50.6</v>
      </c>
      <c r="DO27" s="1">
        <f>[2]Portugal!DO$20</f>
        <v>31.900000000000002</v>
      </c>
      <c r="DP27" s="1">
        <f>[2]Portugal!DP$20</f>
        <v>27.400000000000002</v>
      </c>
      <c r="DQ27" s="1">
        <f>[2]Portugal!DQ$20</f>
        <v>24.3</v>
      </c>
      <c r="DR27" s="1">
        <f>[2]Portugal!DR$20</f>
        <v>11.801000000000002</v>
      </c>
      <c r="DS27" s="1">
        <f>[2]Portugal!DS$20</f>
        <v>24.256</v>
      </c>
      <c r="DT27" s="1">
        <f>[2]Portugal!DT$20</f>
        <v>1.2390000000000001</v>
      </c>
      <c r="DU27" s="1">
        <f>[2]Portugal!DU$20</f>
        <v>6.9220000000000006</v>
      </c>
      <c r="DV27" s="1">
        <f>[2]Portugal!DV$20</f>
        <v>47.079000000000008</v>
      </c>
      <c r="DW27" s="1">
        <f>[2]Portugal!DW$20</f>
        <v>15.679</v>
      </c>
      <c r="DX27" s="1">
        <f>[2]Portugal!DX$20</f>
        <v>17.275000000000002</v>
      </c>
      <c r="DY27" s="1">
        <f>[2]Portugal!DY$20</f>
        <v>0.67600000000000005</v>
      </c>
      <c r="DZ27" s="1">
        <f>[2]Portugal!DZ$20</f>
        <v>10.459000000000001</v>
      </c>
      <c r="EA27" s="1">
        <f>[2]Portugal!EA$20</f>
        <v>7.8230000000000004</v>
      </c>
      <c r="EB27" s="1">
        <f>[2]Portugal!EB$20</f>
        <v>0.66</v>
      </c>
      <c r="EC27" s="1">
        <f>[2]Portugal!EC$20</f>
        <v>1.677</v>
      </c>
      <c r="ED27" s="1">
        <f>[2]Portugal!ED$20</f>
        <v>1.67</v>
      </c>
      <c r="EE27" s="1">
        <f>[2]Portugal!EE$20</f>
        <v>8.2750000000000004</v>
      </c>
      <c r="EF27" s="1">
        <f>[2]Portugal!EF$20</f>
        <v>6.6219999999999999</v>
      </c>
      <c r="EG27" s="1">
        <f>[2]Portugal!EG$20</f>
        <v>6.7</v>
      </c>
      <c r="EH27" s="1">
        <f>[2]Portugal!EH$20</f>
        <v>11.124000000000001</v>
      </c>
      <c r="EI27" s="1">
        <f>[2]Portugal!EI$20</f>
        <v>177.14700000000002</v>
      </c>
      <c r="EJ27" s="1">
        <f>[2]Portugal!EJ$20</f>
        <v>11.243000000000002</v>
      </c>
      <c r="EK27" s="1">
        <f>[2]Portugal!EK$20</f>
        <v>1.6140000000000001</v>
      </c>
      <c r="EL27" s="1">
        <f>[2]Portugal!EL$20</f>
        <v>2.8490000000000002</v>
      </c>
      <c r="EM27" s="1">
        <f>[2]Portugal!EM$20</f>
        <v>7.2180000000000009</v>
      </c>
      <c r="EN27" s="1">
        <f>[2]Portugal!EN$20</f>
        <v>4.0409999999999995</v>
      </c>
      <c r="EO27" s="1">
        <f>[2]Portugal!EO$20</f>
        <v>30.697000000000003</v>
      </c>
      <c r="EP27" s="1">
        <f>[2]Portugal!EP$20</f>
        <v>8.697000000000001</v>
      </c>
      <c r="EQ27" s="1">
        <f>[2]Portugal!EQ$20</f>
        <v>31.910000000000004</v>
      </c>
      <c r="ER27" s="1">
        <f>[2]Portugal!ER$20</f>
        <v>20.650000000000002</v>
      </c>
      <c r="ES27" s="1">
        <f>[2]Portugal!ES$20</f>
        <v>24.817</v>
      </c>
      <c r="ET27" s="1">
        <f>[2]Portugal!ET$20</f>
        <v>16.401</v>
      </c>
      <c r="EU27" s="1">
        <f>[2]Portugal!EU$20</f>
        <v>21.374000000000002</v>
      </c>
      <c r="EV27" s="1">
        <f>[2]Portugal!EV$20</f>
        <v>28.25</v>
      </c>
      <c r="EW27" s="1">
        <f>[2]Portugal!EW$20</f>
        <v>10.016</v>
      </c>
      <c r="EX27" s="1">
        <f>[2]Portugal!EX$20</f>
        <v>12.173999999999999</v>
      </c>
      <c r="EY27" s="1">
        <f>[2]Portugal!EY$20</f>
        <v>20.172000000000001</v>
      </c>
      <c r="EZ27" s="1">
        <f>[2]Portugal!EZ$20</f>
        <v>16.661000000000001</v>
      </c>
      <c r="FA27" s="1">
        <f>[2]Portugal!FA$20</f>
        <v>272.62800000000004</v>
      </c>
      <c r="FB27" s="1">
        <f>[2]Portugal!FB$20</f>
        <v>3.9729999999999999</v>
      </c>
      <c r="FC27" s="1">
        <f>[2]Portugal!FC$20</f>
        <v>5.1080000000000005</v>
      </c>
      <c r="FD27" s="1">
        <f>[2]Portugal!FD$20</f>
        <v>6.6260000000000012</v>
      </c>
      <c r="FE27" s="1">
        <f>[2]Portugal!FE$20</f>
        <v>11.91</v>
      </c>
      <c r="FF27" s="1">
        <f>[2]Portugal!FF$20</f>
        <v>8.5310000000000006</v>
      </c>
      <c r="FG27" s="1">
        <f>[2]Portugal!FG$20</f>
        <v>4.3840000000000003</v>
      </c>
      <c r="FH27" s="1">
        <f>[2]Portugal!FH$20</f>
        <v>4.125</v>
      </c>
      <c r="FI27" s="1">
        <f>[2]Portugal!FI$20</f>
        <v>7.7950000000000008</v>
      </c>
      <c r="FJ27" s="1">
        <f>[2]Portugal!FJ$20</f>
        <v>9.3510000000000009</v>
      </c>
      <c r="FK27" s="1">
        <f>[2]Portugal!FK$20</f>
        <v>6.4750000000000005</v>
      </c>
      <c r="FL27" s="1">
        <f>[2]Portugal!FL$20</f>
        <v>4.2439999999999998</v>
      </c>
      <c r="FM27" s="1">
        <f>[2]Portugal!FM$20</f>
        <v>3.7360000000000002</v>
      </c>
      <c r="FN27" s="1">
        <f>[2]Portugal!FN$20</f>
        <v>4.0469999999999997</v>
      </c>
      <c r="FO27" s="1">
        <f>[2]Portugal!FO$20</f>
        <v>8.1790000000000003</v>
      </c>
      <c r="FP27" s="1">
        <f>[2]Portugal!FP$20</f>
        <v>75.531000000000006</v>
      </c>
      <c r="FQ27" s="1">
        <f>[2]Portugal!FQ$20</f>
        <v>3.7890000000000001</v>
      </c>
      <c r="FR27" s="1">
        <f>[2]Portugal!FR$20</f>
        <v>4.6450000000000005</v>
      </c>
      <c r="FS27" s="1">
        <f>[2]Portugal!FS$20</f>
        <v>5.7789999999999999</v>
      </c>
      <c r="FT27" s="1">
        <f>[2]Portugal!FT$20</f>
        <v>8.6259999999999994</v>
      </c>
      <c r="FU27" s="1">
        <f>[2]Portugal!FU$20</f>
        <v>2.988</v>
      </c>
      <c r="FV27" s="1">
        <f>[2]Portugal!FV$20</f>
        <v>5.5149999999999997</v>
      </c>
      <c r="FW27" s="1">
        <f>[2]Portugal!FW$20</f>
        <v>4.875</v>
      </c>
      <c r="FX27" s="1">
        <f>[2]Portugal!FX$20</f>
        <v>24.856000000000002</v>
      </c>
      <c r="FY27" s="1">
        <f>[2]Portugal!FY$20</f>
        <v>0</v>
      </c>
      <c r="FZ27" s="7">
        <f t="shared" si="0"/>
        <v>1123.5839999999998</v>
      </c>
    </row>
    <row r="28" spans="1:182">
      <c r="A28" t="s">
        <v>28</v>
      </c>
      <c r="B28" s="1">
        <f>[2]Romania!B$20</f>
        <v>0</v>
      </c>
      <c r="C28" s="1">
        <f>[2]Romania!C$20</f>
        <v>0</v>
      </c>
      <c r="D28" s="1">
        <f>[2]Romania!D$20</f>
        <v>0</v>
      </c>
      <c r="E28" s="1">
        <f>[2]Romania!E$20</f>
        <v>0</v>
      </c>
      <c r="F28" s="1">
        <f>[2]Romania!F$20</f>
        <v>0</v>
      </c>
      <c r="G28" s="1">
        <f>[2]Romania!G$20</f>
        <v>0</v>
      </c>
      <c r="H28" s="1">
        <f>[2]Romania!H$20</f>
        <v>0</v>
      </c>
      <c r="I28" s="1">
        <f>[2]Romania!I$20</f>
        <v>0</v>
      </c>
      <c r="J28" s="1">
        <f>[2]Romania!J$20</f>
        <v>0</v>
      </c>
      <c r="K28" s="1">
        <f>[2]Romania!K$20</f>
        <v>0</v>
      </c>
      <c r="L28" s="1">
        <f>[2]Romania!L$20</f>
        <v>0</v>
      </c>
      <c r="M28" s="1">
        <f>[2]Romania!M$20</f>
        <v>0.1</v>
      </c>
      <c r="N28" s="1">
        <f>[2]Romania!N$20</f>
        <v>0</v>
      </c>
      <c r="O28" s="1">
        <f>[2]Romania!O$20</f>
        <v>0</v>
      </c>
      <c r="P28" s="1">
        <f>[2]Romania!P$20</f>
        <v>0</v>
      </c>
      <c r="Q28" s="1">
        <f>[2]Romania!Q$20</f>
        <v>0</v>
      </c>
      <c r="R28" s="1">
        <f>[2]Romania!R$20</f>
        <v>0</v>
      </c>
      <c r="S28" s="1">
        <f>[2]Romania!S$20</f>
        <v>0</v>
      </c>
      <c r="T28" s="1">
        <f>[2]Romania!T$20</f>
        <v>0</v>
      </c>
      <c r="U28" s="1">
        <f>[2]Romania!U$20</f>
        <v>0</v>
      </c>
      <c r="V28" s="1">
        <f>[2]Romania!V$20</f>
        <v>0</v>
      </c>
      <c r="W28" s="1">
        <f>[2]Romania!W$20</f>
        <v>0</v>
      </c>
      <c r="X28" s="1">
        <f>[2]Romania!X$20</f>
        <v>0</v>
      </c>
      <c r="Y28" s="1">
        <f>[2]Romania!Y$20</f>
        <v>0</v>
      </c>
      <c r="Z28" s="1">
        <f>[2]Romania!Z$20</f>
        <v>0</v>
      </c>
      <c r="AA28" s="1">
        <f>[2]Romania!AA$20</f>
        <v>0</v>
      </c>
      <c r="AB28" s="1">
        <f>[2]Romania!AB$20</f>
        <v>0</v>
      </c>
      <c r="AC28" s="1">
        <f>[2]Romania!AC$20</f>
        <v>0</v>
      </c>
      <c r="AD28" s="1">
        <f>[2]Romania!AD$20</f>
        <v>0</v>
      </c>
      <c r="AE28" s="1">
        <f>[2]Romania!AE$20</f>
        <v>0</v>
      </c>
      <c r="AF28" s="1">
        <f>[2]Romania!AF$20</f>
        <v>0</v>
      </c>
      <c r="AG28" s="1">
        <f>[2]Romania!AG$20</f>
        <v>0</v>
      </c>
      <c r="AH28" s="1">
        <f>[2]Romania!AH$20</f>
        <v>0</v>
      </c>
      <c r="AI28" s="1">
        <f>[2]Romania!AI$20</f>
        <v>0</v>
      </c>
      <c r="AJ28" s="1">
        <f>[2]Romania!AJ$20</f>
        <v>0</v>
      </c>
      <c r="AK28" s="1">
        <f>[2]Romania!AK$20</f>
        <v>0</v>
      </c>
      <c r="AL28" s="1">
        <f>[2]Romania!AL$20</f>
        <v>0</v>
      </c>
      <c r="AM28" s="1">
        <f>[2]Romania!AM$20</f>
        <v>0</v>
      </c>
      <c r="AN28" s="1">
        <f>[2]Romania!AN$20</f>
        <v>0</v>
      </c>
      <c r="AO28" s="1">
        <f>[2]Romania!AO$20</f>
        <v>0</v>
      </c>
      <c r="AP28" s="1">
        <f>[2]Romania!AP$20</f>
        <v>0</v>
      </c>
      <c r="AQ28" s="1">
        <f>[2]Romania!AQ$20</f>
        <v>0</v>
      </c>
      <c r="AR28" s="1">
        <f>[2]Romania!AR$20</f>
        <v>0</v>
      </c>
      <c r="AS28" s="1">
        <f>[2]Romania!AS$20</f>
        <v>0</v>
      </c>
      <c r="AT28" s="1">
        <f>[2]Romania!AT$20</f>
        <v>0</v>
      </c>
      <c r="AU28" s="1">
        <f>[2]Romania!AU$20</f>
        <v>0</v>
      </c>
      <c r="AV28" s="1">
        <f>[2]Romania!AV$20</f>
        <v>0</v>
      </c>
      <c r="AW28" s="1">
        <f>[2]Romania!AW$20</f>
        <v>0</v>
      </c>
      <c r="AX28" s="1">
        <f>[2]Romania!AX$20</f>
        <v>0</v>
      </c>
      <c r="AY28" s="1">
        <f>[2]Romania!AY$20</f>
        <v>0</v>
      </c>
      <c r="AZ28" s="1">
        <f>[2]Romania!AZ$20</f>
        <v>0</v>
      </c>
      <c r="BA28" s="1">
        <f>[2]Romania!BA$20</f>
        <v>0</v>
      </c>
      <c r="BB28" s="1">
        <f>[2]Romania!BB$20</f>
        <v>0</v>
      </c>
      <c r="BC28" s="1">
        <f>[2]Romania!BC$20</f>
        <v>0</v>
      </c>
      <c r="BD28" s="1">
        <f>[2]Romania!BD$20</f>
        <v>0</v>
      </c>
      <c r="BE28" s="1">
        <f>[2]Romania!BE$20</f>
        <v>0</v>
      </c>
      <c r="BF28" s="1">
        <f>[2]Romania!BF$20</f>
        <v>0.1</v>
      </c>
      <c r="BG28" s="1">
        <f>[2]Romania!BG$20</f>
        <v>0</v>
      </c>
      <c r="BH28" s="1">
        <f>[2]Romania!BH$20</f>
        <v>0</v>
      </c>
      <c r="BI28" s="1">
        <f>[2]Romania!BI$20</f>
        <v>0</v>
      </c>
      <c r="BJ28" s="1">
        <f>[2]Romania!BJ$20</f>
        <v>0.60000000000000009</v>
      </c>
      <c r="BK28" s="1">
        <f>[2]Romania!BK$20</f>
        <v>0</v>
      </c>
      <c r="BL28" s="1">
        <f>[2]Romania!BL$20</f>
        <v>0</v>
      </c>
      <c r="BM28" s="1">
        <f>[2]Romania!BM$20</f>
        <v>0</v>
      </c>
      <c r="BN28" s="1">
        <f>[2]Romania!BN$20</f>
        <v>3.1</v>
      </c>
      <c r="BO28" s="1">
        <f>[2]Romania!BO$20</f>
        <v>0.1</v>
      </c>
      <c r="BP28" s="1">
        <f>[2]Romania!BP$20</f>
        <v>0.1</v>
      </c>
      <c r="BQ28" s="1">
        <f>[2]Romania!BQ$20</f>
        <v>0</v>
      </c>
      <c r="BR28" s="1">
        <f>[2]Romania!BR$20</f>
        <v>0.1</v>
      </c>
      <c r="BS28" s="1">
        <f>[2]Romania!BS$20</f>
        <v>0.1</v>
      </c>
      <c r="BT28" s="1">
        <f>[2]Romania!BT$20</f>
        <v>0.1</v>
      </c>
      <c r="BU28" s="1">
        <f>[2]Romania!BU$20</f>
        <v>0.30000000000000004</v>
      </c>
      <c r="BV28" s="1">
        <f>[2]Romania!BV$20</f>
        <v>3.2</v>
      </c>
      <c r="BW28" s="1">
        <f>[2]Romania!BW$20</f>
        <v>0</v>
      </c>
      <c r="BX28" s="1">
        <f>[2]Romania!BX$20</f>
        <v>0</v>
      </c>
      <c r="BY28" s="1">
        <f>[2]Romania!BY$20</f>
        <v>0.1</v>
      </c>
      <c r="BZ28" s="1">
        <f>[2]Romania!BZ$20</f>
        <v>0.1</v>
      </c>
      <c r="CA28" s="1">
        <f>[2]Romania!CA$20</f>
        <v>3</v>
      </c>
      <c r="CB28" s="1">
        <f>[2]Romania!CB$20</f>
        <v>0</v>
      </c>
      <c r="CC28" s="1">
        <f>[2]Romania!CC$20</f>
        <v>0.30000000000000004</v>
      </c>
      <c r="CD28" s="1">
        <f>[2]Romania!CD$20</f>
        <v>0</v>
      </c>
      <c r="CE28" s="1">
        <f>[2]Romania!CE$20</f>
        <v>0.2</v>
      </c>
      <c r="CF28" s="1">
        <f>[2]Romania!CF$20</f>
        <v>0.2</v>
      </c>
      <c r="CG28" s="1">
        <f>[2]Romania!CG$20</f>
        <v>0.1</v>
      </c>
      <c r="CH28" s="1">
        <f>[2]Romania!CH$20</f>
        <v>52.7</v>
      </c>
      <c r="CI28" s="1">
        <f>[2]Romania!CI$20</f>
        <v>33</v>
      </c>
      <c r="CJ28" s="1">
        <f>[2]Romania!CJ$20</f>
        <v>48.300000000000004</v>
      </c>
      <c r="CK28" s="1">
        <f>[2]Romania!CK$20</f>
        <v>59.300000000000004</v>
      </c>
      <c r="CL28" s="1">
        <f>[2]Romania!CL$20</f>
        <v>65.2</v>
      </c>
      <c r="CM28" s="1">
        <f>[2]Romania!CM$20</f>
        <v>77.900000000000006</v>
      </c>
      <c r="CN28" s="1">
        <f>[2]Romania!CN$20</f>
        <v>68.8</v>
      </c>
      <c r="CO28" s="1">
        <f>[2]Romania!CO$20</f>
        <v>91.800000000000011</v>
      </c>
      <c r="CP28" s="1">
        <f>[2]Romania!CP$20</f>
        <v>44</v>
      </c>
      <c r="CQ28" s="1">
        <f>[2]Romania!CQ$20</f>
        <v>127.7</v>
      </c>
      <c r="CR28" s="1">
        <f>[2]Romania!CR$20</f>
        <v>41.300000000000004</v>
      </c>
      <c r="CS28" s="1">
        <f>[2]Romania!CS$20</f>
        <v>89.9</v>
      </c>
      <c r="CT28" s="1">
        <f>[2]Romania!CT$20</f>
        <v>21.200000000000003</v>
      </c>
      <c r="CU28" s="1">
        <f>[2]Romania!CU$20</f>
        <v>6.4</v>
      </c>
      <c r="CV28" s="1">
        <f>[2]Romania!CV$20</f>
        <v>9.1</v>
      </c>
      <c r="CW28" s="1">
        <f>[2]Romania!CW$20</f>
        <v>9.4</v>
      </c>
      <c r="CX28" s="1">
        <f>[2]Romania!CX$20</f>
        <v>36.300000000000004</v>
      </c>
      <c r="CY28" s="1">
        <f>[2]Romania!CY$20</f>
        <v>54.900000000000006</v>
      </c>
      <c r="CZ28" s="1">
        <f>[2]Romania!CZ$20</f>
        <v>5.5</v>
      </c>
      <c r="DA28" s="1">
        <f>[2]Romania!DA$20</f>
        <v>0.70000000000000007</v>
      </c>
      <c r="DB28" s="1">
        <f>[2]Romania!DB$20</f>
        <v>18.900000000000002</v>
      </c>
      <c r="DC28" s="1">
        <f>[2]Romania!DC$20</f>
        <v>6.8000000000000007</v>
      </c>
      <c r="DD28" s="1">
        <f>[2]Romania!DD$20</f>
        <v>26.5</v>
      </c>
      <c r="DE28" s="1">
        <f>[2]Romania!DE$20</f>
        <v>28.3</v>
      </c>
      <c r="DF28" s="1">
        <f>[2]Romania!DF$20</f>
        <v>4.4000000000000004</v>
      </c>
      <c r="DG28" s="1">
        <f>[2]Romania!DG$20</f>
        <v>4.9000000000000004</v>
      </c>
      <c r="DH28" s="1">
        <f>[2]Romania!DH$20</f>
        <v>5.1000000000000005</v>
      </c>
      <c r="DI28" s="1">
        <f>[2]Romania!DI$20</f>
        <v>26</v>
      </c>
      <c r="DJ28" s="1">
        <f>[2]Romania!DJ$20</f>
        <v>0.4</v>
      </c>
      <c r="DK28" s="1">
        <f>[2]Romania!DK$20</f>
        <v>9.4</v>
      </c>
      <c r="DL28" s="1">
        <f>[2]Romania!DL$20</f>
        <v>25.1</v>
      </c>
      <c r="DM28" s="1">
        <f>[2]Romania!DM$20</f>
        <v>7.3000000000000007</v>
      </c>
      <c r="DN28" s="1">
        <f>[2]Romania!DN$20</f>
        <v>0.1</v>
      </c>
      <c r="DO28" s="1">
        <f>[2]Romania!DO$20</f>
        <v>0.60000000000000009</v>
      </c>
      <c r="DP28" s="1">
        <f>[2]Romania!DP$20</f>
        <v>0.60000000000000009</v>
      </c>
      <c r="DQ28" s="1">
        <f>[2]Romania!DQ$20</f>
        <v>0.4</v>
      </c>
      <c r="DR28" s="1">
        <f>[2]Romania!DR$20</f>
        <v>0.53300000000000003</v>
      </c>
      <c r="DS28" s="1">
        <f>[2]Romania!DS$20</f>
        <v>5.2240000000000002</v>
      </c>
      <c r="DT28" s="1">
        <f>[2]Romania!DT$20</f>
        <v>5.9350000000000005</v>
      </c>
      <c r="DU28" s="1">
        <f>[2]Romania!DU$20</f>
        <v>1.544</v>
      </c>
      <c r="DV28" s="1">
        <f>[2]Romania!DV$20</f>
        <v>7.9170000000000007</v>
      </c>
      <c r="DW28" s="1">
        <f>[2]Romania!DW$20</f>
        <v>7.6920000000000002</v>
      </c>
      <c r="DX28" s="1">
        <f>[2]Romania!DX$20</f>
        <v>14.698</v>
      </c>
      <c r="DY28" s="1">
        <f>[2]Romania!DY$20</f>
        <v>3.7850000000000001</v>
      </c>
      <c r="DZ28" s="1">
        <f>[2]Romania!DZ$20</f>
        <v>0.20400000000000001</v>
      </c>
      <c r="EA28" s="1">
        <f>[2]Romania!EA$20</f>
        <v>4.8920000000000003</v>
      </c>
      <c r="EB28" s="1">
        <f>[2]Romania!EB$20</f>
        <v>19.28</v>
      </c>
      <c r="EC28" s="1">
        <f>[2]Romania!EC$20</f>
        <v>8.2799999999999994</v>
      </c>
      <c r="ED28" s="1">
        <f>[2]Romania!ED$20</f>
        <v>0.19900000000000001</v>
      </c>
      <c r="EE28" s="1">
        <f>[2]Romania!EE$20</f>
        <v>2.2260000000000004</v>
      </c>
      <c r="EF28" s="1">
        <f>[2]Romania!EF$20</f>
        <v>0.85500000000000009</v>
      </c>
      <c r="EG28" s="1">
        <f>[2]Romania!EG$20</f>
        <v>0.99399999999999999</v>
      </c>
      <c r="EH28" s="1">
        <f>[2]Romania!EH$20</f>
        <v>0.41900000000000004</v>
      </c>
      <c r="EI28" s="1">
        <f>[2]Romania!EI$20</f>
        <v>0.27500000000000002</v>
      </c>
      <c r="EJ28" s="1">
        <f>[2]Romania!EJ$20</f>
        <v>1.7320000000000002</v>
      </c>
      <c r="EK28" s="1">
        <f>[2]Romania!EK$20</f>
        <v>0.94100000000000006</v>
      </c>
      <c r="EL28" s="1">
        <f>[2]Romania!EL$20</f>
        <v>1.3340000000000001</v>
      </c>
      <c r="EM28" s="1">
        <f>[2]Romania!EM$20</f>
        <v>1.9610000000000001</v>
      </c>
      <c r="EN28" s="1">
        <f>[2]Romania!EN$20</f>
        <v>0.53200000000000003</v>
      </c>
      <c r="EO28" s="1">
        <f>[2]Romania!EO$20</f>
        <v>0.83400000000000007</v>
      </c>
      <c r="EP28" s="1">
        <f>[2]Romania!EP$20</f>
        <v>7.6319999999999997</v>
      </c>
      <c r="EQ28" s="1">
        <f>[2]Romania!EQ$20</f>
        <v>26.193000000000001</v>
      </c>
      <c r="ER28" s="1">
        <f>[2]Romania!ER$20</f>
        <v>31.902999999999999</v>
      </c>
      <c r="ES28" s="1">
        <f>[2]Romania!ES$20</f>
        <v>38.538000000000004</v>
      </c>
      <c r="ET28" s="1">
        <f>[2]Romania!ET$20</f>
        <v>30.126000000000001</v>
      </c>
      <c r="EU28" s="1">
        <f>[2]Romania!EU$20</f>
        <v>52.900000000000006</v>
      </c>
      <c r="EV28" s="1">
        <f>[2]Romania!EV$20</f>
        <v>18.243000000000002</v>
      </c>
      <c r="EW28" s="1">
        <f>[2]Romania!EW$20</f>
        <v>14.071000000000002</v>
      </c>
      <c r="EX28" s="1">
        <f>[2]Romania!EX$20</f>
        <v>41.608000000000004</v>
      </c>
      <c r="EY28" s="1">
        <f>[2]Romania!EY$20</f>
        <v>27.977</v>
      </c>
      <c r="EZ28" s="1">
        <f>[2]Romania!EZ$20</f>
        <v>15.503</v>
      </c>
      <c r="FA28" s="1">
        <f>[2]Romania!FA$20</f>
        <v>55.365000000000002</v>
      </c>
      <c r="FB28" s="1">
        <f>[2]Romania!FB$20</f>
        <v>5.8010000000000002</v>
      </c>
      <c r="FC28" s="1">
        <f>[2]Romania!FC$20</f>
        <v>4.7340000000000009</v>
      </c>
      <c r="FD28" s="1">
        <f>[2]Romania!FD$20</f>
        <v>5.907</v>
      </c>
      <c r="FE28" s="1">
        <f>[2]Romania!FE$20</f>
        <v>8.6720000000000006</v>
      </c>
      <c r="FF28" s="1">
        <f>[2]Romania!FF$20</f>
        <v>1.6760000000000002</v>
      </c>
      <c r="FG28" s="1">
        <f>[2]Romania!FG$20</f>
        <v>4.7930000000000001</v>
      </c>
      <c r="FH28" s="1">
        <f>[2]Romania!FH$20</f>
        <v>2.6240000000000001</v>
      </c>
      <c r="FI28" s="1">
        <f>[2]Romania!FI$20</f>
        <v>3.0750000000000002</v>
      </c>
      <c r="FJ28" s="1">
        <f>[2]Romania!FJ$20</f>
        <v>8.5739999999999998</v>
      </c>
      <c r="FK28" s="1">
        <f>[2]Romania!FK$20</f>
        <v>5.5549999999999997</v>
      </c>
      <c r="FL28" s="1">
        <f>[2]Romania!FL$20</f>
        <v>5.7350000000000003</v>
      </c>
      <c r="FM28" s="1">
        <f>[2]Romania!FM$20</f>
        <v>5.2460000000000004</v>
      </c>
      <c r="FN28" s="1">
        <f>[2]Romania!FN$20</f>
        <v>5.7469999999999999</v>
      </c>
      <c r="FO28" s="1">
        <f>[2]Romania!FO$20</f>
        <v>9.7210000000000001</v>
      </c>
      <c r="FP28" s="1">
        <f>[2]Romania!FP$20</f>
        <v>5.41</v>
      </c>
      <c r="FQ28" s="1">
        <f>[2]Romania!FQ$20</f>
        <v>3.7250000000000001</v>
      </c>
      <c r="FR28" s="1">
        <f>[2]Romania!FR$20</f>
        <v>2.7250000000000001</v>
      </c>
      <c r="FS28" s="1">
        <f>[2]Romania!FS$20</f>
        <v>6.4969999999999999</v>
      </c>
      <c r="FT28" s="1">
        <f>[2]Romania!FT$20</f>
        <v>6.4569999999999999</v>
      </c>
      <c r="FU28" s="1">
        <f>[2]Romania!FU$20</f>
        <v>4.4969999999999999</v>
      </c>
      <c r="FV28" s="1">
        <f>[2]Romania!FV$20</f>
        <v>5.1340000000000003</v>
      </c>
      <c r="FW28" s="1">
        <f>[2]Romania!FW$20</f>
        <v>8.3119999999999994</v>
      </c>
      <c r="FX28" s="1">
        <f>[2]Romania!FX$20</f>
        <v>6.9740000000000002</v>
      </c>
      <c r="FY28" s="1">
        <f>[2]Romania!FY$20</f>
        <v>0</v>
      </c>
      <c r="FZ28" s="7">
        <f t="shared" si="0"/>
        <v>579.93600000000004</v>
      </c>
    </row>
    <row r="29" spans="1:182">
      <c r="A29" t="s">
        <v>30</v>
      </c>
      <c r="B29" s="1">
        <f>[2]Slovakia!B$20</f>
        <v>0</v>
      </c>
      <c r="C29" s="1">
        <f>[2]Slovakia!C$20</f>
        <v>0</v>
      </c>
      <c r="D29" s="1">
        <f>[2]Slovakia!D$20</f>
        <v>0</v>
      </c>
      <c r="E29" s="1">
        <f>[2]Slovakia!E$20</f>
        <v>0</v>
      </c>
      <c r="F29" s="1">
        <f>[2]Slovakia!F$20</f>
        <v>0</v>
      </c>
      <c r="G29" s="1">
        <f>[2]Slovakia!G$20</f>
        <v>0</v>
      </c>
      <c r="H29" s="1">
        <f>[2]Slovakia!H$20</f>
        <v>0</v>
      </c>
      <c r="I29" s="1">
        <f>[2]Slovakia!I$20</f>
        <v>0</v>
      </c>
      <c r="J29" s="1">
        <f>[2]Slovakia!J$20</f>
        <v>0</v>
      </c>
      <c r="K29" s="1">
        <f>[2]Slovakia!K$20</f>
        <v>0</v>
      </c>
      <c r="L29" s="1">
        <f>[2]Slovakia!L$20</f>
        <v>0</v>
      </c>
      <c r="M29" s="1">
        <f>[2]Slovakia!M$20</f>
        <v>0</v>
      </c>
      <c r="N29" s="1">
        <f>[2]Slovakia!N$20</f>
        <v>0</v>
      </c>
      <c r="O29" s="1">
        <f>[2]Slovakia!O$20</f>
        <v>0</v>
      </c>
      <c r="P29" s="1">
        <f>[2]Slovakia!P$20</f>
        <v>0</v>
      </c>
      <c r="Q29" s="1">
        <f>[2]Slovakia!Q$20</f>
        <v>0</v>
      </c>
      <c r="R29" s="1">
        <f>[2]Slovakia!R$20</f>
        <v>0</v>
      </c>
      <c r="S29" s="1">
        <f>[2]Slovakia!S$20</f>
        <v>0</v>
      </c>
      <c r="T29" s="1">
        <f>[2]Slovakia!T$20</f>
        <v>0</v>
      </c>
      <c r="U29" s="1">
        <f>[2]Slovakia!U$20</f>
        <v>0</v>
      </c>
      <c r="V29" s="1">
        <f>[2]Slovakia!V$20</f>
        <v>0</v>
      </c>
      <c r="W29" s="1">
        <f>[2]Slovakia!W$20</f>
        <v>0</v>
      </c>
      <c r="X29" s="1">
        <f>[2]Slovakia!X$20</f>
        <v>0</v>
      </c>
      <c r="Y29" s="1">
        <f>[2]Slovakia!Y$20</f>
        <v>0</v>
      </c>
      <c r="Z29" s="1">
        <f>[2]Slovakia!Z$20</f>
        <v>0</v>
      </c>
      <c r="AA29" s="1">
        <f>[2]Slovakia!AA$20</f>
        <v>0</v>
      </c>
      <c r="AB29" s="1">
        <f>[2]Slovakia!AB$20</f>
        <v>0</v>
      </c>
      <c r="AC29" s="1">
        <f>[2]Slovakia!AC$20</f>
        <v>0</v>
      </c>
      <c r="AD29" s="1">
        <f>[2]Slovakia!AD$20</f>
        <v>0</v>
      </c>
      <c r="AE29" s="1">
        <f>[2]Slovakia!AE$20</f>
        <v>0</v>
      </c>
      <c r="AF29" s="1">
        <f>[2]Slovakia!AF$20</f>
        <v>0</v>
      </c>
      <c r="AG29" s="1">
        <f>[2]Slovakia!AG$20</f>
        <v>0</v>
      </c>
      <c r="AH29" s="1">
        <f>[2]Slovakia!AH$20</f>
        <v>0</v>
      </c>
      <c r="AI29" s="1">
        <f>[2]Slovakia!AI$20</f>
        <v>0</v>
      </c>
      <c r="AJ29" s="1">
        <f>[2]Slovakia!AJ$20</f>
        <v>0</v>
      </c>
      <c r="AK29" s="1">
        <f>[2]Slovakia!AK$20</f>
        <v>0</v>
      </c>
      <c r="AL29" s="1">
        <f>[2]Slovakia!AL$20</f>
        <v>0</v>
      </c>
      <c r="AM29" s="1">
        <f>[2]Slovakia!AM$20</f>
        <v>0</v>
      </c>
      <c r="AN29" s="1">
        <f>[2]Slovakia!AN$20</f>
        <v>0</v>
      </c>
      <c r="AO29" s="1">
        <f>[2]Slovakia!AO$20</f>
        <v>0</v>
      </c>
      <c r="AP29" s="1">
        <f>[2]Slovakia!AP$20</f>
        <v>0</v>
      </c>
      <c r="AQ29" s="1">
        <f>[2]Slovakia!AQ$20</f>
        <v>0</v>
      </c>
      <c r="AR29" s="1">
        <f>[2]Slovakia!AR$20</f>
        <v>0</v>
      </c>
      <c r="AS29" s="1">
        <f>[2]Slovakia!AS$20</f>
        <v>0</v>
      </c>
      <c r="AT29" s="1">
        <f>[2]Slovakia!AT$20</f>
        <v>0</v>
      </c>
      <c r="AU29" s="1">
        <f>[2]Slovakia!AU$20</f>
        <v>0</v>
      </c>
      <c r="AV29" s="1">
        <f>[2]Slovakia!AV$20</f>
        <v>0</v>
      </c>
      <c r="AW29" s="1">
        <f>[2]Slovakia!AW$20</f>
        <v>0</v>
      </c>
      <c r="AX29" s="1">
        <f>[2]Slovakia!AX$20</f>
        <v>0.1</v>
      </c>
      <c r="AY29" s="1">
        <f>[2]Slovakia!AY$20</f>
        <v>0.1</v>
      </c>
      <c r="AZ29" s="1">
        <f>[2]Slovakia!AZ$20</f>
        <v>0</v>
      </c>
      <c r="BA29" s="1">
        <f>[2]Slovakia!BA$20</f>
        <v>0</v>
      </c>
      <c r="BB29" s="1">
        <f>[2]Slovakia!BB$20</f>
        <v>0</v>
      </c>
      <c r="BC29" s="1">
        <f>[2]Slovakia!BC$20</f>
        <v>0</v>
      </c>
      <c r="BD29" s="1">
        <f>[2]Slovakia!BD$20</f>
        <v>0</v>
      </c>
      <c r="BE29" s="1">
        <f>[2]Slovakia!BE$20</f>
        <v>0</v>
      </c>
      <c r="BF29" s="1">
        <f>[2]Slovakia!BF$20</f>
        <v>0</v>
      </c>
      <c r="BG29" s="1">
        <f>[2]Slovakia!BG$20</f>
        <v>0</v>
      </c>
      <c r="BH29" s="1">
        <f>[2]Slovakia!BH$20</f>
        <v>0</v>
      </c>
      <c r="BI29" s="1">
        <f>[2]Slovakia!BI$20</f>
        <v>0</v>
      </c>
      <c r="BJ29" s="1">
        <f>[2]Slovakia!BJ$20</f>
        <v>0</v>
      </c>
      <c r="BK29" s="1">
        <f>[2]Slovakia!BK$20</f>
        <v>0</v>
      </c>
      <c r="BL29" s="1">
        <f>[2]Slovakia!BL$20</f>
        <v>0.1</v>
      </c>
      <c r="BM29" s="1">
        <f>[2]Slovakia!BM$20</f>
        <v>0</v>
      </c>
      <c r="BN29" s="1">
        <f>[2]Slovakia!BN$20</f>
        <v>0</v>
      </c>
      <c r="BO29" s="1">
        <f>[2]Slovakia!BO$20</f>
        <v>0</v>
      </c>
      <c r="BP29" s="1">
        <f>[2]Slovakia!BP$20</f>
        <v>0</v>
      </c>
      <c r="BQ29" s="1">
        <f>[2]Slovakia!BQ$20</f>
        <v>11.100000000000001</v>
      </c>
      <c r="BR29" s="1">
        <f>[2]Slovakia!BR$20</f>
        <v>0.1</v>
      </c>
      <c r="BS29" s="1">
        <f>[2]Slovakia!BS$20</f>
        <v>0.1</v>
      </c>
      <c r="BT29" s="1">
        <f>[2]Slovakia!BT$20</f>
        <v>0.1</v>
      </c>
      <c r="BU29" s="1">
        <f>[2]Slovakia!BU$20</f>
        <v>0.1</v>
      </c>
      <c r="BV29" s="1">
        <f>[2]Slovakia!BV$20</f>
        <v>0</v>
      </c>
      <c r="BW29" s="1">
        <f>[2]Slovakia!BW$20</f>
        <v>0</v>
      </c>
      <c r="BX29" s="1">
        <f>[2]Slovakia!BX$20</f>
        <v>0</v>
      </c>
      <c r="BY29" s="1">
        <f>[2]Slovakia!BY$20</f>
        <v>0</v>
      </c>
      <c r="BZ29" s="1">
        <f>[2]Slovakia!BZ$20</f>
        <v>0.2</v>
      </c>
      <c r="CA29" s="1">
        <f>[2]Slovakia!CA$20</f>
        <v>0</v>
      </c>
      <c r="CB29" s="1">
        <f>[2]Slovakia!CB$20</f>
        <v>0</v>
      </c>
      <c r="CC29" s="1">
        <f>[2]Slovakia!CC$20</f>
        <v>0</v>
      </c>
      <c r="CD29" s="1">
        <f>[2]Slovakia!CD$20</f>
        <v>0</v>
      </c>
      <c r="CE29" s="1">
        <f>[2]Slovakia!CE$20</f>
        <v>0</v>
      </c>
      <c r="CF29" s="1">
        <f>[2]Slovakia!CF$20</f>
        <v>0.1</v>
      </c>
      <c r="CG29" s="1">
        <f>[2]Slovakia!CG$20</f>
        <v>0</v>
      </c>
      <c r="CH29" s="1">
        <f>[2]Slovakia!CH$20</f>
        <v>12.4</v>
      </c>
      <c r="CI29" s="1">
        <f>[2]Slovakia!CI$20</f>
        <v>13.700000000000001</v>
      </c>
      <c r="CJ29" s="1">
        <f>[2]Slovakia!CJ$20</f>
        <v>17.900000000000002</v>
      </c>
      <c r="CK29" s="1">
        <f>[2]Slovakia!CK$20</f>
        <v>18.600000000000001</v>
      </c>
      <c r="CL29" s="1">
        <f>[2]Slovakia!CL$20</f>
        <v>21</v>
      </c>
      <c r="CM29" s="1">
        <f>[2]Slovakia!CM$20</f>
        <v>22.900000000000002</v>
      </c>
      <c r="CN29" s="1">
        <f>[2]Slovakia!CN$20</f>
        <v>15.8</v>
      </c>
      <c r="CO29" s="1">
        <f>[2]Slovakia!CO$20</f>
        <v>21.200000000000003</v>
      </c>
      <c r="CP29" s="1">
        <f>[2]Slovakia!CP$20</f>
        <v>17.5</v>
      </c>
      <c r="CQ29" s="1">
        <f>[2]Slovakia!CQ$20</f>
        <v>26</v>
      </c>
      <c r="CR29" s="1">
        <f>[2]Slovakia!CR$20</f>
        <v>15</v>
      </c>
      <c r="CS29" s="1">
        <f>[2]Slovakia!CS$20</f>
        <v>31.6</v>
      </c>
      <c r="CT29" s="1">
        <f>[2]Slovakia!CT$20</f>
        <v>0.70000000000000007</v>
      </c>
      <c r="CU29" s="1">
        <f>[2]Slovakia!CU$20</f>
        <v>1.2000000000000002</v>
      </c>
      <c r="CV29" s="1">
        <f>[2]Slovakia!CV$20</f>
        <v>0.1</v>
      </c>
      <c r="CW29" s="1">
        <f>[2]Slovakia!CW$20</f>
        <v>0.1</v>
      </c>
      <c r="CX29" s="1">
        <f>[2]Slovakia!CX$20</f>
        <v>0.30000000000000004</v>
      </c>
      <c r="CY29" s="1">
        <f>[2]Slovakia!CY$20</f>
        <v>0.1</v>
      </c>
      <c r="CZ29" s="1">
        <f>[2]Slovakia!CZ$20</f>
        <v>0.70000000000000007</v>
      </c>
      <c r="DA29" s="1">
        <f>[2]Slovakia!DA$20</f>
        <v>0.2</v>
      </c>
      <c r="DB29" s="1">
        <f>[2]Slovakia!DB$20</f>
        <v>27.400000000000002</v>
      </c>
      <c r="DC29" s="1">
        <f>[2]Slovakia!DC$20</f>
        <v>43.900000000000006</v>
      </c>
      <c r="DD29" s="1">
        <f>[2]Slovakia!DD$20</f>
        <v>2.4000000000000004</v>
      </c>
      <c r="DE29" s="1">
        <f>[2]Slovakia!DE$20</f>
        <v>0.1</v>
      </c>
      <c r="DF29" s="1">
        <f>[2]Slovakia!DF$20</f>
        <v>0.5</v>
      </c>
      <c r="DG29" s="1">
        <f>[2]Slovakia!DG$20</f>
        <v>2.6</v>
      </c>
      <c r="DH29" s="1">
        <f>[2]Slovakia!DH$20</f>
        <v>1.5</v>
      </c>
      <c r="DI29" s="1">
        <f>[2]Slovakia!DI$20</f>
        <v>0.2</v>
      </c>
      <c r="DJ29" s="1">
        <f>[2]Slovakia!DJ$20</f>
        <v>2.7</v>
      </c>
      <c r="DK29" s="1">
        <f>[2]Slovakia!DK$20</f>
        <v>1.6</v>
      </c>
      <c r="DL29" s="1">
        <f>[2]Slovakia!DL$20</f>
        <v>0.30000000000000004</v>
      </c>
      <c r="DM29" s="1">
        <f>[2]Slovakia!DM$20</f>
        <v>0.4</v>
      </c>
      <c r="DN29" s="1">
        <f>[2]Slovakia!DN$20</f>
        <v>7.4</v>
      </c>
      <c r="DO29" s="1">
        <f>[2]Slovakia!DO$20</f>
        <v>1.5</v>
      </c>
      <c r="DP29" s="1">
        <f>[2]Slovakia!DP$20</f>
        <v>1.4000000000000001</v>
      </c>
      <c r="DQ29" s="1">
        <f>[2]Slovakia!DQ$20</f>
        <v>1</v>
      </c>
      <c r="DR29" s="1">
        <f>[2]Slovakia!DR$20</f>
        <v>8.4000000000000005E-2</v>
      </c>
      <c r="DS29" s="1">
        <f>[2]Slovakia!DS$20</f>
        <v>6.7000000000000004E-2</v>
      </c>
      <c r="DT29" s="1">
        <f>[2]Slovakia!DT$20</f>
        <v>0.254</v>
      </c>
      <c r="DU29" s="1">
        <f>[2]Slovakia!DU$20</f>
        <v>1.7280000000000002</v>
      </c>
      <c r="DV29" s="1">
        <f>[2]Slovakia!DV$20</f>
        <v>1.129</v>
      </c>
      <c r="DW29" s="1">
        <f>[2]Slovakia!DW$20</f>
        <v>0.84900000000000009</v>
      </c>
      <c r="DX29" s="1">
        <f>[2]Slovakia!DX$20</f>
        <v>1.2E-2</v>
      </c>
      <c r="DY29" s="1">
        <f>[2]Slovakia!DY$20</f>
        <v>8.0000000000000002E-3</v>
      </c>
      <c r="DZ29" s="1">
        <f>[2]Slovakia!DZ$20</f>
        <v>0.13700000000000001</v>
      </c>
      <c r="EA29" s="1">
        <f>[2]Slovakia!EA$20</f>
        <v>2E-3</v>
      </c>
      <c r="EB29" s="1">
        <f>[2]Slovakia!EB$20</f>
        <v>0.51400000000000001</v>
      </c>
      <c r="EC29" s="1">
        <f>[2]Slovakia!EC$20</f>
        <v>0.43</v>
      </c>
      <c r="ED29" s="1">
        <f>[2]Slovakia!ED$20</f>
        <v>0.34500000000000003</v>
      </c>
      <c r="EE29" s="1">
        <f>[2]Slovakia!EE$20</f>
        <v>0.93800000000000017</v>
      </c>
      <c r="EF29" s="1">
        <f>[2]Slovakia!EF$20</f>
        <v>0.94600000000000017</v>
      </c>
      <c r="EG29" s="1">
        <f>[2]Slovakia!EG$20</f>
        <v>0.49800000000000005</v>
      </c>
      <c r="EH29" s="1">
        <f>[2]Slovakia!EH$20</f>
        <v>0.37200000000000005</v>
      </c>
      <c r="EI29" s="1">
        <f>[2]Slovakia!EI$20</f>
        <v>0.502</v>
      </c>
      <c r="EJ29" s="1">
        <f>[2]Slovakia!EJ$20</f>
        <v>0.44600000000000001</v>
      </c>
      <c r="EK29" s="1">
        <f>[2]Slovakia!EK$20</f>
        <v>0.39200000000000002</v>
      </c>
      <c r="EL29" s="1">
        <f>[2]Slovakia!EL$20</f>
        <v>35.566000000000003</v>
      </c>
      <c r="EM29" s="1">
        <f>[2]Slovakia!EM$20</f>
        <v>2.6070000000000002</v>
      </c>
      <c r="EN29" s="1">
        <f>[2]Slovakia!EN$20</f>
        <v>0.40800000000000003</v>
      </c>
      <c r="EO29" s="1">
        <f>[2]Slovakia!EO$20</f>
        <v>0.11000000000000001</v>
      </c>
      <c r="EP29" s="1">
        <f>[2]Slovakia!EP$20</f>
        <v>7.2060000000000004</v>
      </c>
      <c r="EQ29" s="1">
        <f>[2]Slovakia!EQ$20</f>
        <v>11.200000000000001</v>
      </c>
      <c r="ER29" s="1">
        <f>[2]Slovakia!ER$20</f>
        <v>11.526000000000002</v>
      </c>
      <c r="ES29" s="1">
        <f>[2]Slovakia!ES$20</f>
        <v>23.048000000000002</v>
      </c>
      <c r="ET29" s="1">
        <f>[2]Slovakia!ET$20</f>
        <v>13.922000000000001</v>
      </c>
      <c r="EU29" s="1">
        <f>[2]Slovakia!EU$20</f>
        <v>6.2330000000000005</v>
      </c>
      <c r="EV29" s="1">
        <f>[2]Slovakia!EV$20</f>
        <v>17.646000000000001</v>
      </c>
      <c r="EW29" s="1">
        <f>[2]Slovakia!EW$20</f>
        <v>6.7640000000000002</v>
      </c>
      <c r="EX29" s="1">
        <f>[2]Slovakia!EX$20</f>
        <v>14.645</v>
      </c>
      <c r="EY29" s="1">
        <f>[2]Slovakia!EY$20</f>
        <v>20.949000000000002</v>
      </c>
      <c r="EZ29" s="1">
        <f>[2]Slovakia!EZ$20</f>
        <v>9.9690000000000012</v>
      </c>
      <c r="FA29" s="1">
        <f>[2]Slovakia!FA$20</f>
        <v>70.177000000000007</v>
      </c>
      <c r="FB29" s="1">
        <f>[2]Slovakia!FB$20</f>
        <v>2.0630000000000002</v>
      </c>
      <c r="FC29" s="1">
        <f>[2]Slovakia!FC$20</f>
        <v>1.0580000000000001</v>
      </c>
      <c r="FD29" s="1">
        <f>[2]Slovakia!FD$20</f>
        <v>1.6870000000000003</v>
      </c>
      <c r="FE29" s="1">
        <f>[2]Slovakia!FE$20</f>
        <v>12.218000000000002</v>
      </c>
      <c r="FF29" s="1">
        <f>[2]Slovakia!FF$20</f>
        <v>3.5860000000000003</v>
      </c>
      <c r="FG29" s="1">
        <f>[2]Slovakia!FG$20</f>
        <v>2.4440000000000004</v>
      </c>
      <c r="FH29" s="1">
        <f>[2]Slovakia!FH$20</f>
        <v>1.0740000000000001</v>
      </c>
      <c r="FI29" s="1">
        <f>[2]Slovakia!FI$20</f>
        <v>4.5950000000000006</v>
      </c>
      <c r="FJ29" s="1">
        <f>[2]Slovakia!FJ$20</f>
        <v>2.3170000000000002</v>
      </c>
      <c r="FK29" s="1">
        <f>[2]Slovakia!FK$20</f>
        <v>4.4649999999999999</v>
      </c>
      <c r="FL29" s="1">
        <f>[2]Slovakia!FL$20</f>
        <v>1.85</v>
      </c>
      <c r="FM29" s="1">
        <f>[2]Slovakia!FM$20</f>
        <v>4.1260000000000003</v>
      </c>
      <c r="FN29" s="1">
        <f>[2]Slovakia!FN$20</f>
        <v>5.4180000000000001</v>
      </c>
      <c r="FO29" s="1">
        <f>[2]Slovakia!FO$20</f>
        <v>3.9130000000000003</v>
      </c>
      <c r="FP29" s="1">
        <f>[2]Slovakia!FP$20</f>
        <v>1.234</v>
      </c>
      <c r="FQ29" s="1">
        <f>[2]Slovakia!FQ$20</f>
        <v>3.573</v>
      </c>
      <c r="FR29" s="1">
        <f>[2]Slovakia!FR$20</f>
        <v>2.173</v>
      </c>
      <c r="FS29" s="1">
        <f>[2]Slovakia!FS$20</f>
        <v>2.3610000000000002</v>
      </c>
      <c r="FT29" s="1">
        <f>[2]Slovakia!FT$20</f>
        <v>3.0790000000000002</v>
      </c>
      <c r="FU29" s="1">
        <f>[2]Slovakia!FU$20</f>
        <v>2.7909999999999999</v>
      </c>
      <c r="FV29" s="1">
        <f>[2]Slovakia!FV$20</f>
        <v>6.6539999999999999</v>
      </c>
      <c r="FW29" s="1">
        <f>[2]Slovakia!FW$20</f>
        <v>11.92</v>
      </c>
      <c r="FX29" s="1">
        <f>[2]Slovakia!FX$20</f>
        <v>1.9160000000000001</v>
      </c>
      <c r="FY29" s="1">
        <f>[2]Slovakia!FY$20</f>
        <v>0</v>
      </c>
      <c r="FZ29" s="7">
        <f t="shared" si="0"/>
        <v>348.14400000000006</v>
      </c>
    </row>
    <row r="30" spans="1:182">
      <c r="A30" t="s">
        <v>31</v>
      </c>
      <c r="B30" s="1">
        <f>[2]Slovenia!B$20</f>
        <v>2.8000000000000003</v>
      </c>
      <c r="C30" s="1">
        <f>[2]Slovenia!C$20</f>
        <v>2.1</v>
      </c>
      <c r="D30" s="1">
        <f>[2]Slovenia!D$20</f>
        <v>2.1</v>
      </c>
      <c r="E30" s="1">
        <f>[2]Slovenia!E$20</f>
        <v>0</v>
      </c>
      <c r="F30" s="1">
        <f>[2]Slovenia!F$20</f>
        <v>4.3</v>
      </c>
      <c r="G30" s="1">
        <f>[2]Slovenia!G$20</f>
        <v>3.6</v>
      </c>
      <c r="H30" s="1">
        <f>[2]Slovenia!H$20</f>
        <v>1.5</v>
      </c>
      <c r="I30" s="1">
        <f>[2]Slovenia!I$20</f>
        <v>0</v>
      </c>
      <c r="J30" s="1">
        <f>[2]Slovenia!J$20</f>
        <v>2.9000000000000004</v>
      </c>
      <c r="K30" s="1">
        <f>[2]Slovenia!K$20</f>
        <v>0</v>
      </c>
      <c r="L30" s="1">
        <f>[2]Slovenia!L$20</f>
        <v>0</v>
      </c>
      <c r="M30" s="1">
        <f>[2]Slovenia!M$20</f>
        <v>0</v>
      </c>
      <c r="N30" s="1">
        <f>[2]Slovenia!N$20</f>
        <v>1.6</v>
      </c>
      <c r="O30" s="1">
        <f>[2]Slovenia!O$20</f>
        <v>2.9000000000000004</v>
      </c>
      <c r="P30" s="1">
        <f>[2]Slovenia!P$20</f>
        <v>2.9000000000000004</v>
      </c>
      <c r="Q30" s="1">
        <f>[2]Slovenia!Q$20</f>
        <v>0</v>
      </c>
      <c r="R30" s="1">
        <f>[2]Slovenia!R$20</f>
        <v>6.1000000000000005</v>
      </c>
      <c r="S30" s="1">
        <f>[2]Slovenia!S$20</f>
        <v>3</v>
      </c>
      <c r="T30" s="1">
        <f>[2]Slovenia!T$20</f>
        <v>0</v>
      </c>
      <c r="U30" s="1">
        <f>[2]Slovenia!U$20</f>
        <v>5.2</v>
      </c>
      <c r="V30" s="1">
        <f>[2]Slovenia!V$20</f>
        <v>2.3000000000000003</v>
      </c>
      <c r="W30" s="1">
        <f>[2]Slovenia!W$20</f>
        <v>0</v>
      </c>
      <c r="X30" s="1">
        <f>[2]Slovenia!X$20</f>
        <v>6.8000000000000007</v>
      </c>
      <c r="Y30" s="1">
        <f>[2]Slovenia!Y$20</f>
        <v>1.8</v>
      </c>
      <c r="Z30" s="1">
        <f>[2]Slovenia!Z$20</f>
        <v>2.2000000000000002</v>
      </c>
      <c r="AA30" s="1">
        <f>[2]Slovenia!AA$20</f>
        <v>4</v>
      </c>
      <c r="AB30" s="1">
        <f>[2]Slovenia!AB$20</f>
        <v>3.3000000000000003</v>
      </c>
      <c r="AC30" s="1">
        <f>[2]Slovenia!AC$20</f>
        <v>4.5</v>
      </c>
      <c r="AD30" s="1">
        <f>[2]Slovenia!AD$20</f>
        <v>0</v>
      </c>
      <c r="AE30" s="1">
        <f>[2]Slovenia!AE$20</f>
        <v>4.5</v>
      </c>
      <c r="AF30" s="1">
        <f>[2]Slovenia!AF$20</f>
        <v>3.1</v>
      </c>
      <c r="AG30" s="1">
        <f>[2]Slovenia!AG$20</f>
        <v>3.2</v>
      </c>
      <c r="AH30" s="1">
        <f>[2]Slovenia!AH$20</f>
        <v>3.8000000000000003</v>
      </c>
      <c r="AI30" s="1">
        <f>[2]Slovenia!AI$20</f>
        <v>6.1000000000000005</v>
      </c>
      <c r="AJ30" s="1">
        <f>[2]Slovenia!AJ$20</f>
        <v>1.6</v>
      </c>
      <c r="AK30" s="1">
        <f>[2]Slovenia!AK$20</f>
        <v>0</v>
      </c>
      <c r="AL30" s="1">
        <f>[2]Slovenia!AL$20</f>
        <v>2.3000000000000003</v>
      </c>
      <c r="AM30" s="1">
        <f>[2]Slovenia!AM$20</f>
        <v>3.1</v>
      </c>
      <c r="AN30" s="1">
        <f>[2]Slovenia!AN$20</f>
        <v>0.1</v>
      </c>
      <c r="AO30" s="1">
        <f>[2]Slovenia!AO$20</f>
        <v>3.7</v>
      </c>
      <c r="AP30" s="1">
        <f>[2]Slovenia!AP$20</f>
        <v>3</v>
      </c>
      <c r="AQ30" s="1">
        <f>[2]Slovenia!AQ$20</f>
        <v>3</v>
      </c>
      <c r="AR30" s="1">
        <f>[2]Slovenia!AR$20</f>
        <v>2.9000000000000004</v>
      </c>
      <c r="AS30" s="1">
        <f>[2]Slovenia!AS$20</f>
        <v>3.6</v>
      </c>
      <c r="AT30" s="1">
        <f>[2]Slovenia!AT$20</f>
        <v>2.9000000000000004</v>
      </c>
      <c r="AU30" s="1">
        <f>[2]Slovenia!AU$20</f>
        <v>0.1</v>
      </c>
      <c r="AV30" s="1">
        <f>[2]Slovenia!AV$20</f>
        <v>2.9000000000000004</v>
      </c>
      <c r="AW30" s="1">
        <f>[2]Slovenia!AW$20</f>
        <v>1.5</v>
      </c>
      <c r="AX30" s="1">
        <f>[2]Slovenia!AX$20</f>
        <v>5.9</v>
      </c>
      <c r="AY30" s="1">
        <f>[2]Slovenia!AY$20</f>
        <v>0.2</v>
      </c>
      <c r="AZ30" s="1">
        <f>[2]Slovenia!AZ$20</f>
        <v>2.5</v>
      </c>
      <c r="BA30" s="1">
        <f>[2]Slovenia!BA$20</f>
        <v>0.30000000000000004</v>
      </c>
      <c r="BB30" s="1">
        <f>[2]Slovenia!BB$20</f>
        <v>3.1</v>
      </c>
      <c r="BC30" s="1">
        <f>[2]Slovenia!BC$20</f>
        <v>4</v>
      </c>
      <c r="BD30" s="1">
        <f>[2]Slovenia!BD$20</f>
        <v>3.2</v>
      </c>
      <c r="BE30" s="1">
        <f>[2]Slovenia!BE$20</f>
        <v>2.3000000000000003</v>
      </c>
      <c r="BF30" s="1">
        <f>[2]Slovenia!BF$20</f>
        <v>0.30000000000000004</v>
      </c>
      <c r="BG30" s="1">
        <f>[2]Slovenia!BG$20</f>
        <v>5.8000000000000007</v>
      </c>
      <c r="BH30" s="1">
        <f>[2]Slovenia!BH$20</f>
        <v>2.9000000000000004</v>
      </c>
      <c r="BI30" s="1">
        <f>[2]Slovenia!BI$20</f>
        <v>0</v>
      </c>
      <c r="BJ30" s="1">
        <f>[2]Slovenia!BJ$20</f>
        <v>0</v>
      </c>
      <c r="BK30" s="1">
        <f>[2]Slovenia!BK$20</f>
        <v>5.8000000000000007</v>
      </c>
      <c r="BL30" s="1">
        <f>[2]Slovenia!BL$20</f>
        <v>0.1</v>
      </c>
      <c r="BM30" s="1">
        <f>[2]Slovenia!BM$20</f>
        <v>1.7000000000000002</v>
      </c>
      <c r="BN30" s="1">
        <f>[2]Slovenia!BN$20</f>
        <v>0.8</v>
      </c>
      <c r="BO30" s="1">
        <f>[2]Slovenia!BO$20</f>
        <v>0.1</v>
      </c>
      <c r="BP30" s="1">
        <f>[2]Slovenia!BP$20</f>
        <v>4.6000000000000005</v>
      </c>
      <c r="BQ30" s="1">
        <f>[2]Slovenia!BQ$20</f>
        <v>5.5</v>
      </c>
      <c r="BR30" s="1">
        <f>[2]Slovenia!BR$20</f>
        <v>2.4000000000000004</v>
      </c>
      <c r="BS30" s="1">
        <f>[2]Slovenia!BS$20</f>
        <v>2.4000000000000004</v>
      </c>
      <c r="BT30" s="1">
        <f>[2]Slovenia!BT$20</f>
        <v>23.700000000000003</v>
      </c>
      <c r="BU30" s="1">
        <f>[2]Slovenia!BU$20</f>
        <v>1.8</v>
      </c>
      <c r="BV30" s="1">
        <f>[2]Slovenia!BV$20</f>
        <v>2.5</v>
      </c>
      <c r="BW30" s="1">
        <f>[2]Slovenia!BW$20</f>
        <v>2.3000000000000003</v>
      </c>
      <c r="BX30" s="1">
        <f>[2]Slovenia!BX$20</f>
        <v>3.1</v>
      </c>
      <c r="BY30" s="1">
        <f>[2]Slovenia!BY$20</f>
        <v>0.1</v>
      </c>
      <c r="BZ30" s="1">
        <f>[2]Slovenia!BZ$20</f>
        <v>1.7000000000000002</v>
      </c>
      <c r="CA30" s="1">
        <f>[2]Slovenia!CA$20</f>
        <v>3.3000000000000003</v>
      </c>
      <c r="CB30" s="1">
        <f>[2]Slovenia!CB$20</f>
        <v>2.5</v>
      </c>
      <c r="CC30" s="1">
        <f>[2]Slovenia!CC$20</f>
        <v>1.8</v>
      </c>
      <c r="CD30" s="1">
        <f>[2]Slovenia!CD$20</f>
        <v>2.5</v>
      </c>
      <c r="CE30" s="1">
        <f>[2]Slovenia!CE$20</f>
        <v>3.4000000000000004</v>
      </c>
      <c r="CF30" s="1">
        <f>[2]Slovenia!CF$20</f>
        <v>0.8</v>
      </c>
      <c r="CG30" s="1">
        <f>[2]Slovenia!CG$20</f>
        <v>2.5</v>
      </c>
      <c r="CH30" s="1">
        <f>[2]Slovenia!CH$20</f>
        <v>12.3</v>
      </c>
      <c r="CI30" s="1">
        <f>[2]Slovenia!CI$20</f>
        <v>15</v>
      </c>
      <c r="CJ30" s="1">
        <f>[2]Slovenia!CJ$20</f>
        <v>18.7</v>
      </c>
      <c r="CK30" s="1">
        <f>[2]Slovenia!CK$20</f>
        <v>17.8</v>
      </c>
      <c r="CL30" s="1">
        <f>[2]Slovenia!CL$20</f>
        <v>24.3</v>
      </c>
      <c r="CM30" s="1">
        <f>[2]Slovenia!CM$20</f>
        <v>13.9</v>
      </c>
      <c r="CN30" s="1">
        <f>[2]Slovenia!CN$20</f>
        <v>22.8</v>
      </c>
      <c r="CO30" s="1">
        <f>[2]Slovenia!CO$20</f>
        <v>20.5</v>
      </c>
      <c r="CP30" s="1">
        <f>[2]Slovenia!CP$20</f>
        <v>12.700000000000001</v>
      </c>
      <c r="CQ30" s="1">
        <f>[2]Slovenia!CQ$20</f>
        <v>20.200000000000003</v>
      </c>
      <c r="CR30" s="1">
        <f>[2]Slovenia!CR$20</f>
        <v>22.3</v>
      </c>
      <c r="CS30" s="1">
        <f>[2]Slovenia!CS$20</f>
        <v>33.9</v>
      </c>
      <c r="CT30" s="1">
        <f>[2]Slovenia!CT$20</f>
        <v>4.6000000000000005</v>
      </c>
      <c r="CU30" s="1">
        <f>[2]Slovenia!CU$20</f>
        <v>3.2</v>
      </c>
      <c r="CV30" s="1">
        <f>[2]Slovenia!CV$20</f>
        <v>6</v>
      </c>
      <c r="CW30" s="1">
        <f>[2]Slovenia!CW$20</f>
        <v>0.9</v>
      </c>
      <c r="CX30" s="1">
        <f>[2]Slovenia!CX$20</f>
        <v>2.5</v>
      </c>
      <c r="CY30" s="1">
        <f>[2]Slovenia!CY$20</f>
        <v>8.6</v>
      </c>
      <c r="CZ30" s="1">
        <f>[2]Slovenia!CZ$20</f>
        <v>0.1</v>
      </c>
      <c r="DA30" s="1">
        <f>[2]Slovenia!DA$20</f>
        <v>2.6</v>
      </c>
      <c r="DB30" s="1">
        <f>[2]Slovenia!DB$20</f>
        <v>2.9000000000000004</v>
      </c>
      <c r="DC30" s="1">
        <f>[2]Slovenia!DC$20</f>
        <v>5.8000000000000007</v>
      </c>
      <c r="DD30" s="1">
        <f>[2]Slovenia!DD$20</f>
        <v>11.4</v>
      </c>
      <c r="DE30" s="1">
        <f>[2]Slovenia!DE$20</f>
        <v>11.9</v>
      </c>
      <c r="DF30" s="1">
        <f>[2]Slovenia!DF$20</f>
        <v>6.2</v>
      </c>
      <c r="DG30" s="1">
        <f>[2]Slovenia!DG$20</f>
        <v>2</v>
      </c>
      <c r="DH30" s="1">
        <f>[2]Slovenia!DH$20</f>
        <v>3.2</v>
      </c>
      <c r="DI30" s="1">
        <f>[2]Slovenia!DI$20</f>
        <v>2.4000000000000004</v>
      </c>
      <c r="DJ30" s="1">
        <f>[2]Slovenia!DJ$20</f>
        <v>0</v>
      </c>
      <c r="DK30" s="1">
        <f>[2]Slovenia!DK$20</f>
        <v>2.2000000000000002</v>
      </c>
      <c r="DL30" s="1">
        <f>[2]Slovenia!DL$20</f>
        <v>2.3000000000000003</v>
      </c>
      <c r="DM30" s="1">
        <f>[2]Slovenia!DM$20</f>
        <v>2.7</v>
      </c>
      <c r="DN30" s="1">
        <f>[2]Slovenia!DN$20</f>
        <v>1</v>
      </c>
      <c r="DO30" s="1">
        <f>[2]Slovenia!DO$20</f>
        <v>0.30000000000000004</v>
      </c>
      <c r="DP30" s="1">
        <f>[2]Slovenia!DP$20</f>
        <v>0</v>
      </c>
      <c r="DQ30" s="1">
        <f>[2]Slovenia!DQ$20</f>
        <v>0</v>
      </c>
      <c r="DR30" s="1">
        <f>[2]Slovenia!DR$20</f>
        <v>0.378</v>
      </c>
      <c r="DS30" s="1">
        <f>[2]Slovenia!DS$20</f>
        <v>0.66400000000000003</v>
      </c>
      <c r="DT30" s="1">
        <f>[2]Slovenia!DT$20</f>
        <v>1.409</v>
      </c>
      <c r="DU30" s="1">
        <f>[2]Slovenia!DU$20</f>
        <v>1.4820000000000002</v>
      </c>
      <c r="DV30" s="1">
        <f>[2]Slovenia!DV$20</f>
        <v>0.71200000000000008</v>
      </c>
      <c r="DW30" s="1">
        <f>[2]Slovenia!DW$20</f>
        <v>0.23700000000000002</v>
      </c>
      <c r="DX30" s="1">
        <f>[2]Slovenia!DX$20</f>
        <v>0.8570000000000001</v>
      </c>
      <c r="DY30" s="1">
        <f>[2]Slovenia!DY$20</f>
        <v>0.65400000000000003</v>
      </c>
      <c r="DZ30" s="1">
        <f>[2]Slovenia!DZ$20</f>
        <v>0.54</v>
      </c>
      <c r="EA30" s="1">
        <f>[2]Slovenia!EA$20</f>
        <v>4.0000000000000001E-3</v>
      </c>
      <c r="EB30" s="1">
        <f>[2]Slovenia!EB$20</f>
        <v>48.704000000000008</v>
      </c>
      <c r="EC30" s="1">
        <f>[2]Slovenia!EC$20</f>
        <v>0.95199999999999996</v>
      </c>
      <c r="ED30" s="1">
        <f>[2]Slovenia!ED$20</f>
        <v>0.19700000000000001</v>
      </c>
      <c r="EE30" s="1">
        <f>[2]Slovenia!EE$20</f>
        <v>0.22999999999999998</v>
      </c>
      <c r="EF30" s="1">
        <f>[2]Slovenia!EF$20</f>
        <v>2.2000000000000002E-2</v>
      </c>
      <c r="EG30" s="1">
        <f>[2]Slovenia!EG$20</f>
        <v>0.65900000000000003</v>
      </c>
      <c r="EH30" s="1">
        <f>[2]Slovenia!EH$20</f>
        <v>0.32500000000000001</v>
      </c>
      <c r="EI30" s="1">
        <f>[2]Slovenia!EI$20</f>
        <v>0.19</v>
      </c>
      <c r="EJ30" s="1">
        <f>[2]Slovenia!EJ$20</f>
        <v>1.1020000000000001</v>
      </c>
      <c r="EK30" s="1">
        <f>[2]Slovenia!EK$20</f>
        <v>1.0509999999999999</v>
      </c>
      <c r="EL30" s="1">
        <f>[2]Slovenia!EL$20</f>
        <v>1.0669999999999999</v>
      </c>
      <c r="EM30" s="1">
        <f>[2]Slovenia!EM$20</f>
        <v>2.6000000000000002E-2</v>
      </c>
      <c r="EN30" s="1">
        <f>[2]Slovenia!EN$20</f>
        <v>8.9999999999999993E-3</v>
      </c>
      <c r="EO30" s="1">
        <f>[2]Slovenia!EO$20</f>
        <v>2E-3</v>
      </c>
      <c r="EP30" s="1">
        <f>[2]Slovenia!EP$20</f>
        <v>2.1040000000000001</v>
      </c>
      <c r="EQ30" s="1">
        <f>[2]Slovenia!EQ$20</f>
        <v>11.23</v>
      </c>
      <c r="ER30" s="1">
        <f>[2]Slovenia!ER$20</f>
        <v>8.0129999999999999</v>
      </c>
      <c r="ES30" s="1">
        <f>[2]Slovenia!ES$20</f>
        <v>7.4230000000000009</v>
      </c>
      <c r="ET30" s="1">
        <f>[2]Slovenia!ET$20</f>
        <v>6.2780000000000005</v>
      </c>
      <c r="EU30" s="1">
        <f>[2]Slovenia!EU$20</f>
        <v>5.0510000000000002</v>
      </c>
      <c r="EV30" s="1">
        <f>[2]Slovenia!EV$20</f>
        <v>6.487000000000001</v>
      </c>
      <c r="EW30" s="1">
        <f>[2]Slovenia!EW$20</f>
        <v>5.3290000000000006</v>
      </c>
      <c r="EX30" s="1">
        <f>[2]Slovenia!EX$20</f>
        <v>7.6020000000000003</v>
      </c>
      <c r="EY30" s="1">
        <f>[2]Slovenia!EY$20</f>
        <v>155.86800000000002</v>
      </c>
      <c r="EZ30" s="1">
        <f>[2]Slovenia!EZ$20</f>
        <v>3.419</v>
      </c>
      <c r="FA30" s="1">
        <f>[2]Slovenia!FA$20</f>
        <v>5.9220000000000006</v>
      </c>
      <c r="FB30" s="1">
        <f>[2]Slovenia!FB$20</f>
        <v>1.7140000000000002</v>
      </c>
      <c r="FC30" s="1">
        <f>[2]Slovenia!FC$20</f>
        <v>0.40599999999999997</v>
      </c>
      <c r="FD30" s="1">
        <f>[2]Slovenia!FD$20</f>
        <v>0.64200000000000002</v>
      </c>
      <c r="FE30" s="1">
        <f>[2]Slovenia!FE$20</f>
        <v>4.7619999999999996</v>
      </c>
      <c r="FF30" s="1">
        <f>[2]Slovenia!FF$20</f>
        <v>0.82799999999999996</v>
      </c>
      <c r="FG30" s="1">
        <f>[2]Slovenia!FG$20</f>
        <v>0.47400000000000003</v>
      </c>
      <c r="FH30" s="1">
        <f>[2]Slovenia!FH$20</f>
        <v>0.8</v>
      </c>
      <c r="FI30" s="1">
        <f>[2]Slovenia!FI$20</f>
        <v>8.2349999999999994</v>
      </c>
      <c r="FJ30" s="1">
        <f>[2]Slovenia!FJ$20</f>
        <v>8.020999999999999</v>
      </c>
      <c r="FK30" s="1">
        <f>[2]Slovenia!FK$20</f>
        <v>1.4650000000000001</v>
      </c>
      <c r="FL30" s="1">
        <f>[2]Slovenia!FL$20</f>
        <v>0.76600000000000001</v>
      </c>
      <c r="FM30" s="1">
        <f>[2]Slovenia!FM$20</f>
        <v>0.57800000000000007</v>
      </c>
      <c r="FN30" s="1">
        <f>[2]Slovenia!FN$20</f>
        <v>1.0660000000000001</v>
      </c>
      <c r="FO30" s="1">
        <f>[2]Slovenia!FO$20</f>
        <v>0.76700000000000002</v>
      </c>
      <c r="FP30" s="1">
        <f>[2]Slovenia!FP$20</f>
        <v>0.58099999999999996</v>
      </c>
      <c r="FQ30" s="1">
        <f>[2]Slovenia!FQ$20</f>
        <v>0.90100000000000002</v>
      </c>
      <c r="FR30" s="1">
        <f>[2]Slovenia!FR$20</f>
        <v>0.97099999999999997</v>
      </c>
      <c r="FS30" s="1">
        <f>[2]Slovenia!FS$20</f>
        <v>0.438</v>
      </c>
      <c r="FT30" s="1">
        <f>[2]Slovenia!FT$20</f>
        <v>0.98199999999999998</v>
      </c>
      <c r="FU30" s="1">
        <f>[2]Slovenia!FU$20</f>
        <v>0.88</v>
      </c>
      <c r="FV30" s="1">
        <f>[2]Slovenia!FV$20</f>
        <v>0.94900000000000007</v>
      </c>
      <c r="FW30" s="1">
        <f>[2]Slovenia!FW$20</f>
        <v>0.67</v>
      </c>
      <c r="FX30" s="1">
        <f>[2]Slovenia!FX$20</f>
        <v>0.69000000000000006</v>
      </c>
      <c r="FY30" s="1">
        <f>[2]Slovenia!FY$20</f>
        <v>0</v>
      </c>
      <c r="FZ30" s="7">
        <f t="shared" si="0"/>
        <v>323.78500000000008</v>
      </c>
    </row>
    <row r="31" spans="1:182">
      <c r="A31" t="s">
        <v>34</v>
      </c>
      <c r="B31" s="1">
        <f>[2]Spain!B$20</f>
        <v>16.900000000000002</v>
      </c>
      <c r="C31" s="1">
        <f>[2]Spain!C$20</f>
        <v>30.8</v>
      </c>
      <c r="D31" s="1">
        <f>[2]Spain!D$20</f>
        <v>77.600000000000009</v>
      </c>
      <c r="E31" s="1">
        <f>[2]Spain!E$20</f>
        <v>16.8</v>
      </c>
      <c r="F31" s="1">
        <f>[2]Spain!F$20</f>
        <v>18.2</v>
      </c>
      <c r="G31" s="1">
        <f>[2]Spain!G$20</f>
        <v>213.10000000000002</v>
      </c>
      <c r="H31" s="1">
        <f>[2]Spain!H$20</f>
        <v>56</v>
      </c>
      <c r="I31" s="1">
        <f>[2]Spain!I$20</f>
        <v>48</v>
      </c>
      <c r="J31" s="1">
        <f>[2]Spain!J$20</f>
        <v>21.6</v>
      </c>
      <c r="K31" s="1">
        <f>[2]Spain!K$20</f>
        <v>13.8</v>
      </c>
      <c r="L31" s="1">
        <f>[2]Spain!L$20</f>
        <v>21.6</v>
      </c>
      <c r="M31" s="1">
        <f>[2]Spain!M$20</f>
        <v>0</v>
      </c>
      <c r="N31" s="1">
        <f>[2]Spain!N$20</f>
        <v>48</v>
      </c>
      <c r="O31" s="1">
        <f>[2]Spain!O$20</f>
        <v>14.4</v>
      </c>
      <c r="P31" s="1">
        <f>[2]Spain!P$20</f>
        <v>0</v>
      </c>
      <c r="Q31" s="1">
        <f>[2]Spain!Q$20</f>
        <v>14.4</v>
      </c>
      <c r="R31" s="1">
        <f>[2]Spain!R$20</f>
        <v>18</v>
      </c>
      <c r="S31" s="1">
        <f>[2]Spain!S$20</f>
        <v>0</v>
      </c>
      <c r="T31" s="1">
        <f>[2]Spain!T$20</f>
        <v>0</v>
      </c>
      <c r="U31" s="1">
        <f>[2]Spain!U$20</f>
        <v>12.100000000000001</v>
      </c>
      <c r="V31" s="1">
        <f>[2]Spain!V$20</f>
        <v>0</v>
      </c>
      <c r="W31" s="1">
        <f>[2]Spain!W$20</f>
        <v>24</v>
      </c>
      <c r="X31" s="1">
        <f>[2]Spain!X$20</f>
        <v>0</v>
      </c>
      <c r="Y31" s="1">
        <f>[2]Spain!Y$20</f>
        <v>6</v>
      </c>
      <c r="Z31" s="1">
        <f>[2]Spain!Z$20</f>
        <v>10.8</v>
      </c>
      <c r="AA31" s="1">
        <f>[2]Spain!AA$20</f>
        <v>0</v>
      </c>
      <c r="AB31" s="1">
        <f>[2]Spain!AB$20</f>
        <v>13.4</v>
      </c>
      <c r="AC31" s="1">
        <f>[2]Spain!AC$20</f>
        <v>4.8000000000000007</v>
      </c>
      <c r="AD31" s="1">
        <f>[2]Spain!AD$20</f>
        <v>11.5</v>
      </c>
      <c r="AE31" s="1">
        <f>[2]Spain!AE$20</f>
        <v>0.2</v>
      </c>
      <c r="AF31" s="1">
        <f>[2]Spain!AF$20</f>
        <v>1</v>
      </c>
      <c r="AG31" s="1">
        <f>[2]Spain!AG$20</f>
        <v>17.2</v>
      </c>
      <c r="AH31" s="1">
        <f>[2]Spain!AH$20</f>
        <v>1.7000000000000002</v>
      </c>
      <c r="AI31" s="1">
        <f>[2]Spain!AI$20</f>
        <v>17</v>
      </c>
      <c r="AJ31" s="1">
        <f>[2]Spain!AJ$20</f>
        <v>1.5</v>
      </c>
      <c r="AK31" s="1">
        <f>[2]Spain!AK$20</f>
        <v>1.1000000000000001</v>
      </c>
      <c r="AL31" s="1">
        <f>[2]Spain!AL$20</f>
        <v>15.200000000000001</v>
      </c>
      <c r="AM31" s="1">
        <f>[2]Spain!AM$20</f>
        <v>4.7</v>
      </c>
      <c r="AN31" s="1">
        <f>[2]Spain!AN$20</f>
        <v>0</v>
      </c>
      <c r="AO31" s="1">
        <f>[2]Spain!AO$20</f>
        <v>1.3</v>
      </c>
      <c r="AP31" s="1">
        <f>[2]Spain!AP$20</f>
        <v>1.4000000000000001</v>
      </c>
      <c r="AQ31" s="1">
        <f>[2]Spain!AQ$20</f>
        <v>8.7000000000000011</v>
      </c>
      <c r="AR31" s="1">
        <f>[2]Spain!AR$20</f>
        <v>0</v>
      </c>
      <c r="AS31" s="1">
        <f>[2]Spain!AS$20</f>
        <v>0</v>
      </c>
      <c r="AT31" s="1">
        <f>[2]Spain!AT$20</f>
        <v>14.8</v>
      </c>
      <c r="AU31" s="1">
        <f>[2]Spain!AU$20</f>
        <v>15.8</v>
      </c>
      <c r="AV31" s="1">
        <f>[2]Spain!AV$20</f>
        <v>0</v>
      </c>
      <c r="AW31" s="1">
        <f>[2]Spain!AW$20</f>
        <v>24.400000000000002</v>
      </c>
      <c r="AX31" s="1">
        <f>[2]Spain!AX$20</f>
        <v>19.600000000000001</v>
      </c>
      <c r="AY31" s="1">
        <f>[2]Spain!AY$20</f>
        <v>29.900000000000002</v>
      </c>
      <c r="AZ31" s="1">
        <f>[2]Spain!AZ$20</f>
        <v>18.2</v>
      </c>
      <c r="BA31" s="1">
        <f>[2]Spain!BA$20</f>
        <v>22.1</v>
      </c>
      <c r="BB31" s="1">
        <f>[2]Spain!BB$20</f>
        <v>13.9</v>
      </c>
      <c r="BC31" s="1">
        <f>[2]Spain!BC$20</f>
        <v>16.5</v>
      </c>
      <c r="BD31" s="1">
        <f>[2]Spain!BD$20</f>
        <v>18.8</v>
      </c>
      <c r="BE31" s="1">
        <f>[2]Spain!BE$20</f>
        <v>17.7</v>
      </c>
      <c r="BF31" s="1">
        <f>[2]Spain!BF$20</f>
        <v>18.600000000000001</v>
      </c>
      <c r="BG31" s="1">
        <f>[2]Spain!BG$20</f>
        <v>21.5</v>
      </c>
      <c r="BH31" s="1">
        <f>[2]Spain!BH$20</f>
        <v>19.700000000000003</v>
      </c>
      <c r="BI31" s="1">
        <f>[2]Spain!BI$20</f>
        <v>22.3</v>
      </c>
      <c r="BJ31" s="1">
        <f>[2]Spain!BJ$20</f>
        <v>21.200000000000003</v>
      </c>
      <c r="BK31" s="1">
        <f>[2]Spain!BK$20</f>
        <v>33</v>
      </c>
      <c r="BL31" s="1">
        <f>[2]Spain!BL$20</f>
        <v>15.100000000000001</v>
      </c>
      <c r="BM31" s="1">
        <f>[2]Spain!BM$20</f>
        <v>7.7</v>
      </c>
      <c r="BN31" s="1">
        <f>[2]Spain!BN$20</f>
        <v>6.8000000000000007</v>
      </c>
      <c r="BO31" s="1">
        <f>[2]Spain!BO$20</f>
        <v>7</v>
      </c>
      <c r="BP31" s="1">
        <f>[2]Spain!BP$20</f>
        <v>10.100000000000001</v>
      </c>
      <c r="BQ31" s="1">
        <f>[2]Spain!BQ$20</f>
        <v>8.2000000000000011</v>
      </c>
      <c r="BR31" s="1">
        <f>[2]Spain!BR$20</f>
        <v>19.3</v>
      </c>
      <c r="BS31" s="1">
        <f>[2]Spain!BS$20</f>
        <v>12.9</v>
      </c>
      <c r="BT31" s="1">
        <f>[2]Spain!BT$20</f>
        <v>172.60000000000002</v>
      </c>
      <c r="BU31" s="1">
        <f>[2]Spain!BU$20</f>
        <v>15.9</v>
      </c>
      <c r="BV31" s="1">
        <f>[2]Spain!BV$20</f>
        <v>18.5</v>
      </c>
      <c r="BW31" s="1">
        <f>[2]Spain!BW$20</f>
        <v>1</v>
      </c>
      <c r="BX31" s="1">
        <f>[2]Spain!BX$20</f>
        <v>20.8</v>
      </c>
      <c r="BY31" s="1">
        <f>[2]Spain!BY$20</f>
        <v>20.8</v>
      </c>
      <c r="BZ31" s="1">
        <f>[2]Spain!BZ$20</f>
        <v>18.8</v>
      </c>
      <c r="CA31" s="1">
        <f>[2]Spain!CA$20</f>
        <v>4.3</v>
      </c>
      <c r="CB31" s="1">
        <f>[2]Spain!CB$20</f>
        <v>9.7000000000000011</v>
      </c>
      <c r="CC31" s="1">
        <f>[2]Spain!CC$20</f>
        <v>8.8000000000000007</v>
      </c>
      <c r="CD31" s="1">
        <f>[2]Spain!CD$20</f>
        <v>0</v>
      </c>
      <c r="CE31" s="1">
        <f>[2]Spain!CE$20</f>
        <v>11.4</v>
      </c>
      <c r="CF31" s="1">
        <f>[2]Spain!CF$20</f>
        <v>14.4</v>
      </c>
      <c r="CG31" s="1">
        <f>[2]Spain!CG$20</f>
        <v>7.7</v>
      </c>
      <c r="CH31" s="1">
        <f>[2]Spain!CH$20</f>
        <v>273.2</v>
      </c>
      <c r="CI31" s="1">
        <f>[2]Spain!CI$20</f>
        <v>121.9</v>
      </c>
      <c r="CJ31" s="1">
        <f>[2]Spain!CJ$20</f>
        <v>268.5</v>
      </c>
      <c r="CK31" s="1">
        <f>[2]Spain!CK$20</f>
        <v>375.8</v>
      </c>
      <c r="CL31" s="1">
        <f>[2]Spain!CL$20</f>
        <v>359.70000000000005</v>
      </c>
      <c r="CM31" s="1">
        <f>[2]Spain!CM$20</f>
        <v>270.40000000000003</v>
      </c>
      <c r="CN31" s="1">
        <f>[2]Spain!CN$20</f>
        <v>172.9</v>
      </c>
      <c r="CO31" s="1">
        <f>[2]Spain!CO$20</f>
        <v>180.5</v>
      </c>
      <c r="CP31" s="1">
        <f>[2]Spain!CP$20</f>
        <v>194.8</v>
      </c>
      <c r="CQ31" s="1">
        <f>[2]Spain!CQ$20</f>
        <v>272.5</v>
      </c>
      <c r="CR31" s="1">
        <f>[2]Spain!CR$20</f>
        <v>224.60000000000002</v>
      </c>
      <c r="CS31" s="1">
        <f>[2]Spain!CS$20</f>
        <v>369.20000000000005</v>
      </c>
      <c r="CT31" s="1">
        <f>[2]Spain!CT$20</f>
        <v>167.9</v>
      </c>
      <c r="CU31" s="1">
        <f>[2]Spain!CU$20</f>
        <v>377.1</v>
      </c>
      <c r="CV31" s="1">
        <f>[2]Spain!CV$20</f>
        <v>585.70000000000005</v>
      </c>
      <c r="CW31" s="1">
        <f>[2]Spain!CW$20</f>
        <v>382.5</v>
      </c>
      <c r="CX31" s="1">
        <f>[2]Spain!CX$20</f>
        <v>461.5</v>
      </c>
      <c r="CY31" s="1">
        <f>[2]Spain!CY$20</f>
        <v>712.6</v>
      </c>
      <c r="CZ31" s="1">
        <f>[2]Spain!CZ$20</f>
        <v>826.90000000000009</v>
      </c>
      <c r="DA31" s="1">
        <f>[2]Spain!DA$20</f>
        <v>464.6</v>
      </c>
      <c r="DB31" s="1">
        <f>[2]Spain!DB$20</f>
        <v>507</v>
      </c>
      <c r="DC31" s="1">
        <f>[2]Spain!DC$20</f>
        <v>220.10000000000002</v>
      </c>
      <c r="DD31" s="1">
        <f>[2]Spain!DD$20</f>
        <v>152.80000000000001</v>
      </c>
      <c r="DE31" s="1">
        <f>[2]Spain!DE$20</f>
        <v>236.10000000000002</v>
      </c>
      <c r="DF31" s="1">
        <f>[2]Spain!DF$20</f>
        <v>214.8</v>
      </c>
      <c r="DG31" s="1">
        <f>[2]Spain!DG$20</f>
        <v>126.30000000000001</v>
      </c>
      <c r="DH31" s="1">
        <f>[2]Spain!DH$20</f>
        <v>122.60000000000001</v>
      </c>
      <c r="DI31" s="1">
        <f>[2]Spain!DI$20</f>
        <v>183.8</v>
      </c>
      <c r="DJ31" s="1">
        <f>[2]Spain!DJ$20</f>
        <v>105.2</v>
      </c>
      <c r="DK31" s="1">
        <f>[2]Spain!DK$20</f>
        <v>134.20000000000002</v>
      </c>
      <c r="DL31" s="1">
        <f>[2]Spain!DL$20</f>
        <v>143.4</v>
      </c>
      <c r="DM31" s="1">
        <f>[2]Spain!DM$20</f>
        <v>55.6</v>
      </c>
      <c r="DN31" s="1">
        <f>[2]Spain!DN$20</f>
        <v>108.2</v>
      </c>
      <c r="DO31" s="1">
        <f>[2]Spain!DO$20</f>
        <v>96.7</v>
      </c>
      <c r="DP31" s="1">
        <f>[2]Spain!DP$20</f>
        <v>85</v>
      </c>
      <c r="DQ31" s="1">
        <f>[2]Spain!DQ$20</f>
        <v>98.300000000000011</v>
      </c>
      <c r="DR31" s="1">
        <f>[2]Spain!DR$20</f>
        <v>118.21400000000001</v>
      </c>
      <c r="DS31" s="1">
        <f>[2]Spain!DS$20</f>
        <v>29.818000000000001</v>
      </c>
      <c r="DT31" s="1">
        <f>[2]Spain!DT$20</f>
        <v>77.794000000000011</v>
      </c>
      <c r="DU31" s="1">
        <f>[2]Spain!DU$20</f>
        <v>126.229</v>
      </c>
      <c r="DV31" s="1">
        <f>[2]Spain!DV$20</f>
        <v>131.48699999999999</v>
      </c>
      <c r="DW31" s="1">
        <f>[2]Spain!DW$20</f>
        <v>129.989</v>
      </c>
      <c r="DX31" s="1">
        <f>[2]Spain!DX$20</f>
        <v>156.334</v>
      </c>
      <c r="DY31" s="1">
        <f>[2]Spain!DY$20</f>
        <v>35.697000000000003</v>
      </c>
      <c r="DZ31" s="1">
        <f>[2]Spain!DZ$20</f>
        <v>40.487000000000002</v>
      </c>
      <c r="EA31" s="1">
        <f>[2]Spain!EA$20</f>
        <v>206.91300000000001</v>
      </c>
      <c r="EB31" s="1">
        <f>[2]Spain!EB$20</f>
        <v>105.82600000000001</v>
      </c>
      <c r="EC31" s="1">
        <f>[2]Spain!EC$20</f>
        <v>135.34100000000001</v>
      </c>
      <c r="ED31" s="1">
        <f>[2]Spain!ED$20</f>
        <v>95.9</v>
      </c>
      <c r="EE31" s="1">
        <f>[2]Spain!EE$20</f>
        <v>78.766999999999996</v>
      </c>
      <c r="EF31" s="1">
        <f>[2]Spain!EF$20</f>
        <v>118.33499999999999</v>
      </c>
      <c r="EG31" s="1">
        <f>[2]Spain!EG$20</f>
        <v>19.957000000000001</v>
      </c>
      <c r="EH31" s="1">
        <f>[2]Spain!EH$20</f>
        <v>1.7210000000000001</v>
      </c>
      <c r="EI31" s="1">
        <f>[2]Spain!EI$20</f>
        <v>72.671000000000006</v>
      </c>
      <c r="EJ31" s="1">
        <f>[2]Spain!EJ$20</f>
        <v>13.106000000000002</v>
      </c>
      <c r="EK31" s="1">
        <f>[2]Spain!EK$20</f>
        <v>283.387</v>
      </c>
      <c r="EL31" s="1">
        <f>[2]Spain!EL$20</f>
        <v>29.049000000000003</v>
      </c>
      <c r="EM31" s="1">
        <f>[2]Spain!EM$20</f>
        <v>36.856999999999999</v>
      </c>
      <c r="EN31" s="1">
        <f>[2]Spain!EN$20</f>
        <v>166.90899999999999</v>
      </c>
      <c r="EO31" s="1">
        <f>[2]Spain!EO$20</f>
        <v>143.70699999999999</v>
      </c>
      <c r="EP31" s="1">
        <f>[2]Spain!EP$20</f>
        <v>72.394000000000005</v>
      </c>
      <c r="EQ31" s="1">
        <f>[2]Spain!EQ$20</f>
        <v>223.887</v>
      </c>
      <c r="ER31" s="1">
        <f>[2]Spain!ER$20</f>
        <v>1194.963</v>
      </c>
      <c r="ES31" s="1">
        <f>[2]Spain!ES$20</f>
        <v>1791.6750000000002</v>
      </c>
      <c r="ET31" s="1">
        <f>[2]Spain!ET$20</f>
        <v>291.58499999999998</v>
      </c>
      <c r="EU31" s="1">
        <f>[2]Spain!EU$20</f>
        <v>1200.9959999999999</v>
      </c>
      <c r="EV31" s="1">
        <f>[2]Spain!EV$20</f>
        <v>111.44300000000001</v>
      </c>
      <c r="EW31" s="1">
        <f>[2]Spain!EW$20</f>
        <v>235.07600000000002</v>
      </c>
      <c r="EX31" s="1">
        <f>[2]Spain!EX$20</f>
        <v>209.71100000000001</v>
      </c>
      <c r="EY31" s="1">
        <f>[2]Spain!EY$20</f>
        <v>139.68800000000002</v>
      </c>
      <c r="EZ31" s="1">
        <f>[2]Spain!EZ$20</f>
        <v>885.42700000000013</v>
      </c>
      <c r="FA31" s="1">
        <f>[2]Spain!FA$20</f>
        <v>52.824000000000005</v>
      </c>
      <c r="FB31" s="1">
        <f>[2]Spain!FB$20</f>
        <v>18.775000000000002</v>
      </c>
      <c r="FC31" s="1">
        <f>[2]Spain!FC$20</f>
        <v>148.68600000000001</v>
      </c>
      <c r="FD31" s="1">
        <f>[2]Spain!FD$20</f>
        <v>87.305999999999997</v>
      </c>
      <c r="FE31" s="1">
        <f>[2]Spain!FE$20</f>
        <v>767.19399999999996</v>
      </c>
      <c r="FF31" s="1">
        <f>[2]Spain!FF$20</f>
        <v>647.48800000000006</v>
      </c>
      <c r="FG31" s="1">
        <f>[2]Spain!FG$20</f>
        <v>169.51300000000003</v>
      </c>
      <c r="FH31" s="1">
        <f>[2]Spain!FH$20</f>
        <v>31.57</v>
      </c>
      <c r="FI31" s="1">
        <f>[2]Spain!FI$20</f>
        <v>183.18200000000002</v>
      </c>
      <c r="FJ31" s="1">
        <f>[2]Spain!FJ$20</f>
        <v>242.17800000000003</v>
      </c>
      <c r="FK31" s="1">
        <f>[2]Spain!FK$20</f>
        <v>19.701000000000001</v>
      </c>
      <c r="FL31" s="1">
        <f>[2]Spain!FL$20</f>
        <v>355.62100000000004</v>
      </c>
      <c r="FM31" s="1">
        <f>[2]Spain!FM$20</f>
        <v>384.94499999999999</v>
      </c>
      <c r="FN31" s="1">
        <f>[2]Spain!FN$20</f>
        <v>421.30400000000003</v>
      </c>
      <c r="FO31" s="1">
        <f>[2]Spain!FO$20</f>
        <v>818.32500000000005</v>
      </c>
      <c r="FP31" s="1">
        <f>[2]Spain!FP$20</f>
        <v>306.57299999999998</v>
      </c>
      <c r="FQ31" s="1">
        <f>[2]Spain!FQ$20</f>
        <v>281.96100000000001</v>
      </c>
      <c r="FR31" s="1">
        <f>[2]Spain!FR$20</f>
        <v>272.88600000000002</v>
      </c>
      <c r="FS31" s="1">
        <f>[2]Spain!FS$20</f>
        <v>259.65100000000001</v>
      </c>
      <c r="FT31" s="1">
        <f>[2]Spain!FT$20</f>
        <v>463.40100000000001</v>
      </c>
      <c r="FU31" s="1">
        <f>[2]Spain!FU$20</f>
        <v>382.13600000000002</v>
      </c>
      <c r="FV31" s="1">
        <f>[2]Spain!FV$20</f>
        <v>248.80700000000002</v>
      </c>
      <c r="FW31" s="1">
        <f>[2]Spain!FW$20</f>
        <v>237.452</v>
      </c>
      <c r="FX31" s="1">
        <f>[2]Spain!FX$20</f>
        <v>640.24400000000003</v>
      </c>
      <c r="FY31" s="1">
        <f>[2]Spain!FY$20</f>
        <v>0</v>
      </c>
      <c r="FZ31" s="7">
        <f t="shared" si="0"/>
        <v>16153.063000000002</v>
      </c>
    </row>
    <row r="32" spans="1:182">
      <c r="A32" t="s">
        <v>26</v>
      </c>
      <c r="B32" s="1">
        <f>[2]Sweden!B$20</f>
        <v>97.300000000000011</v>
      </c>
      <c r="C32" s="1">
        <f>[2]Sweden!C$20</f>
        <v>42.800000000000004</v>
      </c>
      <c r="D32" s="1">
        <f>[2]Sweden!D$20</f>
        <v>98.9</v>
      </c>
      <c r="E32" s="1">
        <f>[2]Sweden!E$20</f>
        <v>0</v>
      </c>
      <c r="F32" s="1">
        <f>[2]Sweden!F$20</f>
        <v>0</v>
      </c>
      <c r="G32" s="1">
        <f>[2]Sweden!G$20</f>
        <v>102.80000000000001</v>
      </c>
      <c r="H32" s="1">
        <f>[2]Sweden!H$20</f>
        <v>109.7</v>
      </c>
      <c r="I32" s="1">
        <f>[2]Sweden!I$20</f>
        <v>214.10000000000002</v>
      </c>
      <c r="J32" s="1">
        <f>[2]Sweden!J$20</f>
        <v>126.80000000000001</v>
      </c>
      <c r="K32" s="1">
        <f>[2]Sweden!K$20</f>
        <v>0</v>
      </c>
      <c r="L32" s="1">
        <f>[2]Sweden!L$20</f>
        <v>0</v>
      </c>
      <c r="M32" s="1">
        <f>[2]Sweden!M$20</f>
        <v>0</v>
      </c>
      <c r="N32" s="1">
        <f>[2]Sweden!N$20</f>
        <v>148.1</v>
      </c>
      <c r="O32" s="1">
        <f>[2]Sweden!O$20</f>
        <v>0</v>
      </c>
      <c r="P32" s="1">
        <f>[2]Sweden!P$20</f>
        <v>0</v>
      </c>
      <c r="Q32" s="1">
        <f>[2]Sweden!Q$20</f>
        <v>4.8000000000000007</v>
      </c>
      <c r="R32" s="1">
        <f>[2]Sweden!R$20</f>
        <v>0</v>
      </c>
      <c r="S32" s="1">
        <f>[2]Sweden!S$20</f>
        <v>0</v>
      </c>
      <c r="T32" s="1">
        <f>[2]Sweden!T$20</f>
        <v>0</v>
      </c>
      <c r="U32" s="1">
        <f>[2]Sweden!U$20</f>
        <v>0</v>
      </c>
      <c r="V32" s="1">
        <f>[2]Sweden!V$20</f>
        <v>0</v>
      </c>
      <c r="W32" s="1">
        <f>[2]Sweden!W$20</f>
        <v>0</v>
      </c>
      <c r="X32" s="1">
        <f>[2]Sweden!X$20</f>
        <v>0</v>
      </c>
      <c r="Y32" s="1">
        <f>[2]Sweden!Y$20</f>
        <v>0</v>
      </c>
      <c r="Z32" s="1">
        <f>[2]Sweden!Z$20</f>
        <v>0.2</v>
      </c>
      <c r="AA32" s="1">
        <f>[2]Sweden!AA$20</f>
        <v>0</v>
      </c>
      <c r="AB32" s="1">
        <f>[2]Sweden!AB$20</f>
        <v>0.8</v>
      </c>
      <c r="AC32" s="1">
        <f>[2]Sweden!AC$20</f>
        <v>0</v>
      </c>
      <c r="AD32" s="1">
        <f>[2]Sweden!AD$20</f>
        <v>6.6000000000000005</v>
      </c>
      <c r="AE32" s="1">
        <f>[2]Sweden!AE$20</f>
        <v>0.30000000000000004</v>
      </c>
      <c r="AF32" s="1">
        <f>[2]Sweden!AF$20</f>
        <v>0</v>
      </c>
      <c r="AG32" s="1">
        <f>[2]Sweden!AG$20</f>
        <v>0</v>
      </c>
      <c r="AH32" s="1">
        <f>[2]Sweden!AH$20</f>
        <v>0.4</v>
      </c>
      <c r="AI32" s="1">
        <f>[2]Sweden!AI$20</f>
        <v>4.2</v>
      </c>
      <c r="AJ32" s="1">
        <f>[2]Sweden!AJ$20</f>
        <v>0</v>
      </c>
      <c r="AK32" s="1">
        <f>[2]Sweden!AK$20</f>
        <v>0.1</v>
      </c>
      <c r="AL32" s="1">
        <f>[2]Sweden!AL$20</f>
        <v>16.8</v>
      </c>
      <c r="AM32" s="1">
        <f>[2]Sweden!AM$20</f>
        <v>0</v>
      </c>
      <c r="AN32" s="1">
        <f>[2]Sweden!AN$20</f>
        <v>0.5</v>
      </c>
      <c r="AO32" s="1">
        <f>[2]Sweden!AO$20</f>
        <v>0</v>
      </c>
      <c r="AP32" s="1">
        <f>[2]Sweden!AP$20</f>
        <v>1.3</v>
      </c>
      <c r="AQ32" s="1">
        <f>[2]Sweden!AQ$20</f>
        <v>0.70000000000000007</v>
      </c>
      <c r="AR32" s="1">
        <f>[2]Sweden!AR$20</f>
        <v>0</v>
      </c>
      <c r="AS32" s="1">
        <f>[2]Sweden!AS$20</f>
        <v>0</v>
      </c>
      <c r="AT32" s="1">
        <f>[2]Sweden!AT$20</f>
        <v>0.1</v>
      </c>
      <c r="AU32" s="1">
        <f>[2]Sweden!AU$20</f>
        <v>1.3</v>
      </c>
      <c r="AV32" s="1">
        <f>[2]Sweden!AV$20</f>
        <v>0</v>
      </c>
      <c r="AW32" s="1">
        <f>[2]Sweden!AW$20</f>
        <v>0.1</v>
      </c>
      <c r="AX32" s="1">
        <f>[2]Sweden!AX$20</f>
        <v>1.7000000000000002</v>
      </c>
      <c r="AY32" s="1">
        <f>[2]Sweden!AY$20</f>
        <v>1.9000000000000001</v>
      </c>
      <c r="AZ32" s="1">
        <f>[2]Sweden!AZ$20</f>
        <v>1.6</v>
      </c>
      <c r="BA32" s="1">
        <f>[2]Sweden!BA$20</f>
        <v>0.9</v>
      </c>
      <c r="BB32" s="1">
        <f>[2]Sweden!BB$20</f>
        <v>42</v>
      </c>
      <c r="BC32" s="1">
        <f>[2]Sweden!BC$20</f>
        <v>1.4000000000000001</v>
      </c>
      <c r="BD32" s="1">
        <f>[2]Sweden!BD$20</f>
        <v>1</v>
      </c>
      <c r="BE32" s="1">
        <f>[2]Sweden!BE$20</f>
        <v>2.2000000000000002</v>
      </c>
      <c r="BF32" s="1">
        <f>[2]Sweden!BF$20</f>
        <v>3.4000000000000004</v>
      </c>
      <c r="BG32" s="1">
        <f>[2]Sweden!BG$20</f>
        <v>0.30000000000000004</v>
      </c>
      <c r="BH32" s="1">
        <f>[2]Sweden!BH$20</f>
        <v>0.2</v>
      </c>
      <c r="BI32" s="1">
        <f>[2]Sweden!BI$20</f>
        <v>0.2</v>
      </c>
      <c r="BJ32" s="1">
        <f>[2]Sweden!BJ$20</f>
        <v>0.2</v>
      </c>
      <c r="BK32" s="1">
        <f>[2]Sweden!BK$20</f>
        <v>123.7</v>
      </c>
      <c r="BL32" s="1">
        <f>[2]Sweden!BL$20</f>
        <v>0.2</v>
      </c>
      <c r="BM32" s="1">
        <f>[2]Sweden!BM$20</f>
        <v>2.1</v>
      </c>
      <c r="BN32" s="1">
        <f>[2]Sweden!BN$20</f>
        <v>0.30000000000000004</v>
      </c>
      <c r="BO32" s="1">
        <f>[2]Sweden!BO$20</f>
        <v>0.1</v>
      </c>
      <c r="BP32" s="1">
        <f>[2]Sweden!BP$20</f>
        <v>1</v>
      </c>
      <c r="BQ32" s="1">
        <f>[2]Sweden!BQ$20</f>
        <v>51.6</v>
      </c>
      <c r="BR32" s="1">
        <f>[2]Sweden!BR$20</f>
        <v>0.4</v>
      </c>
      <c r="BS32" s="1">
        <f>[2]Sweden!BS$20</f>
        <v>0.4</v>
      </c>
      <c r="BT32" s="1">
        <f>[2]Sweden!BT$20</f>
        <v>11.3</v>
      </c>
      <c r="BU32" s="1">
        <f>[2]Sweden!BU$20</f>
        <v>0.8</v>
      </c>
      <c r="BV32" s="1">
        <f>[2]Sweden!BV$20</f>
        <v>1</v>
      </c>
      <c r="BW32" s="1">
        <f>[2]Sweden!BW$20</f>
        <v>0.2</v>
      </c>
      <c r="BX32" s="1">
        <f>[2]Sweden!BX$20</f>
        <v>3.4000000000000004</v>
      </c>
      <c r="BY32" s="1">
        <f>[2]Sweden!BY$20</f>
        <v>1.9000000000000001</v>
      </c>
      <c r="BZ32" s="1">
        <f>[2]Sweden!BZ$20</f>
        <v>5.3000000000000007</v>
      </c>
      <c r="CA32" s="1">
        <f>[2]Sweden!CA$20</f>
        <v>0.5</v>
      </c>
      <c r="CB32" s="1">
        <f>[2]Sweden!CB$20</f>
        <v>1.3</v>
      </c>
      <c r="CC32" s="1">
        <f>[2]Sweden!CC$20</f>
        <v>0.60000000000000009</v>
      </c>
      <c r="CD32" s="1">
        <f>[2]Sweden!CD$20</f>
        <v>0.1</v>
      </c>
      <c r="CE32" s="1">
        <f>[2]Sweden!CE$20</f>
        <v>1.2000000000000002</v>
      </c>
      <c r="CF32" s="1">
        <f>[2]Sweden!CF$20</f>
        <v>1.4000000000000001</v>
      </c>
      <c r="CG32" s="1">
        <f>[2]Sweden!CG$20</f>
        <v>0.30000000000000004</v>
      </c>
      <c r="CH32" s="1">
        <f>[2]Sweden!CH$20</f>
        <v>172.70000000000002</v>
      </c>
      <c r="CI32" s="1">
        <f>[2]Sweden!CI$20</f>
        <v>146.80000000000001</v>
      </c>
      <c r="CJ32" s="1">
        <f>[2]Sweden!CJ$20</f>
        <v>165.5</v>
      </c>
      <c r="CK32" s="1">
        <f>[2]Sweden!CK$20</f>
        <v>180.20000000000002</v>
      </c>
      <c r="CL32" s="1">
        <f>[2]Sweden!CL$20</f>
        <v>181.70000000000002</v>
      </c>
      <c r="CM32" s="1">
        <f>[2]Sweden!CM$20</f>
        <v>222.60000000000002</v>
      </c>
      <c r="CN32" s="1">
        <f>[2]Sweden!CN$20</f>
        <v>129.5</v>
      </c>
      <c r="CO32" s="1">
        <f>[2]Sweden!CO$20</f>
        <v>218.20000000000002</v>
      </c>
      <c r="CP32" s="1">
        <f>[2]Sweden!CP$20</f>
        <v>160.70000000000002</v>
      </c>
      <c r="CQ32" s="1">
        <f>[2]Sweden!CQ$20</f>
        <v>247.8</v>
      </c>
      <c r="CR32" s="1">
        <f>[2]Sweden!CR$20</f>
        <v>268.3</v>
      </c>
      <c r="CS32" s="1">
        <f>[2]Sweden!CS$20</f>
        <v>527</v>
      </c>
      <c r="CT32" s="1">
        <f>[2]Sweden!CT$20</f>
        <v>57</v>
      </c>
      <c r="CU32" s="1">
        <f>[2]Sweden!CU$20</f>
        <v>95.2</v>
      </c>
      <c r="CV32" s="1">
        <f>[2]Sweden!CV$20</f>
        <v>81.300000000000011</v>
      </c>
      <c r="CW32" s="1">
        <f>[2]Sweden!CW$20</f>
        <v>37.1</v>
      </c>
      <c r="CX32" s="1">
        <f>[2]Sweden!CX$20</f>
        <v>73.8</v>
      </c>
      <c r="CY32" s="1">
        <f>[2]Sweden!CY$20</f>
        <v>38.6</v>
      </c>
      <c r="CZ32" s="1">
        <f>[2]Sweden!CZ$20</f>
        <v>100.4</v>
      </c>
      <c r="DA32" s="1">
        <f>[2]Sweden!DA$20</f>
        <v>22.400000000000002</v>
      </c>
      <c r="DB32" s="1">
        <f>[2]Sweden!DB$20</f>
        <v>12.200000000000001</v>
      </c>
      <c r="DC32" s="1">
        <f>[2]Sweden!DC$20</f>
        <v>68.400000000000006</v>
      </c>
      <c r="DD32" s="1">
        <f>[2]Sweden!DD$20</f>
        <v>25.400000000000002</v>
      </c>
      <c r="DE32" s="1">
        <f>[2]Sweden!DE$20</f>
        <v>87.4</v>
      </c>
      <c r="DF32" s="1">
        <f>[2]Sweden!DF$20</f>
        <v>16.100000000000001</v>
      </c>
      <c r="DG32" s="1">
        <f>[2]Sweden!DG$20</f>
        <v>10.100000000000001</v>
      </c>
      <c r="DH32" s="1">
        <f>[2]Sweden!DH$20</f>
        <v>3</v>
      </c>
      <c r="DI32" s="1">
        <f>[2]Sweden!DI$20</f>
        <v>17.8</v>
      </c>
      <c r="DJ32" s="1">
        <f>[2]Sweden!DJ$20</f>
        <v>42.7</v>
      </c>
      <c r="DK32" s="1">
        <f>[2]Sweden!DK$20</f>
        <v>18.8</v>
      </c>
      <c r="DL32" s="1">
        <f>[2]Sweden!DL$20</f>
        <v>42.1</v>
      </c>
      <c r="DM32" s="1">
        <f>[2]Sweden!DM$20</f>
        <v>39.900000000000006</v>
      </c>
      <c r="DN32" s="1">
        <f>[2]Sweden!DN$20</f>
        <v>25.5</v>
      </c>
      <c r="DO32" s="1">
        <f>[2]Sweden!DO$20</f>
        <v>2.8000000000000003</v>
      </c>
      <c r="DP32" s="1">
        <f>[2]Sweden!DP$20</f>
        <v>83.5</v>
      </c>
      <c r="DQ32" s="1">
        <f>[2]Sweden!DQ$20</f>
        <v>1.4000000000000001</v>
      </c>
      <c r="DR32" s="1">
        <f>[2]Sweden!DR$20</f>
        <v>1.6879999999999999</v>
      </c>
      <c r="DS32" s="1">
        <f>[2]Sweden!DS$20</f>
        <v>0.752</v>
      </c>
      <c r="DT32" s="1">
        <f>[2]Sweden!DT$20</f>
        <v>0.05</v>
      </c>
      <c r="DU32" s="1">
        <f>[2]Sweden!DU$20</f>
        <v>8.5129999999999999</v>
      </c>
      <c r="DV32" s="1">
        <f>[2]Sweden!DV$20</f>
        <v>7.2680000000000007</v>
      </c>
      <c r="DW32" s="1">
        <f>[2]Sweden!DW$20</f>
        <v>6.65</v>
      </c>
      <c r="DX32" s="1">
        <f>[2]Sweden!DX$20</f>
        <v>0.92300000000000004</v>
      </c>
      <c r="DY32" s="1">
        <f>[2]Sweden!DY$20</f>
        <v>0.88100000000000012</v>
      </c>
      <c r="DZ32" s="1">
        <f>[2]Sweden!DZ$20</f>
        <v>1.04</v>
      </c>
      <c r="EA32" s="1">
        <f>[2]Sweden!EA$20</f>
        <v>4.9600000000000009</v>
      </c>
      <c r="EB32" s="1">
        <f>[2]Sweden!EB$20</f>
        <v>20.037000000000003</v>
      </c>
      <c r="EC32" s="1">
        <f>[2]Sweden!EC$20</f>
        <v>37.868000000000002</v>
      </c>
      <c r="ED32" s="1">
        <f>[2]Sweden!ED$20</f>
        <v>21.436000000000003</v>
      </c>
      <c r="EE32" s="1">
        <f>[2]Sweden!EE$20</f>
        <v>24.930000000000003</v>
      </c>
      <c r="EF32" s="1">
        <f>[2]Sweden!EF$20</f>
        <v>65.075000000000003</v>
      </c>
      <c r="EG32" s="1">
        <f>[2]Sweden!EG$20</f>
        <v>32.944000000000003</v>
      </c>
      <c r="EH32" s="1">
        <f>[2]Sweden!EH$20</f>
        <v>468.80799999999999</v>
      </c>
      <c r="EI32" s="1">
        <f>[2]Sweden!EI$20</f>
        <v>16.131</v>
      </c>
      <c r="EJ32" s="1">
        <f>[2]Sweden!EJ$20</f>
        <v>157.14100000000002</v>
      </c>
      <c r="EK32" s="1">
        <f>[2]Sweden!EK$20</f>
        <v>10.348000000000001</v>
      </c>
      <c r="EL32" s="1">
        <f>[2]Sweden!EL$20</f>
        <v>137.31900000000002</v>
      </c>
      <c r="EM32" s="1">
        <f>[2]Sweden!EM$20</f>
        <v>103.07400000000001</v>
      </c>
      <c r="EN32" s="1">
        <f>[2]Sweden!EN$20</f>
        <v>10.096</v>
      </c>
      <c r="EO32" s="1">
        <f>[2]Sweden!EO$20</f>
        <v>121.858</v>
      </c>
      <c r="EP32" s="1">
        <f>[2]Sweden!EP$20</f>
        <v>600.4140000000001</v>
      </c>
      <c r="EQ32" s="1">
        <f>[2]Sweden!EQ$20</f>
        <v>283.25799999999998</v>
      </c>
      <c r="ER32" s="1">
        <f>[2]Sweden!ER$20</f>
        <v>85.228999999999999</v>
      </c>
      <c r="ES32" s="1">
        <f>[2]Sweden!ES$20</f>
        <v>321.38300000000004</v>
      </c>
      <c r="ET32" s="1">
        <f>[2]Sweden!ET$20</f>
        <v>53.774000000000001</v>
      </c>
      <c r="EU32" s="1">
        <f>[2]Sweden!EU$20</f>
        <v>44.713999999999999</v>
      </c>
      <c r="EV32" s="1">
        <f>[2]Sweden!EV$20</f>
        <v>64.983000000000004</v>
      </c>
      <c r="EW32" s="1">
        <f>[2]Sweden!EW$20</f>
        <v>69.022000000000006</v>
      </c>
      <c r="EX32" s="1">
        <f>[2]Sweden!EX$20</f>
        <v>896.8610000000001</v>
      </c>
      <c r="EY32" s="1">
        <f>[2]Sweden!EY$20</f>
        <v>97.507000000000005</v>
      </c>
      <c r="EZ32" s="1">
        <f>[2]Sweden!EZ$20</f>
        <v>53.446000000000005</v>
      </c>
      <c r="FA32" s="1">
        <f>[2]Sweden!FA$20</f>
        <v>1746.4740000000002</v>
      </c>
      <c r="FB32" s="1">
        <f>[2]Sweden!FB$20</f>
        <v>312.64000000000004</v>
      </c>
      <c r="FC32" s="1">
        <f>[2]Sweden!FC$20</f>
        <v>215.30500000000004</v>
      </c>
      <c r="FD32" s="1">
        <f>[2]Sweden!FD$20</f>
        <v>11.213000000000001</v>
      </c>
      <c r="FE32" s="1">
        <f>[2]Sweden!FE$20</f>
        <v>31.745999999999999</v>
      </c>
      <c r="FF32" s="1">
        <f>[2]Sweden!FF$20</f>
        <v>11.826000000000001</v>
      </c>
      <c r="FG32" s="1">
        <f>[2]Sweden!FG$20</f>
        <v>13.341999999999999</v>
      </c>
      <c r="FH32" s="1">
        <f>[2]Sweden!FH$20</f>
        <v>11.185</v>
      </c>
      <c r="FI32" s="1">
        <f>[2]Sweden!FI$20</f>
        <v>32.9</v>
      </c>
      <c r="FJ32" s="1">
        <f>[2]Sweden!FJ$20</f>
        <v>103.721</v>
      </c>
      <c r="FK32" s="1">
        <f>[2]Sweden!FK$20</f>
        <v>18.497</v>
      </c>
      <c r="FL32" s="1">
        <f>[2]Sweden!FL$20</f>
        <v>12.322000000000001</v>
      </c>
      <c r="FM32" s="1">
        <f>[2]Sweden!FM$20</f>
        <v>321.98600000000005</v>
      </c>
      <c r="FN32" s="1">
        <f>[2]Sweden!FN$20</f>
        <v>188.68</v>
      </c>
      <c r="FO32" s="1">
        <f>[2]Sweden!FO$20</f>
        <v>10.233000000000001</v>
      </c>
      <c r="FP32" s="1">
        <f>[2]Sweden!FP$20</f>
        <v>12.884</v>
      </c>
      <c r="FQ32" s="1">
        <f>[2]Sweden!FQ$20</f>
        <v>7.0890000000000004</v>
      </c>
      <c r="FR32" s="1">
        <f>[2]Sweden!FR$20</f>
        <v>11.936</v>
      </c>
      <c r="FS32" s="1">
        <f>[2]Sweden!FS$20</f>
        <v>6.423</v>
      </c>
      <c r="FT32" s="1">
        <f>[2]Sweden!FT$20</f>
        <v>11.228</v>
      </c>
      <c r="FU32" s="1">
        <f>[2]Sweden!FU$20</f>
        <v>7.8050000000000006</v>
      </c>
      <c r="FV32" s="1">
        <f>[2]Sweden!FV$20</f>
        <v>15.331</v>
      </c>
      <c r="FW32" s="1">
        <f>[2]Sweden!FW$20</f>
        <v>193.16400000000002</v>
      </c>
      <c r="FX32" s="1">
        <f>[2]Sweden!FX$20</f>
        <v>386.79900000000004</v>
      </c>
      <c r="FY32" s="1">
        <f>[2]Sweden!FY$20</f>
        <v>0</v>
      </c>
      <c r="FZ32" s="7">
        <f t="shared" si="0"/>
        <v>7525.1100000000006</v>
      </c>
    </row>
    <row r="33" spans="1:182">
      <c r="A33" t="s">
        <v>37</v>
      </c>
      <c r="B33" s="1">
        <f>[2]UK!B$20</f>
        <v>0.1</v>
      </c>
      <c r="C33" s="1">
        <f>[2]UK!C$20</f>
        <v>0</v>
      </c>
      <c r="D33" s="1">
        <f>[2]UK!D$20</f>
        <v>0</v>
      </c>
      <c r="E33" s="1">
        <f>[2]UK!E$20</f>
        <v>9.9</v>
      </c>
      <c r="F33" s="1">
        <f>[2]UK!F$20</f>
        <v>0</v>
      </c>
      <c r="G33" s="1">
        <f>[2]UK!G$20</f>
        <v>0</v>
      </c>
      <c r="H33" s="1">
        <f>[2]UK!H$20</f>
        <v>278.40000000000003</v>
      </c>
      <c r="I33" s="1">
        <f>[2]UK!I$20</f>
        <v>714.40000000000009</v>
      </c>
      <c r="J33" s="1">
        <f>[2]UK!J$20</f>
        <v>1475.3000000000002</v>
      </c>
      <c r="K33" s="1">
        <f>[2]UK!K$20</f>
        <v>3785.6000000000004</v>
      </c>
      <c r="L33" s="1">
        <f>[2]UK!L$20</f>
        <v>3340.6000000000004</v>
      </c>
      <c r="M33" s="1">
        <f>[2]UK!M$20</f>
        <v>0</v>
      </c>
      <c r="N33" s="1">
        <f>[2]UK!N$20</f>
        <v>0</v>
      </c>
      <c r="O33" s="1">
        <f>[2]UK!O$20</f>
        <v>0</v>
      </c>
      <c r="P33" s="1">
        <f>[2]UK!P$20</f>
        <v>4.8000000000000007</v>
      </c>
      <c r="Q33" s="1">
        <f>[2]UK!Q$20</f>
        <v>1671.5</v>
      </c>
      <c r="R33" s="1">
        <f>[2]UK!R$20</f>
        <v>6424.1</v>
      </c>
      <c r="S33" s="1">
        <f>[2]UK!S$20</f>
        <v>153.80000000000001</v>
      </c>
      <c r="T33" s="1">
        <f>[2]UK!T$20</f>
        <v>4019.1000000000004</v>
      </c>
      <c r="U33" s="1">
        <f>[2]UK!U$20</f>
        <v>418</v>
      </c>
      <c r="V33" s="1">
        <f>[2]UK!V$20</f>
        <v>14.600000000000001</v>
      </c>
      <c r="W33" s="1">
        <f>[2]UK!W$20</f>
        <v>9.6000000000000014</v>
      </c>
      <c r="X33" s="1">
        <f>[2]UK!X$20</f>
        <v>6.8000000000000007</v>
      </c>
      <c r="Y33" s="1">
        <f>[2]UK!Y$20</f>
        <v>11.9</v>
      </c>
      <c r="Z33" s="1">
        <f>[2]UK!Z$20</f>
        <v>0.2</v>
      </c>
      <c r="AA33" s="1">
        <f>[2]UK!AA$20</f>
        <v>1785.5</v>
      </c>
      <c r="AB33" s="1">
        <f>[2]UK!AB$20</f>
        <v>0.8</v>
      </c>
      <c r="AC33" s="1">
        <f>[2]UK!AC$20</f>
        <v>0.2</v>
      </c>
      <c r="AD33" s="1">
        <f>[2]UK!AD$20</f>
        <v>16.3</v>
      </c>
      <c r="AE33" s="1">
        <f>[2]UK!AE$20</f>
        <v>0.2</v>
      </c>
      <c r="AF33" s="1">
        <f>[2]UK!AF$20</f>
        <v>16330.7</v>
      </c>
      <c r="AG33" s="1">
        <f>[2]UK!AG$20</f>
        <v>2349.3000000000002</v>
      </c>
      <c r="AH33" s="1">
        <f>[2]UK!AH$20</f>
        <v>970.80000000000007</v>
      </c>
      <c r="AI33" s="1">
        <f>[2]UK!AI$20</f>
        <v>4</v>
      </c>
      <c r="AJ33" s="1">
        <f>[2]UK!AJ$20</f>
        <v>14.100000000000001</v>
      </c>
      <c r="AK33" s="1">
        <f>[2]UK!AK$20</f>
        <v>2600.7000000000003</v>
      </c>
      <c r="AL33" s="1">
        <f>[2]UK!AL$20</f>
        <v>10</v>
      </c>
      <c r="AM33" s="1">
        <f>[2]UK!AM$20</f>
        <v>0.9</v>
      </c>
      <c r="AN33" s="1">
        <f>[2]UK!AN$20</f>
        <v>18.5</v>
      </c>
      <c r="AO33" s="1">
        <f>[2]UK!AO$20</f>
        <v>0</v>
      </c>
      <c r="AP33" s="1">
        <f>[2]UK!AP$20</f>
        <v>0.60000000000000009</v>
      </c>
      <c r="AQ33" s="1">
        <f>[2]UK!AQ$20</f>
        <v>11.3</v>
      </c>
      <c r="AR33" s="1">
        <f>[2]UK!AR$20</f>
        <v>975.1</v>
      </c>
      <c r="AS33" s="1">
        <f>[2]UK!AS$20</f>
        <v>1043.6000000000001</v>
      </c>
      <c r="AT33" s="1">
        <f>[2]UK!AT$20</f>
        <v>36.300000000000004</v>
      </c>
      <c r="AU33" s="1">
        <f>[2]UK!AU$20</f>
        <v>223.10000000000002</v>
      </c>
      <c r="AV33" s="1">
        <f>[2]UK!AV$20</f>
        <v>165.60000000000002</v>
      </c>
      <c r="AW33" s="1">
        <f>[2]UK!AW$20</f>
        <v>52.300000000000004</v>
      </c>
      <c r="AX33" s="1">
        <f>[2]UK!AX$20</f>
        <v>226.8</v>
      </c>
      <c r="AY33" s="1">
        <f>[2]UK!AY$20</f>
        <v>222.3</v>
      </c>
      <c r="AZ33" s="1">
        <f>[2]UK!AZ$20</f>
        <v>261</v>
      </c>
      <c r="BA33" s="1">
        <f>[2]UK!BA$20</f>
        <v>637.30000000000007</v>
      </c>
      <c r="BB33" s="1">
        <f>[2]UK!BB$20</f>
        <v>282.5</v>
      </c>
      <c r="BC33" s="1">
        <f>[2]UK!BC$20</f>
        <v>631.70000000000005</v>
      </c>
      <c r="BD33" s="1">
        <f>[2]UK!BD$20</f>
        <v>54.5</v>
      </c>
      <c r="BE33" s="1">
        <f>[2]UK!BE$20</f>
        <v>46.1</v>
      </c>
      <c r="BF33" s="1">
        <f>[2]UK!BF$20</f>
        <v>253.8</v>
      </c>
      <c r="BG33" s="1">
        <f>[2]UK!BG$20</f>
        <v>51.300000000000004</v>
      </c>
      <c r="BH33" s="1">
        <f>[2]UK!BH$20</f>
        <v>49.5</v>
      </c>
      <c r="BI33" s="1">
        <f>[2]UK!BI$20</f>
        <v>50.300000000000004</v>
      </c>
      <c r="BJ33" s="1">
        <f>[2]UK!BJ$20</f>
        <v>56.900000000000006</v>
      </c>
      <c r="BK33" s="1">
        <f>[2]UK!BK$20</f>
        <v>49</v>
      </c>
      <c r="BL33" s="1">
        <f>[2]UK!BL$20</f>
        <v>67.600000000000009</v>
      </c>
      <c r="BM33" s="1">
        <f>[2]UK!BM$20</f>
        <v>674</v>
      </c>
      <c r="BN33" s="1">
        <f>[2]UK!BN$20</f>
        <v>541.4</v>
      </c>
      <c r="BO33" s="1">
        <f>[2]UK!BO$20</f>
        <v>456.6</v>
      </c>
      <c r="BP33" s="1">
        <f>[2]UK!BP$20</f>
        <v>474.90000000000003</v>
      </c>
      <c r="BQ33" s="1">
        <f>[2]UK!BQ$20</f>
        <v>723</v>
      </c>
      <c r="BR33" s="1">
        <f>[2]UK!BR$20</f>
        <v>2554.8000000000002</v>
      </c>
      <c r="BS33" s="1">
        <f>[2]UK!BS$20</f>
        <v>1059.1000000000001</v>
      </c>
      <c r="BT33" s="1">
        <f>[2]UK!BT$20</f>
        <v>905.90000000000009</v>
      </c>
      <c r="BU33" s="1">
        <f>[2]UK!BU$20</f>
        <v>893.5</v>
      </c>
      <c r="BV33" s="1">
        <f>[2]UK!BV$20</f>
        <v>410.6</v>
      </c>
      <c r="BW33" s="1">
        <f>[2]UK!BW$20</f>
        <v>432.90000000000003</v>
      </c>
      <c r="BX33" s="1">
        <f>[2]UK!BX$20</f>
        <v>573.1</v>
      </c>
      <c r="BY33" s="1">
        <f>[2]UK!BY$20</f>
        <v>3127.1000000000004</v>
      </c>
      <c r="BZ33" s="1">
        <f>[2]UK!BZ$20</f>
        <v>531.5</v>
      </c>
      <c r="CA33" s="1">
        <f>[2]UK!CA$20</f>
        <v>589.6</v>
      </c>
      <c r="CB33" s="1">
        <f>[2]UK!CB$20</f>
        <v>499.90000000000003</v>
      </c>
      <c r="CC33" s="1">
        <f>[2]UK!CC$20</f>
        <v>2593.6000000000004</v>
      </c>
      <c r="CD33" s="1">
        <f>[2]UK!CD$20</f>
        <v>465.20000000000005</v>
      </c>
      <c r="CE33" s="1">
        <f>[2]UK!CE$20</f>
        <v>712.30000000000007</v>
      </c>
      <c r="CF33" s="1">
        <f>[2]UK!CF$20</f>
        <v>661.80000000000007</v>
      </c>
      <c r="CG33" s="1">
        <f>[2]UK!CG$20</f>
        <v>689.1</v>
      </c>
      <c r="CH33" s="1">
        <f>[2]UK!CH$20</f>
        <v>1531.1000000000001</v>
      </c>
      <c r="CI33" s="1">
        <f>[2]UK!CI$20</f>
        <v>1164.4000000000001</v>
      </c>
      <c r="CJ33" s="1">
        <f>[2]UK!CJ$20</f>
        <v>1890.9</v>
      </c>
      <c r="CK33" s="1">
        <f>[2]UK!CK$20</f>
        <v>1333.7</v>
      </c>
      <c r="CL33" s="1">
        <f>[2]UK!CL$20</f>
        <v>1664.4</v>
      </c>
      <c r="CM33" s="1">
        <f>[2]UK!CM$20</f>
        <v>1901.5</v>
      </c>
      <c r="CN33" s="1">
        <f>[2]UK!CN$20</f>
        <v>1675.3000000000002</v>
      </c>
      <c r="CO33" s="1">
        <f>[2]UK!CO$20</f>
        <v>1600.5</v>
      </c>
      <c r="CP33" s="1">
        <f>[2]UK!CP$20</f>
        <v>1631.8000000000002</v>
      </c>
      <c r="CQ33" s="1">
        <f>[2]UK!CQ$20</f>
        <v>1985.3000000000002</v>
      </c>
      <c r="CR33" s="1">
        <f>[2]UK!CR$20</f>
        <v>1558.6000000000001</v>
      </c>
      <c r="CS33" s="1">
        <f>[2]UK!CS$20</f>
        <v>2179</v>
      </c>
      <c r="CT33" s="1">
        <f>[2]UK!CT$20</f>
        <v>2992.3</v>
      </c>
      <c r="CU33" s="1">
        <f>[2]UK!CU$20</f>
        <v>2679.6000000000004</v>
      </c>
      <c r="CV33" s="1">
        <f>[2]UK!CV$20</f>
        <v>2204.9</v>
      </c>
      <c r="CW33" s="1">
        <f>[2]UK!CW$20</f>
        <v>1897.4</v>
      </c>
      <c r="CX33" s="1">
        <f>[2]UK!CX$20</f>
        <v>2042.8000000000002</v>
      </c>
      <c r="CY33" s="1">
        <f>[2]UK!CY$20</f>
        <v>1582.2</v>
      </c>
      <c r="CZ33" s="1">
        <f>[2]UK!CZ$20</f>
        <v>1591.7</v>
      </c>
      <c r="DA33" s="1">
        <f>[2]UK!DA$20</f>
        <v>1480.7</v>
      </c>
      <c r="DB33" s="1">
        <f>[2]UK!DB$20</f>
        <v>2663.4</v>
      </c>
      <c r="DC33" s="1">
        <f>[2]UK!DC$20</f>
        <v>1215.6000000000001</v>
      </c>
      <c r="DD33" s="1">
        <f>[2]UK!DD$20</f>
        <v>1878.7</v>
      </c>
      <c r="DE33" s="1">
        <f>[2]UK!DE$20</f>
        <v>1891.3000000000002</v>
      </c>
      <c r="DF33" s="1">
        <f>[2]UK!DF$20</f>
        <v>1575.9</v>
      </c>
      <c r="DG33" s="1">
        <f>[2]UK!DG$20</f>
        <v>1405.3000000000002</v>
      </c>
      <c r="DH33" s="1">
        <f>[2]UK!DH$20</f>
        <v>1412.6000000000001</v>
      </c>
      <c r="DI33" s="1">
        <f>[2]UK!DI$20</f>
        <v>1289.7</v>
      </c>
      <c r="DJ33" s="1">
        <f>[2]UK!DJ$20</f>
        <v>1286</v>
      </c>
      <c r="DK33" s="1">
        <f>[2]UK!DK$20</f>
        <v>1392.7</v>
      </c>
      <c r="DL33" s="1">
        <f>[2]UK!DL$20</f>
        <v>1973.7</v>
      </c>
      <c r="DM33" s="1">
        <f>[2]UK!DM$20</f>
        <v>806.2</v>
      </c>
      <c r="DN33" s="1">
        <f>[2]UK!DN$20</f>
        <v>1691.4</v>
      </c>
      <c r="DO33" s="1">
        <f>[2]UK!DO$20</f>
        <v>1602.7</v>
      </c>
      <c r="DP33" s="1">
        <f>[2]UK!DP$20</f>
        <v>2008.1000000000001</v>
      </c>
      <c r="DQ33" s="1">
        <f>[2]UK!DQ$20</f>
        <v>2004.7</v>
      </c>
      <c r="DR33" s="1">
        <f>[2]UK!DR$20</f>
        <v>689.88100000000009</v>
      </c>
      <c r="DS33" s="1">
        <f>[2]UK!DS$20</f>
        <v>796.62700000000007</v>
      </c>
      <c r="DT33" s="1">
        <f>[2]UK!DT$20</f>
        <v>1463.3790000000001</v>
      </c>
      <c r="DU33" s="1">
        <f>[2]UK!DU$20</f>
        <v>1359.4620000000002</v>
      </c>
      <c r="DV33" s="1">
        <f>[2]UK!DV$20</f>
        <v>855.1690000000001</v>
      </c>
      <c r="DW33" s="1">
        <f>[2]UK!DW$20</f>
        <v>958.41499999999996</v>
      </c>
      <c r="DX33" s="1">
        <f>[2]UK!DX$20</f>
        <v>901.22600000000011</v>
      </c>
      <c r="DY33" s="1">
        <f>[2]UK!DY$20</f>
        <v>599.26599999999996</v>
      </c>
      <c r="DZ33" s="1">
        <f>[2]UK!DZ$20</f>
        <v>1625.7629999999999</v>
      </c>
      <c r="EA33" s="1">
        <f>[2]UK!EA$20</f>
        <v>1344.8950000000002</v>
      </c>
      <c r="EB33" s="1">
        <f>[2]UK!EB$20</f>
        <v>1534.1130000000001</v>
      </c>
      <c r="EC33" s="1">
        <f>[2]UK!EC$20</f>
        <v>1379.931</v>
      </c>
      <c r="ED33" s="1">
        <f>[2]UK!ED$20</f>
        <v>1368.0830000000001</v>
      </c>
      <c r="EE33" s="1">
        <f>[2]UK!EE$20</f>
        <v>1633.3230000000001</v>
      </c>
      <c r="EF33" s="1">
        <f>[2]UK!EF$20</f>
        <v>1763.376</v>
      </c>
      <c r="EG33" s="1">
        <f>[2]UK!EG$20</f>
        <v>1466.3180000000002</v>
      </c>
      <c r="EH33" s="1">
        <f>[2]UK!EH$20</f>
        <v>1260.0790000000002</v>
      </c>
      <c r="EI33" s="1">
        <f>[2]UK!EI$20</f>
        <v>1309.2070000000001</v>
      </c>
      <c r="EJ33" s="1">
        <f>[2]UK!EJ$20</f>
        <v>1886.0550000000001</v>
      </c>
      <c r="EK33" s="1">
        <f>[2]UK!EK$20</f>
        <v>1593.5330000000001</v>
      </c>
      <c r="EL33" s="1">
        <f>[2]UK!EL$20</f>
        <v>1677.114</v>
      </c>
      <c r="EM33" s="1">
        <f>[2]UK!EM$20</f>
        <v>1856.7290000000003</v>
      </c>
      <c r="EN33" s="1">
        <f>[2]UK!EN$20</f>
        <v>1776.5990000000002</v>
      </c>
      <c r="EO33" s="1">
        <f>[2]UK!EO$20</f>
        <v>1764.7139999999999</v>
      </c>
      <c r="EP33" s="1">
        <f>[2]UK!EP$20</f>
        <v>888.85900000000004</v>
      </c>
      <c r="EQ33" s="1">
        <f>[2]UK!EQ$20</f>
        <v>956.95200000000011</v>
      </c>
      <c r="ER33" s="1">
        <f>[2]UK!ER$20</f>
        <v>1430.5190000000002</v>
      </c>
      <c r="ES33" s="1">
        <f>[2]UK!ES$20</f>
        <v>1325.2670000000001</v>
      </c>
      <c r="ET33" s="1">
        <f>[2]UK!ET$20</f>
        <v>1518.67</v>
      </c>
      <c r="EU33" s="1">
        <f>[2]UK!EU$20</f>
        <v>1379.3140000000001</v>
      </c>
      <c r="EV33" s="1">
        <f>[2]UK!EV$20</f>
        <v>1680.4700000000003</v>
      </c>
      <c r="EW33" s="1">
        <f>[2]UK!EW$20</f>
        <v>1963.1400000000003</v>
      </c>
      <c r="EX33" s="1">
        <f>[2]UK!EX$20</f>
        <v>1613.7430000000002</v>
      </c>
      <c r="EY33" s="1">
        <f>[2]UK!EY$20</f>
        <v>2104.6570000000002</v>
      </c>
      <c r="EZ33" s="1">
        <f>[2]UK!EZ$20</f>
        <v>2325.3150000000001</v>
      </c>
      <c r="FA33" s="1">
        <f>[2]UK!FA$20</f>
        <v>6458.2440000000006</v>
      </c>
      <c r="FB33" s="1">
        <f>[2]UK!FB$20</f>
        <v>25432.985000000001</v>
      </c>
      <c r="FC33" s="1">
        <f>[2]UK!FC$20</f>
        <v>14780.666000000001</v>
      </c>
      <c r="FD33" s="1">
        <f>[2]UK!FD$20</f>
        <v>9823.7340000000004</v>
      </c>
      <c r="FE33" s="1">
        <f>[2]UK!FE$20</f>
        <v>7972.1179999999995</v>
      </c>
      <c r="FF33" s="1">
        <f>[2]UK!FF$20</f>
        <v>7240.4600000000009</v>
      </c>
      <c r="FG33" s="1">
        <f>[2]UK!FG$20</f>
        <v>2257.4540000000002</v>
      </c>
      <c r="FH33" s="1">
        <f>[2]UK!FH$20</f>
        <v>1731.4860000000001</v>
      </c>
      <c r="FI33" s="1">
        <f>[2]UK!FI$20</f>
        <v>1914.3340000000001</v>
      </c>
      <c r="FJ33" s="1">
        <f>[2]UK!FJ$20</f>
        <v>8449.880000000001</v>
      </c>
      <c r="FK33" s="1">
        <f>[2]UK!FK$20</f>
        <v>2539.4220000000005</v>
      </c>
      <c r="FL33" s="1">
        <f>[2]UK!FL$20</f>
        <v>14692.078000000001</v>
      </c>
      <c r="FM33" s="1">
        <f>[2]UK!FM$20</f>
        <v>11537.889000000001</v>
      </c>
      <c r="FN33" s="1">
        <f>[2]UK!FN$20</f>
        <v>9637.1790000000001</v>
      </c>
      <c r="FO33" s="1">
        <f>[2]UK!FO$20</f>
        <v>14278.825000000001</v>
      </c>
      <c r="FP33" s="1">
        <f>[2]UK!FP$20</f>
        <v>9957.2330000000002</v>
      </c>
      <c r="FQ33" s="1">
        <f>[2]UK!FQ$20</f>
        <v>1693.9680000000001</v>
      </c>
      <c r="FR33" s="1">
        <f>[2]UK!FR$20</f>
        <v>39167.116000000002</v>
      </c>
      <c r="FS33" s="1">
        <f>[2]UK!FS$20</f>
        <v>1331.587</v>
      </c>
      <c r="FT33" s="1">
        <f>[2]UK!FT$20</f>
        <v>1518.039</v>
      </c>
      <c r="FU33" s="1">
        <f>[2]UK!FU$20</f>
        <v>1283.67</v>
      </c>
      <c r="FV33" s="1">
        <f>[2]UK!FV$20</f>
        <v>4781.5910000000003</v>
      </c>
      <c r="FW33" s="1">
        <f>[2]UK!FW$20</f>
        <v>1511.663</v>
      </c>
      <c r="FX33" s="1">
        <f>[2]UK!FX$20</f>
        <v>1242.1990000000001</v>
      </c>
      <c r="FY33" s="1">
        <f>[2]UK!FY$20</f>
        <v>4146.2740000000003</v>
      </c>
      <c r="FZ33" s="7">
        <f t="shared" si="0"/>
        <v>255430.25700000004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</sheetData>
  <mergeCells count="15">
    <mergeCell ref="DF1:DQ1"/>
    <mergeCell ref="CT1:DE1"/>
    <mergeCell ref="B1:M1"/>
    <mergeCell ref="N1:Y1"/>
    <mergeCell ref="Z1:AK1"/>
    <mergeCell ref="AL1:AW1"/>
    <mergeCell ref="CH1:CS1"/>
    <mergeCell ref="BJ1:BU1"/>
    <mergeCell ref="BV1:CG1"/>
    <mergeCell ref="AX1:BI1"/>
    <mergeCell ref="FB1:FM1"/>
    <mergeCell ref="FN1:FY1"/>
    <mergeCell ref="EP1:FA1"/>
    <mergeCell ref="ED1:EO1"/>
    <mergeCell ref="DR1:EC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62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2">
        <v>2010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>
        <f>1+B1</f>
        <v>2011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>
        <f>1+N1</f>
        <v>2012</v>
      </c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>
        <f>1+Z1</f>
        <v>2013</v>
      </c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>
        <f>1+AL1</f>
        <v>2014</v>
      </c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>
        <f>1+AX1</f>
        <v>2015</v>
      </c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>
        <f>1+BJ1</f>
        <v>2016</v>
      </c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>
        <f>1+BV1</f>
        <v>2017</v>
      </c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>
        <f>1+CH1</f>
        <v>2018</v>
      </c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>
        <f>1+CT1</f>
        <v>2019</v>
      </c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>
        <f>1+DF1</f>
        <v>2020</v>
      </c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>
        <f>1+DR1</f>
        <v>2021</v>
      </c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>
        <f>1+ED1</f>
        <v>2022</v>
      </c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>
        <f>1+EP1</f>
        <v>2023</v>
      </c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>
        <f>1+FB1</f>
        <v>2024</v>
      </c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0</v>
      </c>
      <c r="B3" s="11">
        <f>[4]IntraEU!B$20-B33</f>
        <v>2233</v>
      </c>
      <c r="C3" s="11">
        <f>[4]IntraEU!C$20-C33</f>
        <v>1498.4</v>
      </c>
      <c r="D3" s="11">
        <f>[4]IntraEU!D$20-D33</f>
        <v>1028.5</v>
      </c>
      <c r="E3" s="11">
        <f>[4]IntraEU!E$20-E33</f>
        <v>494.6</v>
      </c>
      <c r="F3" s="11">
        <f>[4]IntraEU!F$20-F33</f>
        <v>308.3</v>
      </c>
      <c r="G3" s="11">
        <f>[4]IntraEU!G$20-G33</f>
        <v>1209.0999999999999</v>
      </c>
      <c r="H3" s="11">
        <f>[4]IntraEU!H$20-H33</f>
        <v>250.4</v>
      </c>
      <c r="I3" s="11">
        <f>[4]IntraEU!I$20-I33</f>
        <v>1829.6000000000001</v>
      </c>
      <c r="J3" s="11">
        <f>[4]IntraEU!J$20-J33</f>
        <v>2693.8</v>
      </c>
      <c r="K3" s="11">
        <f>[4]IntraEU!K$20-K33</f>
        <v>2144.5</v>
      </c>
      <c r="L3" s="11">
        <f>[4]IntraEU!L$20-L33</f>
        <v>3365</v>
      </c>
      <c r="M3" s="11">
        <f>[4]IntraEU!M$20-M33</f>
        <v>3188.4000000000005</v>
      </c>
      <c r="N3" s="11">
        <f>[4]IntraEU!N$20-N33</f>
        <v>1278.2</v>
      </c>
      <c r="O3" s="11">
        <f>[4]IntraEU!O$20-O33</f>
        <v>804.80000000000007</v>
      </c>
      <c r="P3" s="11">
        <f>[4]IntraEU!P$20-P33</f>
        <v>348.6</v>
      </c>
      <c r="Q3" s="11">
        <f>[4]IntraEU!Q$20-Q33</f>
        <v>336.30000000000007</v>
      </c>
      <c r="R3" s="11">
        <f>[4]IntraEU!R$20-R33</f>
        <v>185.9</v>
      </c>
      <c r="S3" s="11">
        <f>[4]IntraEU!S$20-S33</f>
        <v>49.1</v>
      </c>
      <c r="T3" s="11">
        <f>[4]IntraEU!T$20-T33</f>
        <v>86.9</v>
      </c>
      <c r="U3" s="11">
        <f>[4]IntraEU!U$20-U33</f>
        <v>788.7</v>
      </c>
      <c r="V3" s="11">
        <f>[4]IntraEU!V$20-V33</f>
        <v>4622.1000000000004</v>
      </c>
      <c r="W3" s="11">
        <f>[4]IntraEU!W$20-W33</f>
        <v>2779.3</v>
      </c>
      <c r="X3" s="11">
        <f>[4]IntraEU!X$20-X33</f>
        <v>3500.5000000000005</v>
      </c>
      <c r="Y3" s="11">
        <f>[4]IntraEU!Y$20-Y33</f>
        <v>1725.2</v>
      </c>
      <c r="Z3" s="11">
        <f>[4]IntraEU!Z$20-Z33</f>
        <v>8207.1</v>
      </c>
      <c r="AA3" s="11">
        <f>[4]IntraEU!AA$20-AA33</f>
        <v>5914.3</v>
      </c>
      <c r="AB3" s="11">
        <f>[4]IntraEU!AB$20-AB33</f>
        <v>3072.9</v>
      </c>
      <c r="AC3" s="11">
        <f>[4]IntraEU!AC$20-AC33</f>
        <v>1307.4000000000001</v>
      </c>
      <c r="AD3" s="11">
        <f>[4]IntraEU!AD$20-AD33</f>
        <v>3785.1000000000004</v>
      </c>
      <c r="AE3" s="11">
        <f>[4]IntraEU!AE$20-AE33</f>
        <v>1450</v>
      </c>
      <c r="AF3" s="11">
        <f>[4]IntraEU!AF$20-AF33</f>
        <v>3198.5</v>
      </c>
      <c r="AG3" s="11">
        <f>[4]IntraEU!AG$20-AG33</f>
        <v>1948.3000000000002</v>
      </c>
      <c r="AH3" s="11">
        <f>[4]IntraEU!AH$20-AH33</f>
        <v>5308.3</v>
      </c>
      <c r="AI3" s="11">
        <f>[4]IntraEU!AI$20-AI33</f>
        <v>2829.3</v>
      </c>
      <c r="AJ3" s="11">
        <f>[4]IntraEU!AJ$20-AJ33</f>
        <v>3445.7000000000003</v>
      </c>
      <c r="AK3" s="11">
        <f>[4]IntraEU!AK$20-AK33</f>
        <v>2483.7000000000003</v>
      </c>
      <c r="AL3" s="11">
        <f>[4]IntraEU!AL$20-AL33</f>
        <v>5115.8999999999996</v>
      </c>
      <c r="AM3" s="11">
        <f>[4]IntraEU!AM$20-AM33</f>
        <v>1690.9</v>
      </c>
      <c r="AN3" s="11">
        <f>[4]IntraEU!AN$20-AN33</f>
        <v>4692.8999999999996</v>
      </c>
      <c r="AO3" s="11">
        <f>[4]IntraEU!AO$20-AO33</f>
        <v>4220.5</v>
      </c>
      <c r="AP3" s="11">
        <f>[4]IntraEU!AP$20-AP33</f>
        <v>1420.8000000000002</v>
      </c>
      <c r="AQ3" s="11">
        <f>[4]IntraEU!AQ$20-AQ33</f>
        <v>2295.4</v>
      </c>
      <c r="AR3" s="11">
        <f>[4]IntraEU!AR$20-AR33</f>
        <v>1663.8000000000002</v>
      </c>
      <c r="AS3" s="11">
        <f>[4]IntraEU!AS$20-AS33</f>
        <v>3328.2000000000003</v>
      </c>
      <c r="AT3" s="11">
        <f>[4]IntraEU!AT$20-AT33</f>
        <v>7424.2000000000007</v>
      </c>
      <c r="AU3" s="11">
        <f>[4]IntraEU!AU$20-AU33</f>
        <v>1212.1000000000001</v>
      </c>
      <c r="AV3" s="11">
        <f>[4]IntraEU!AV$20-AV33</f>
        <v>1815.3000000000002</v>
      </c>
      <c r="AW3" s="11">
        <f>[4]IntraEU!AW$20-AW33</f>
        <v>1456.8</v>
      </c>
      <c r="AX3" s="11">
        <f>[4]IntraEU!AX$20-AX33</f>
        <v>6675.2000000000007</v>
      </c>
      <c r="AY3" s="11">
        <f>[4]IntraEU!AY$20-AY33</f>
        <v>6217.3000000000011</v>
      </c>
      <c r="AZ3" s="11">
        <f>[4]IntraEU!AZ$20-AZ33</f>
        <v>3342</v>
      </c>
      <c r="BA3" s="11">
        <f>[4]IntraEU!BA$20-BA33</f>
        <v>141.20000000000002</v>
      </c>
      <c r="BB3" s="11">
        <f>[4]IntraEU!BB$20-BB33</f>
        <v>3973</v>
      </c>
      <c r="BC3" s="11">
        <f>[4]IntraEU!BC$20-BC33</f>
        <v>3378.4</v>
      </c>
      <c r="BD3" s="11">
        <f>[4]IntraEU!BD$20-BD33</f>
        <v>105.6</v>
      </c>
      <c r="BE3" s="11">
        <f>[4]IntraEU!BE$20-BE33</f>
        <v>220.50000000000003</v>
      </c>
      <c r="BF3" s="11">
        <f>[4]IntraEU!BF$20-BF33</f>
        <v>435.5</v>
      </c>
      <c r="BG3" s="11">
        <f>[4]IntraEU!BG$20-BG33</f>
        <v>465.9</v>
      </c>
      <c r="BH3" s="11">
        <f>[4]IntraEU!BH$20-BH33</f>
        <v>356.3</v>
      </c>
      <c r="BI3" s="11">
        <f>[4]IntraEU!BI$20-BI33</f>
        <v>37.5</v>
      </c>
      <c r="BJ3" s="11">
        <f>[4]IntraEU!BJ$20-BJ33</f>
        <v>8.2000000000000011</v>
      </c>
      <c r="BK3" s="11">
        <f>[4]IntraEU!BK$20-BK33</f>
        <v>510.59999999999997</v>
      </c>
      <c r="BL3" s="11">
        <f>[4]IntraEU!BL$20-BL33</f>
        <v>103.20000000000002</v>
      </c>
      <c r="BM3" s="11">
        <f>[4]IntraEU!BM$20-BM33</f>
        <v>49.6</v>
      </c>
      <c r="BN3" s="11">
        <f>[4]IntraEU!BN$20-BN33</f>
        <v>16</v>
      </c>
      <c r="BO3" s="11">
        <f>[4]IntraEU!BO$20-BO33</f>
        <v>25.9</v>
      </c>
      <c r="BP3" s="11">
        <f>[4]IntraEU!BP$20-BP33</f>
        <v>11.6</v>
      </c>
      <c r="BQ3" s="11">
        <f>[4]IntraEU!BQ$20-BQ33</f>
        <v>26.9</v>
      </c>
      <c r="BR3" s="11">
        <f>[4]IntraEU!BR$20-BR33</f>
        <v>183.00000000000003</v>
      </c>
      <c r="BS3" s="11">
        <f>[4]IntraEU!BS$20-BS33</f>
        <v>180.5</v>
      </c>
      <c r="BT3" s="11">
        <f>[4]IntraEU!BT$20-BT33</f>
        <v>136.4</v>
      </c>
      <c r="BU3" s="11">
        <f>[4]IntraEU!BU$20-BU33</f>
        <v>296.68099999999998</v>
      </c>
      <c r="BV3" s="11">
        <f>[4]IntraEU!BV$20-BV33</f>
        <v>118.9</v>
      </c>
      <c r="BW3" s="11">
        <f>[4]IntraEU!BW$20-BW33</f>
        <v>91.4</v>
      </c>
      <c r="BX3" s="11">
        <f>[4]IntraEU!BX$20-BX33</f>
        <v>1509.8</v>
      </c>
      <c r="BY3" s="11">
        <f>[4]IntraEU!BY$20-BY33</f>
        <v>1133.7</v>
      </c>
      <c r="BZ3" s="11">
        <f>[4]IntraEU!BZ$20-BZ33</f>
        <v>58.900000000000006</v>
      </c>
      <c r="CA3" s="11">
        <f>[4]IntraEU!CA$20-CA33</f>
        <v>40.6</v>
      </c>
      <c r="CB3" s="11">
        <f>[4]IntraEU!CB$20-CB33</f>
        <v>24.000000000000004</v>
      </c>
      <c r="CC3" s="11">
        <f>[4]IntraEU!CC$20-CC33</f>
        <v>52.900000000000006</v>
      </c>
      <c r="CD3" s="11">
        <f>[4]IntraEU!CD$20-CD33</f>
        <v>194.70000000000002</v>
      </c>
      <c r="CE3" s="11">
        <f>[4]IntraEU!CE$20-CE33</f>
        <v>183.00000000000003</v>
      </c>
      <c r="CF3" s="11">
        <f>[4]IntraEU!CF$20-CF33</f>
        <v>232.8</v>
      </c>
      <c r="CG3" s="11">
        <f>[4]IntraEU!CG$20-CG33</f>
        <v>212.9</v>
      </c>
      <c r="CH3" s="11">
        <f>[4]IntraEU!CH$20-CH33</f>
        <v>3442.5000000000005</v>
      </c>
      <c r="CI3" s="11">
        <f>[4]IntraEU!CI$20-CI33</f>
        <v>3394.2</v>
      </c>
      <c r="CJ3" s="11">
        <f>[4]IntraEU!CJ$20-CJ33</f>
        <v>2703.7000000000003</v>
      </c>
      <c r="CK3" s="11">
        <f>[4]IntraEU!CK$20-CK33</f>
        <v>3404.8</v>
      </c>
      <c r="CL3" s="11">
        <f>[4]IntraEU!CL$20-CL33</f>
        <v>3419.0000000000005</v>
      </c>
      <c r="CM3" s="11">
        <f>[4]IntraEU!CM$20-CM33</f>
        <v>4007.3999999999996</v>
      </c>
      <c r="CN3" s="11">
        <f>[4]IntraEU!CN$20-CN33</f>
        <v>2037.8000000000002</v>
      </c>
      <c r="CO3" s="11">
        <f>[4]IntraEU!CO$20-CO33</f>
        <v>3611.8</v>
      </c>
      <c r="CP3" s="11">
        <f>[4]IntraEU!CP$20-CP33</f>
        <v>5046.2</v>
      </c>
      <c r="CQ3" s="11">
        <f>[4]IntraEU!CQ$20-CQ33</f>
        <v>4265.8</v>
      </c>
      <c r="CR3" s="11">
        <f>[4]IntraEU!CR$20-CR33</f>
        <v>4473.3</v>
      </c>
      <c r="CS3" s="11">
        <f>[4]IntraEU!CS$20-CS33</f>
        <v>3700.1000000000004</v>
      </c>
      <c r="CT3" s="11">
        <f>[4]IntraEU!CT$20-CT33</f>
        <v>830.8</v>
      </c>
      <c r="CU3" s="11">
        <f>[4]IntraEU!CU$20-CU33</f>
        <v>465.3</v>
      </c>
      <c r="CV3" s="11">
        <f>[4]IntraEU!CV$20-CV33</f>
        <v>402.40000000000003</v>
      </c>
      <c r="CW3" s="11">
        <f>[4]IntraEU!CW$20-CW33</f>
        <v>243.10000000000002</v>
      </c>
      <c r="CX3" s="11">
        <f>[4]IntraEU!CX$20-CX33</f>
        <v>234.8</v>
      </c>
      <c r="CY3" s="11">
        <f>[4]IntraEU!CY$20-CY33</f>
        <v>247</v>
      </c>
      <c r="CZ3" s="11">
        <f>[4]IntraEU!CZ$20-CZ33</f>
        <v>259.70000000000005</v>
      </c>
      <c r="DA3" s="11">
        <f>[4]IntraEU!DA$20-DA33</f>
        <v>352.3</v>
      </c>
      <c r="DB3" s="11">
        <f>[4]IntraEU!DB$20-DB33</f>
        <v>454.6</v>
      </c>
      <c r="DC3" s="11">
        <f>[4]IntraEU!DC$20-DC33</f>
        <v>589.5</v>
      </c>
      <c r="DD3" s="11">
        <f>[4]IntraEU!DD$20-DD33</f>
        <v>784.90000000000009</v>
      </c>
      <c r="DE3" s="11">
        <f>[4]IntraEU!DE$20-DE33</f>
        <v>1418.6</v>
      </c>
      <c r="DF3" s="11">
        <f>[4]IntraEU!DF$20-DF33</f>
        <v>843.2</v>
      </c>
      <c r="DG3" s="11">
        <f>[4]IntraEU!DG$20-DG33</f>
        <v>1465.7</v>
      </c>
      <c r="DH3" s="11">
        <f>[4]IntraEU!DH$20-DH33</f>
        <v>474.70000000000005</v>
      </c>
      <c r="DI3" s="11">
        <f>[4]IntraEU!DI$20-DI33</f>
        <v>361.6</v>
      </c>
      <c r="DJ3" s="11">
        <f>[4]IntraEU!DJ$20-DJ33</f>
        <v>448.90000000000003</v>
      </c>
      <c r="DK3" s="11">
        <f>[4]IntraEU!DK$20-DK33</f>
        <v>592.30000000000007</v>
      </c>
      <c r="DL3" s="11">
        <f>[4]IntraEU!DL$20-DL33</f>
        <v>399.90000000000003</v>
      </c>
      <c r="DM3" s="11">
        <f>[4]IntraEU!DM$20-DM33</f>
        <v>563.1</v>
      </c>
      <c r="DN3" s="11">
        <f>[4]IntraEU!DN$20-DN33</f>
        <v>635</v>
      </c>
      <c r="DO3" s="11">
        <f>[4]IntraEU!DO$20-DO33</f>
        <v>692</v>
      </c>
      <c r="DP3" s="11">
        <f>[4]IntraEU!DP$20-DP33</f>
        <v>548.4</v>
      </c>
      <c r="DQ3" s="11">
        <f>[4]IntraEU!DQ$20-DQ33</f>
        <v>617.80000000000007</v>
      </c>
      <c r="DR3" s="11">
        <f>[4]IntraEU!DR$20-DR33</f>
        <v>549.83600000000001</v>
      </c>
      <c r="DS3" s="11">
        <f>[4]IntraEU!DS$20-DS33</f>
        <v>335.26699999999994</v>
      </c>
      <c r="DT3" s="11">
        <f>[4]IntraEU!DT$20-DT33</f>
        <v>167.32500000000002</v>
      </c>
      <c r="DU3" s="11">
        <f>[4]IntraEU!DU$20-DU33</f>
        <v>186.95599999999999</v>
      </c>
      <c r="DV3" s="11">
        <f>[4]IntraEU!DV$20-DV33</f>
        <v>180.01300000000003</v>
      </c>
      <c r="DW3" s="11">
        <f>[4]IntraEU!DW$20-DW33</f>
        <v>284.97500000000002</v>
      </c>
      <c r="DX3" s="11">
        <f>[4]IntraEU!DX$20-DX33</f>
        <v>325.49300000000005</v>
      </c>
      <c r="DY3" s="11">
        <f>[4]IntraEU!DY$20-DY33</f>
        <v>337.57300000000004</v>
      </c>
      <c r="DZ3" s="11">
        <f>[4]IntraEU!DZ$20-DZ33</f>
        <v>504.66700000000003</v>
      </c>
      <c r="EA3" s="11">
        <f>[4]IntraEU!EA$20-EA33</f>
        <v>511.11500000000001</v>
      </c>
      <c r="EB3" s="11">
        <f>[4]IntraEU!EB$20-EB33</f>
        <v>472.49900000000002</v>
      </c>
      <c r="EC3" s="11">
        <f>[4]IntraEU!EC$20-EC33</f>
        <v>754.63600000000008</v>
      </c>
      <c r="ED3" s="11">
        <f>[4]IntraEU!ED$20-ED33</f>
        <v>514.52499999999998</v>
      </c>
      <c r="EE3" s="11">
        <f>[4]IntraEU!EE$20-EE33</f>
        <v>484.14800000000014</v>
      </c>
      <c r="EF3" s="11">
        <f>[4]IntraEU!EF$20-EF33</f>
        <v>291.10100000000006</v>
      </c>
      <c r="EG3" s="11">
        <f>[4]IntraEU!EG$20-EG33</f>
        <v>254.69500000000005</v>
      </c>
      <c r="EH3" s="11">
        <f>[4]IntraEU!EH$20-EH33</f>
        <v>416.97700000000003</v>
      </c>
      <c r="EI3" s="11">
        <f>[4]IntraEU!EI$20-EI33</f>
        <v>257.50900000000001</v>
      </c>
      <c r="EJ3" s="11">
        <f>[4]IntraEU!EJ$20-EJ33</f>
        <v>165.29899999999998</v>
      </c>
      <c r="EK3" s="11">
        <f>[4]IntraEU!EK$20-EK33</f>
        <v>355.25000000000011</v>
      </c>
      <c r="EL3" s="11">
        <f>[4]IntraEU!EL$20-EL33</f>
        <v>436.55800000000022</v>
      </c>
      <c r="EM3" s="11">
        <f>[4]IntraEU!EM$20-EM33</f>
        <v>1168.1240000000005</v>
      </c>
      <c r="EN3" s="11">
        <f>[4]IntraEU!EN$20-EN33</f>
        <v>575.10500000000013</v>
      </c>
      <c r="EO3" s="11">
        <f>[4]IntraEU!EO$20-EO33</f>
        <v>678.17300000000012</v>
      </c>
      <c r="EP3" s="11">
        <f>[4]IntraEU!EP$20-EP33</f>
        <v>464.77500000000009</v>
      </c>
      <c r="EQ3" s="11">
        <f>[4]IntraEU!EQ$20-EQ33</f>
        <v>349.113</v>
      </c>
      <c r="ER3" s="11">
        <f>[4]IntraEU!ER$20-ER33</f>
        <v>262.92199999999997</v>
      </c>
      <c r="ES3" s="11">
        <f>[4]IntraEU!ES$20-ES33</f>
        <v>322.74799999999999</v>
      </c>
      <c r="ET3" s="11">
        <f>[4]IntraEU!ET$20-ET33</f>
        <v>251.23099999999994</v>
      </c>
      <c r="EU3" s="11">
        <f>[4]IntraEU!EU$20-EU33</f>
        <v>89.810000000000016</v>
      </c>
      <c r="EV3" s="11">
        <f>[4]IntraEU!EV$20-EV33</f>
        <v>128.143</v>
      </c>
      <c r="EW3" s="11">
        <f>[4]IntraEU!EW$20-EW33</f>
        <v>310.68600000000009</v>
      </c>
      <c r="EX3" s="11">
        <f>[4]IntraEU!EX$20-EX33</f>
        <v>705.24699999999984</v>
      </c>
      <c r="EY3" s="11">
        <f>[4]IntraEU!EY$20-EY33</f>
        <v>1367.1800000000005</v>
      </c>
      <c r="EZ3" s="11">
        <f>[4]IntraEU!EZ$20-EZ33</f>
        <v>649.18899999999996</v>
      </c>
      <c r="FA3" s="11">
        <f>[4]IntraEU!FA$20-FA33</f>
        <v>723.17700000000025</v>
      </c>
      <c r="FB3" s="11">
        <f>[4]IntraEU!FB$20-FB33</f>
        <v>303.03500000000003</v>
      </c>
      <c r="FC3" s="11">
        <f>[4]IntraEU!FC$20-FC33</f>
        <v>263.11400000000003</v>
      </c>
      <c r="FD3" s="11">
        <f>[4]IntraEU!FD$20-FD33</f>
        <v>431.22400000000016</v>
      </c>
      <c r="FE3" s="11">
        <f>[4]IntraEU!FE$20-FE33</f>
        <v>401.63799999999998</v>
      </c>
      <c r="FF3" s="11">
        <f>[4]IntraEU!FF$20-FF33</f>
        <v>182.07099999999997</v>
      </c>
      <c r="FG3" s="11">
        <f>[4]IntraEU!FG$20-FG33</f>
        <v>141.48199999999997</v>
      </c>
      <c r="FH3" s="11">
        <f>[4]IntraEU!FH$20-FH33</f>
        <v>73.203000000000003</v>
      </c>
      <c r="FI3" s="11">
        <f>[4]IntraEU!FI$20-FI33</f>
        <v>101.27299999999998</v>
      </c>
      <c r="FJ3" s="11">
        <f>[4]IntraEU!FJ$20-FJ33</f>
        <v>423.15599999999989</v>
      </c>
      <c r="FK3" s="11">
        <f>[4]IntraEU!FK$20-FK33</f>
        <v>282.51499999999999</v>
      </c>
      <c r="FL3" s="11">
        <f>[4]IntraEU!FL$20-FL33</f>
        <v>379.42100000000005</v>
      </c>
      <c r="FM3" s="11">
        <f>[4]IntraEU!FM$20-FM33</f>
        <v>602.60199999999998</v>
      </c>
      <c r="FN3" s="1">
        <f>[4]IntraEU!FN$20</f>
        <v>399.26400000000001</v>
      </c>
      <c r="FO3" s="1">
        <f>[4]IntraEU!FO$20</f>
        <v>228.09</v>
      </c>
      <c r="FP3" s="1">
        <f>[4]IntraEU!FP$20</f>
        <v>179.19800000000001</v>
      </c>
      <c r="FQ3" s="1">
        <f>[4]IntraEU!FQ$20</f>
        <v>90.2</v>
      </c>
      <c r="FR3" s="1">
        <f>[4]IntraEU!FR$20</f>
        <v>81.326999999999998</v>
      </c>
      <c r="FS3" s="1">
        <f>[4]IntraEU!FS$20</f>
        <v>130.50200000000001</v>
      </c>
      <c r="FT3" s="1">
        <f>[4]IntraEU!FT$20</f>
        <v>147.28</v>
      </c>
      <c r="FU3" s="1">
        <f>[4]IntraEU!FU$20</f>
        <v>97.573000000000008</v>
      </c>
      <c r="FV3" s="1">
        <f>[4]IntraEU!FV$20</f>
        <v>366.08800000000002</v>
      </c>
      <c r="FW3" s="1">
        <f>[4]IntraEU!FW$20</f>
        <v>479.77199999999999</v>
      </c>
      <c r="FX3" s="1">
        <f>[4]IntraEU!FX$20</f>
        <v>345.18</v>
      </c>
      <c r="FY3" s="1">
        <f>[4]IntraEU!FY$20</f>
        <v>0</v>
      </c>
      <c r="FZ3" s="7">
        <f>SUM(DR3:FY3)</f>
        <v>21961.248</v>
      </c>
    </row>
    <row r="4" spans="1:182">
      <c r="A4" t="s">
        <v>1</v>
      </c>
      <c r="B4" s="10">
        <f>[4]ExtraEU!B$20+B33</f>
        <v>1.5</v>
      </c>
      <c r="C4" s="10">
        <f>[4]ExtraEU!C$20+C33</f>
        <v>1.6</v>
      </c>
      <c r="D4" s="10">
        <f>[4]ExtraEU!D$20+D33</f>
        <v>5.7</v>
      </c>
      <c r="E4" s="10">
        <f>[4]ExtraEU!E$20+E33</f>
        <v>0.8</v>
      </c>
      <c r="F4" s="10">
        <f>[4]ExtraEU!F$20+F33</f>
        <v>0</v>
      </c>
      <c r="G4" s="10">
        <f>[4]ExtraEU!G$20+G33</f>
        <v>27.7</v>
      </c>
      <c r="H4" s="10">
        <f>[4]ExtraEU!H$20+H33</f>
        <v>11.5</v>
      </c>
      <c r="I4" s="10">
        <f>[4]ExtraEU!I$20+I33</f>
        <v>79</v>
      </c>
      <c r="J4" s="10">
        <f>[4]ExtraEU!J$20+J33</f>
        <v>6.5000000000000009</v>
      </c>
      <c r="K4" s="10">
        <f>[4]ExtraEU!K$20+K33</f>
        <v>11</v>
      </c>
      <c r="L4" s="10">
        <f>[4]ExtraEU!L$20+L33</f>
        <v>429.7</v>
      </c>
      <c r="M4" s="10">
        <f>[4]ExtraEU!M$20+M33</f>
        <v>44.5</v>
      </c>
      <c r="N4" s="10">
        <f>[4]ExtraEU!N$20+N33</f>
        <v>157.80000000000001</v>
      </c>
      <c r="O4" s="10">
        <f>[4]ExtraEU!O$20+O33</f>
        <v>21.700000000000003</v>
      </c>
      <c r="P4" s="10">
        <f>[4]ExtraEU!P$20+P33</f>
        <v>2.7</v>
      </c>
      <c r="Q4" s="10">
        <f>[4]ExtraEU!Q$20+Q33</f>
        <v>11.9</v>
      </c>
      <c r="R4" s="10">
        <f>[4]ExtraEU!R$20+R33</f>
        <v>12.8</v>
      </c>
      <c r="S4" s="10">
        <f>[4]ExtraEU!S$20+S33</f>
        <v>10</v>
      </c>
      <c r="T4" s="10">
        <f>[4]ExtraEU!T$20+T33</f>
        <v>2.6</v>
      </c>
      <c r="U4" s="10">
        <f>[4]ExtraEU!U$20+U33</f>
        <v>11.5</v>
      </c>
      <c r="V4" s="10">
        <f>[4]ExtraEU!V$20+V33</f>
        <v>6.3000000000000007</v>
      </c>
      <c r="W4" s="10">
        <f>[4]ExtraEU!W$20+W33</f>
        <v>16.5</v>
      </c>
      <c r="X4" s="10">
        <f>[4]ExtraEU!X$20+X33</f>
        <v>0.70000000000000007</v>
      </c>
      <c r="Y4" s="10">
        <f>[4]ExtraEU!Y$20+Y33</f>
        <v>2.5</v>
      </c>
      <c r="Z4" s="10">
        <f>[4]ExtraEU!Z$20+Z33</f>
        <v>13.100000000000001</v>
      </c>
      <c r="AA4" s="10">
        <f>[4]ExtraEU!AA$20+AA33</f>
        <v>4.1000000000000005</v>
      </c>
      <c r="AB4" s="10">
        <f>[4]ExtraEU!AB$20+AB33</f>
        <v>7.3000000000000007</v>
      </c>
      <c r="AC4" s="10">
        <f>[4]ExtraEU!AC$20+AC33</f>
        <v>0</v>
      </c>
      <c r="AD4" s="10">
        <f>[4]ExtraEU!AD$20+AD33</f>
        <v>0</v>
      </c>
      <c r="AE4" s="10">
        <f>[4]ExtraEU!AE$20+AE33</f>
        <v>0</v>
      </c>
      <c r="AF4" s="10">
        <f>[4]ExtraEU!AF$20+AF33</f>
        <v>1.3</v>
      </c>
      <c r="AG4" s="10">
        <f>[4]ExtraEU!AG$20+AG33</f>
        <v>0</v>
      </c>
      <c r="AH4" s="10">
        <f>[4]ExtraEU!AH$20+AH33</f>
        <v>7.1000000000000005</v>
      </c>
      <c r="AI4" s="10">
        <f>[4]ExtraEU!AI$20+AI33</f>
        <v>2.1</v>
      </c>
      <c r="AJ4" s="10">
        <f>[4]ExtraEU!AJ$20+AJ33</f>
        <v>11.4</v>
      </c>
      <c r="AK4" s="10">
        <f>[4]ExtraEU!AK$20+AK33</f>
        <v>1.5</v>
      </c>
      <c r="AL4" s="10">
        <f>[4]ExtraEU!AL$20+AL33</f>
        <v>4.1000000000000005</v>
      </c>
      <c r="AM4" s="10">
        <f>[4]ExtraEU!AM$20+AM33</f>
        <v>6.4</v>
      </c>
      <c r="AN4" s="10">
        <f>[4]ExtraEU!AN$20+AN33</f>
        <v>9.1</v>
      </c>
      <c r="AO4" s="10">
        <f>[4]ExtraEU!AO$20+AO33</f>
        <v>4</v>
      </c>
      <c r="AP4" s="10">
        <f>[4]ExtraEU!AP$20+AP33</f>
        <v>7.3000000000000007</v>
      </c>
      <c r="AQ4" s="10">
        <f>[4]ExtraEU!AQ$20+AQ33</f>
        <v>0</v>
      </c>
      <c r="AR4" s="10">
        <f>[4]ExtraEU!AR$20+AR33</f>
        <v>0.8</v>
      </c>
      <c r="AS4" s="10">
        <f>[4]ExtraEU!AS$20+AS33</f>
        <v>4.2</v>
      </c>
      <c r="AT4" s="10">
        <f>[4]ExtraEU!AT$20+AT33</f>
        <v>64.5</v>
      </c>
      <c r="AU4" s="10">
        <f>[4]ExtraEU!AU$20+AU33</f>
        <v>27.800000000000004</v>
      </c>
      <c r="AV4" s="10">
        <f>[4]ExtraEU!AV$20+AV33</f>
        <v>0.8</v>
      </c>
      <c r="AW4" s="10">
        <f>[4]ExtraEU!AW$20+AW33</f>
        <v>275.10000000000002</v>
      </c>
      <c r="AX4" s="10">
        <f>[4]ExtraEU!AX$20+AX33</f>
        <v>171.3</v>
      </c>
      <c r="AY4" s="10">
        <f>[4]ExtraEU!AY$20+AY33</f>
        <v>146.60000000000002</v>
      </c>
      <c r="AZ4" s="10">
        <f>[4]ExtraEU!AZ$20+AZ33</f>
        <v>4.5999999999999996</v>
      </c>
      <c r="BA4" s="10">
        <f>[4]ExtraEU!BA$20+BA33</f>
        <v>1.4</v>
      </c>
      <c r="BB4" s="10">
        <f>[4]ExtraEU!BB$20+BB33</f>
        <v>0.8</v>
      </c>
      <c r="BC4" s="10">
        <f>[4]ExtraEU!BC$20+BC33</f>
        <v>1.5</v>
      </c>
      <c r="BD4" s="10">
        <f>[4]ExtraEU!BD$20+BD33</f>
        <v>1</v>
      </c>
      <c r="BE4" s="10">
        <f>[4]ExtraEU!BE$20+BE33</f>
        <v>14.700000000000001</v>
      </c>
      <c r="BF4" s="10">
        <f>[4]ExtraEU!BF$20+BF33</f>
        <v>27.400000000000002</v>
      </c>
      <c r="BG4" s="10">
        <f>[4]ExtraEU!BG$20+BG33</f>
        <v>10.4</v>
      </c>
      <c r="BH4" s="10">
        <f>[4]ExtraEU!BH$20+BH33</f>
        <v>1.1000000000000001</v>
      </c>
      <c r="BI4" s="10">
        <f>[4]ExtraEU!BI$20+BI33</f>
        <v>3.1</v>
      </c>
      <c r="BJ4" s="10">
        <f>[4]ExtraEU!BJ$20+BJ33</f>
        <v>15.700000000000001</v>
      </c>
      <c r="BK4" s="10">
        <f>[4]ExtraEU!BK$20+BK33</f>
        <v>2.5</v>
      </c>
      <c r="BL4" s="10">
        <f>[4]ExtraEU!BL$20+BL33</f>
        <v>0.8</v>
      </c>
      <c r="BM4" s="10">
        <f>[4]ExtraEU!BM$20+BM33</f>
        <v>0</v>
      </c>
      <c r="BN4" s="10">
        <f>[4]ExtraEU!BN$20+BN33</f>
        <v>1.4000000000000001</v>
      </c>
      <c r="BO4" s="10">
        <f>[4]ExtraEU!BO$20+BO33</f>
        <v>21</v>
      </c>
      <c r="BP4" s="10">
        <f>[4]ExtraEU!BP$20+BP33</f>
        <v>9.8000000000000007</v>
      </c>
      <c r="BQ4" s="10">
        <f>[4]ExtraEU!BQ$20+BQ33</f>
        <v>5.6000000000000005</v>
      </c>
      <c r="BR4" s="10">
        <f>[4]ExtraEU!BR$20+BR33</f>
        <v>3.6</v>
      </c>
      <c r="BS4" s="10">
        <f>[4]ExtraEU!BS$20+BS33</f>
        <v>104.50000000000001</v>
      </c>
      <c r="BT4" s="10">
        <f>[4]ExtraEU!BT$20+BT33</f>
        <v>61.6</v>
      </c>
      <c r="BU4" s="10">
        <f>[4]ExtraEU!BU$20+BU33</f>
        <v>45.400000000000006</v>
      </c>
      <c r="BV4" s="10">
        <f>[4]ExtraEU!BV$20+BV33</f>
        <v>145.19999999999999</v>
      </c>
      <c r="BW4" s="10">
        <f>[4]ExtraEU!BW$20+BW33</f>
        <v>56.2</v>
      </c>
      <c r="BX4" s="10">
        <f>[4]ExtraEU!BX$20+BX33</f>
        <v>261.70000000000005</v>
      </c>
      <c r="BY4" s="10">
        <f>[4]ExtraEU!BY$20+BY33</f>
        <v>196.3</v>
      </c>
      <c r="BZ4" s="10">
        <f>[4]ExtraEU!BZ$20+BZ33</f>
        <v>10.5</v>
      </c>
      <c r="CA4" s="10">
        <f>[4]ExtraEU!CA$20+CA33</f>
        <v>21.200000000000003</v>
      </c>
      <c r="CB4" s="10">
        <f>[4]ExtraEU!CB$20+CB33</f>
        <v>63.8</v>
      </c>
      <c r="CC4" s="10">
        <f>[4]ExtraEU!CC$20+CC33</f>
        <v>149.00000000000003</v>
      </c>
      <c r="CD4" s="10">
        <f>[4]ExtraEU!CD$20+CD33</f>
        <v>45.9</v>
      </c>
      <c r="CE4" s="10">
        <f>[4]ExtraEU!CE$20+CE33</f>
        <v>140.4</v>
      </c>
      <c r="CF4" s="10">
        <f>[4]ExtraEU!CF$20+CF33</f>
        <v>157.19999999999999</v>
      </c>
      <c r="CG4" s="10">
        <f>[4]ExtraEU!CG$20+CG33</f>
        <v>123.10000000000001</v>
      </c>
      <c r="CH4" s="10">
        <f>[4]ExtraEU!CH$20+CH33</f>
        <v>198.10000000000002</v>
      </c>
      <c r="CI4" s="10">
        <f>[4]ExtraEU!CI$20+CI33</f>
        <v>228.70000000000002</v>
      </c>
      <c r="CJ4" s="10">
        <f>[4]ExtraEU!CJ$20+CJ33</f>
        <v>275.5</v>
      </c>
      <c r="CK4" s="10">
        <f>[4]ExtraEU!CK$20+CK33</f>
        <v>215.20000000000002</v>
      </c>
      <c r="CL4" s="10">
        <f>[4]ExtraEU!CL$20+CL33</f>
        <v>281.5</v>
      </c>
      <c r="CM4" s="10">
        <f>[4]ExtraEU!CM$20+CM33</f>
        <v>280.2</v>
      </c>
      <c r="CN4" s="10">
        <f>[4]ExtraEU!CN$20+CN33</f>
        <v>324.20000000000005</v>
      </c>
      <c r="CO4" s="10">
        <f>[4]ExtraEU!CO$20+CO33</f>
        <v>253.70000000000002</v>
      </c>
      <c r="CP4" s="10">
        <f>[4]ExtraEU!CP$20+CP33</f>
        <v>214.5</v>
      </c>
      <c r="CQ4" s="10">
        <f>[4]ExtraEU!CQ$20+CQ33</f>
        <v>247.5</v>
      </c>
      <c r="CR4" s="10">
        <f>[4]ExtraEU!CR$20+CR33</f>
        <v>272.60000000000002</v>
      </c>
      <c r="CS4" s="10">
        <f>[4]ExtraEU!CS$20+CS33</f>
        <v>198.60000000000002</v>
      </c>
      <c r="CT4" s="10">
        <f>[4]ExtraEU!CT$20+CT33</f>
        <v>238.00000000000003</v>
      </c>
      <c r="CU4" s="10">
        <f>[4]ExtraEU!CU$20+CU33</f>
        <v>85.7</v>
      </c>
      <c r="CV4" s="10">
        <f>[4]ExtraEU!CV$20+CV33</f>
        <v>30.1</v>
      </c>
      <c r="CW4" s="10">
        <f>[4]ExtraEU!CW$20+CW33</f>
        <v>118</v>
      </c>
      <c r="CX4" s="10">
        <f>[4]ExtraEU!CX$20+CX33</f>
        <v>39.800000000000004</v>
      </c>
      <c r="CY4" s="10">
        <f>[4]ExtraEU!CY$20+CY33</f>
        <v>57.400000000000006</v>
      </c>
      <c r="CZ4" s="10">
        <f>[4]ExtraEU!CZ$20+CZ33</f>
        <v>62.600000000000009</v>
      </c>
      <c r="DA4" s="10">
        <f>[4]ExtraEU!DA$20+DA33</f>
        <v>64.600000000000009</v>
      </c>
      <c r="DB4" s="10">
        <f>[4]ExtraEU!DB$20+DB33</f>
        <v>58.000000000000007</v>
      </c>
      <c r="DC4" s="10">
        <f>[4]ExtraEU!DC$20+DC33</f>
        <v>300.5</v>
      </c>
      <c r="DD4" s="10">
        <f>[4]ExtraEU!DD$20+DD33</f>
        <v>62.800000000000004</v>
      </c>
      <c r="DE4" s="10">
        <f>[4]ExtraEU!DE$20+DE33</f>
        <v>219.6</v>
      </c>
      <c r="DF4" s="10">
        <f>[4]ExtraEU!DF$20+DF33</f>
        <v>139.60000000000002</v>
      </c>
      <c r="DG4" s="10">
        <f>[4]ExtraEU!DG$20+DG33</f>
        <v>43.300000000000004</v>
      </c>
      <c r="DH4" s="10">
        <f>[4]ExtraEU!DH$20+DH33</f>
        <v>45.4</v>
      </c>
      <c r="DI4" s="10">
        <f>[4]ExtraEU!DI$20+DI33</f>
        <v>57.000000000000007</v>
      </c>
      <c r="DJ4" s="10">
        <f>[4]ExtraEU!DJ$20+DJ33</f>
        <v>16.100000000000001</v>
      </c>
      <c r="DK4" s="10">
        <f>[4]ExtraEU!DK$20+DK33</f>
        <v>44.5</v>
      </c>
      <c r="DL4" s="10">
        <f>[4]ExtraEU!DL$20+DL33</f>
        <v>90.100000000000009</v>
      </c>
      <c r="DM4" s="10">
        <f>[4]ExtraEU!DM$20+DM33</f>
        <v>140.6</v>
      </c>
      <c r="DN4" s="10">
        <f>[4]ExtraEU!DN$20+DN33</f>
        <v>41.900000000000006</v>
      </c>
      <c r="DO4" s="10">
        <f>[4]ExtraEU!DO$20+DO33</f>
        <v>43.7</v>
      </c>
      <c r="DP4" s="10">
        <f>[4]ExtraEU!DP$20+DP33</f>
        <v>53.3</v>
      </c>
      <c r="DQ4" s="10">
        <f>[4]ExtraEU!DQ$20+DQ33</f>
        <v>4.4000000000000004</v>
      </c>
      <c r="DR4" s="10">
        <f>[4]ExtraEU!DR$20+DR33</f>
        <v>7.8440000000000287</v>
      </c>
      <c r="DS4" s="10">
        <f>[4]ExtraEU!DS$20+DS33</f>
        <v>24.602999999999998</v>
      </c>
      <c r="DT4" s="10">
        <f>[4]ExtraEU!DT$20+DT33</f>
        <v>129.01100000000002</v>
      </c>
      <c r="DU4" s="10">
        <f>[4]ExtraEU!DU$20+DU33</f>
        <v>14.859000000000016</v>
      </c>
      <c r="DV4" s="10">
        <f>[4]ExtraEU!DV$20+DV33</f>
        <v>20.491999999999997</v>
      </c>
      <c r="DW4" s="10">
        <f>[4]ExtraEU!DW$20+DW33</f>
        <v>57.919000000000011</v>
      </c>
      <c r="DX4" s="10">
        <f>[4]ExtraEU!DX$20+DX33</f>
        <v>60.861999999999995</v>
      </c>
      <c r="DY4" s="10">
        <f>[4]ExtraEU!DY$20+DY33</f>
        <v>463.18799999999976</v>
      </c>
      <c r="DZ4" s="10">
        <f>[4]ExtraEU!DZ$20+DZ33</f>
        <v>120.21599999999992</v>
      </c>
      <c r="EA4" s="10">
        <f>[4]ExtraEU!EA$20+EA33</f>
        <v>275.20400000000012</v>
      </c>
      <c r="EB4" s="10">
        <f>[4]ExtraEU!EB$20+EB33</f>
        <v>155.35100000000003</v>
      </c>
      <c r="EC4" s="10">
        <f>[4]ExtraEU!EC$20+EC33</f>
        <v>106.97000000000003</v>
      </c>
      <c r="ED4" s="10">
        <f>[4]ExtraEU!ED$20+ED33</f>
        <v>128.291</v>
      </c>
      <c r="EE4" s="10">
        <f>[4]ExtraEU!EE$20+EE33</f>
        <v>119.55499999999991</v>
      </c>
      <c r="EF4" s="10">
        <f>[4]ExtraEU!EF$20+EF33</f>
        <v>75.969000000000023</v>
      </c>
      <c r="EG4" s="10">
        <f>[4]ExtraEU!EG$20+EG33</f>
        <v>232.89</v>
      </c>
      <c r="EH4" s="10">
        <f>[4]ExtraEU!EH$20+EH33</f>
        <v>33.867000000000012</v>
      </c>
      <c r="EI4" s="10">
        <f>[4]ExtraEU!EI$20+EI33</f>
        <v>341.25900000000013</v>
      </c>
      <c r="EJ4" s="10">
        <f>[4]ExtraEU!EJ$20+EJ33</f>
        <v>595.72199999999998</v>
      </c>
      <c r="EK4" s="10">
        <f>[4]ExtraEU!EK$20+EK33</f>
        <v>446.56600000000009</v>
      </c>
      <c r="EL4" s="10">
        <f>[4]ExtraEU!EL$20+EL33</f>
        <v>759.02400000000023</v>
      </c>
      <c r="EM4" s="10">
        <f>[4]ExtraEU!EM$20+EM33</f>
        <v>1966.5719999999999</v>
      </c>
      <c r="EN4" s="10">
        <f>[4]ExtraEU!EN$20+EN33</f>
        <v>1017.0410000000001</v>
      </c>
      <c r="EO4" s="10">
        <f>[4]ExtraEU!EO$20+EO33</f>
        <v>1401.6060000000007</v>
      </c>
      <c r="EP4" s="10">
        <f>[4]ExtraEU!EP$20+EP33</f>
        <v>1108.5790000000002</v>
      </c>
      <c r="EQ4" s="10">
        <f>[4]ExtraEU!EQ$20+EQ33</f>
        <v>29.42300000000002</v>
      </c>
      <c r="ER4" s="10">
        <f>[4]ExtraEU!ER$20+ER33</f>
        <v>87.11399999999999</v>
      </c>
      <c r="ES4" s="10">
        <f>[4]ExtraEU!ES$20+ES33</f>
        <v>2.6160000000000019</v>
      </c>
      <c r="ET4" s="10">
        <f>[4]ExtraEU!ET$20+ET33</f>
        <v>449.23300000000017</v>
      </c>
      <c r="EU4" s="10">
        <f>[4]ExtraEU!EU$20+EU33</f>
        <v>79.898999999999987</v>
      </c>
      <c r="EV4" s="10">
        <f>[4]ExtraEU!EV$20+EV33</f>
        <v>203.16400000000007</v>
      </c>
      <c r="EW4" s="10">
        <f>[4]ExtraEU!EW$20+EW33</f>
        <v>1592.4410000000003</v>
      </c>
      <c r="EX4" s="10">
        <f>[4]ExtraEU!EX$20+EX33</f>
        <v>334.84999999999974</v>
      </c>
      <c r="EY4" s="10">
        <f>[4]ExtraEU!EY$20+EY33</f>
        <v>174.80899999999991</v>
      </c>
      <c r="EZ4" s="10">
        <f>[4]ExtraEU!EZ$20+EZ33</f>
        <v>257.02000000000004</v>
      </c>
      <c r="FA4" s="10">
        <f>[4]ExtraEU!FA$20+FA33</f>
        <v>199.92499999999998</v>
      </c>
      <c r="FB4" s="10">
        <f>[4]ExtraEU!FB$20+FB33</f>
        <v>154.41900000000018</v>
      </c>
      <c r="FC4" s="10">
        <f>[4]ExtraEU!FC$20+FC33</f>
        <v>27.476000000000017</v>
      </c>
      <c r="FD4" s="10">
        <f>[4]ExtraEU!FD$20+FD33</f>
        <v>2.7429999999999914</v>
      </c>
      <c r="FE4" s="10">
        <f>[4]ExtraEU!FE$20+FE33</f>
        <v>0.9729999999999801</v>
      </c>
      <c r="FF4" s="10">
        <f>[4]ExtraEU!FF$20+FF33</f>
        <v>0.23900000000001731</v>
      </c>
      <c r="FG4" s="10">
        <f>[4]ExtraEU!FG$20+FG33</f>
        <v>18.867000000000015</v>
      </c>
      <c r="FH4" s="10">
        <f>[4]ExtraEU!FH$20+FH33</f>
        <v>0.89799999999999014</v>
      </c>
      <c r="FI4" s="10">
        <f>[4]ExtraEU!FI$20+FI33</f>
        <v>53.18399999999999</v>
      </c>
      <c r="FJ4" s="10">
        <f>[4]ExtraEU!FJ$20+FJ33</f>
        <v>247.50100000000006</v>
      </c>
      <c r="FK4" s="10">
        <f>[4]ExtraEU!FK$20+FK33</f>
        <v>147.12299999999999</v>
      </c>
      <c r="FL4" s="10">
        <f>[4]ExtraEU!FL$20+FL33</f>
        <v>133.84</v>
      </c>
      <c r="FM4" s="10">
        <f>[4]ExtraEU!FM$20+FM33</f>
        <v>54.356999999999942</v>
      </c>
      <c r="FN4" s="1">
        <f>[4]ExtraEU!FN$20</f>
        <v>77.504999999999995</v>
      </c>
      <c r="FO4" s="1">
        <f>[4]ExtraEU!FO$20</f>
        <v>0.84099999999999997</v>
      </c>
      <c r="FP4" s="1">
        <f>[4]ExtraEU!FP$20</f>
        <v>2.61</v>
      </c>
      <c r="FQ4" s="1">
        <f>[4]ExtraEU!FQ$20</f>
        <v>1.353</v>
      </c>
      <c r="FR4" s="1">
        <f>[4]ExtraEU!FR$20</f>
        <v>2.387</v>
      </c>
      <c r="FS4" s="1">
        <f>[4]ExtraEU!FS$20</f>
        <v>4.3999999999999997E-2</v>
      </c>
      <c r="FT4" s="1">
        <f>[4]ExtraEU!FT$20</f>
        <v>24.724</v>
      </c>
      <c r="FU4" s="1">
        <f>[4]ExtraEU!FU$20</f>
        <v>2.996</v>
      </c>
      <c r="FV4" s="1">
        <f>[4]ExtraEU!FV$20</f>
        <v>96.037000000000006</v>
      </c>
      <c r="FW4" s="1">
        <f>[4]ExtraEU!FW$20</f>
        <v>52.026000000000003</v>
      </c>
      <c r="FX4" s="1">
        <f>[4]ExtraEU!FX$20</f>
        <v>78.725999999999999</v>
      </c>
      <c r="FY4" s="1">
        <f>[4]ExtraEU!FY$20</f>
        <v>80.189000000000007</v>
      </c>
      <c r="FZ4" s="7">
        <f>SUM(DR4:FY4)</f>
        <v>14335.012000000001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[4]Austria!B$20</f>
        <v>0</v>
      </c>
      <c r="C6" s="1">
        <f>[4]Austria!C$20</f>
        <v>0</v>
      </c>
      <c r="D6" s="1">
        <f>[4]Austria!D$20</f>
        <v>0</v>
      </c>
      <c r="E6" s="1">
        <f>[4]Austria!E$20</f>
        <v>0</v>
      </c>
      <c r="F6" s="1">
        <f>[4]Austria!F$20</f>
        <v>0</v>
      </c>
      <c r="G6" s="1">
        <f>[4]Austria!G$20</f>
        <v>0</v>
      </c>
      <c r="H6" s="1">
        <f>[4]Austria!H$20</f>
        <v>0</v>
      </c>
      <c r="I6" s="1">
        <f>[4]Austria!I$20</f>
        <v>0</v>
      </c>
      <c r="J6" s="1">
        <f>[4]Austria!J$20</f>
        <v>0.30000000000000004</v>
      </c>
      <c r="K6" s="1">
        <f>[4]Austria!K$20</f>
        <v>0.1</v>
      </c>
      <c r="L6" s="1">
        <f>[4]Austria!L$20</f>
        <v>0</v>
      </c>
      <c r="M6" s="1">
        <f>[4]Austria!M$20</f>
        <v>0</v>
      </c>
      <c r="N6" s="1">
        <f>[4]Austria!N$20</f>
        <v>0.60000000000000009</v>
      </c>
      <c r="O6" s="1">
        <f>[4]Austria!O$20</f>
        <v>0.70000000000000007</v>
      </c>
      <c r="P6" s="1">
        <f>[4]Austria!P$20</f>
        <v>0</v>
      </c>
      <c r="Q6" s="1">
        <f>[4]Austria!Q$20</f>
        <v>0</v>
      </c>
      <c r="R6" s="1">
        <f>[4]Austria!R$20</f>
        <v>2</v>
      </c>
      <c r="S6" s="1">
        <f>[4]Austria!S$20</f>
        <v>1.3</v>
      </c>
      <c r="T6" s="1">
        <f>[4]Austria!T$20</f>
        <v>1</v>
      </c>
      <c r="U6" s="1">
        <f>[4]Austria!U$20</f>
        <v>0.70000000000000007</v>
      </c>
      <c r="V6" s="1">
        <f>[4]Austria!V$20</f>
        <v>2.6</v>
      </c>
      <c r="W6" s="1">
        <f>[4]Austria!W$20</f>
        <v>0.70000000000000007</v>
      </c>
      <c r="X6" s="1">
        <f>[4]Austria!X$20</f>
        <v>0</v>
      </c>
      <c r="Y6" s="1">
        <f>[4]Austria!Y$20</f>
        <v>2.7</v>
      </c>
      <c r="Z6" s="1">
        <f>[4]Austria!Z$20</f>
        <v>1.3</v>
      </c>
      <c r="AA6" s="1">
        <f>[4]Austria!AA$20</f>
        <v>0</v>
      </c>
      <c r="AB6" s="1">
        <f>[4]Austria!AB$20</f>
        <v>0</v>
      </c>
      <c r="AC6" s="1">
        <f>[4]Austria!AC$20</f>
        <v>0.30000000000000004</v>
      </c>
      <c r="AD6" s="1">
        <f>[4]Austria!AD$20</f>
        <v>0</v>
      </c>
      <c r="AE6" s="1">
        <f>[4]Austria!AE$20</f>
        <v>0</v>
      </c>
      <c r="AF6" s="1">
        <f>[4]Austria!AF$20</f>
        <v>0.1</v>
      </c>
      <c r="AG6" s="1">
        <f>[4]Austria!AG$20</f>
        <v>1</v>
      </c>
      <c r="AH6" s="1">
        <f>[4]Austria!AH$20</f>
        <v>0.70000000000000007</v>
      </c>
      <c r="AI6" s="1">
        <f>[4]Austria!AI$20</f>
        <v>0</v>
      </c>
      <c r="AJ6" s="1">
        <f>[4]Austria!AJ$20</f>
        <v>0.5</v>
      </c>
      <c r="AK6" s="1">
        <f>[4]Austria!AK$20</f>
        <v>0</v>
      </c>
      <c r="AL6" s="1">
        <f>[4]Austria!AL$20</f>
        <v>0</v>
      </c>
      <c r="AM6" s="1">
        <f>[4]Austria!AM$20</f>
        <v>0.4</v>
      </c>
      <c r="AN6" s="1">
        <f>[4]Austria!AN$20</f>
        <v>0</v>
      </c>
      <c r="AO6" s="1">
        <f>[4]Austria!AO$20</f>
        <v>0.1</v>
      </c>
      <c r="AP6" s="1">
        <f>[4]Austria!AP$20</f>
        <v>0</v>
      </c>
      <c r="AQ6" s="1">
        <f>[4]Austria!AQ$20</f>
        <v>0</v>
      </c>
      <c r="AR6" s="1">
        <f>[4]Austria!AR$20</f>
        <v>0.5</v>
      </c>
      <c r="AS6" s="1">
        <f>[4]Austria!AS$20</f>
        <v>0.30000000000000004</v>
      </c>
      <c r="AT6" s="1">
        <f>[4]Austria!AT$20</f>
        <v>0.30000000000000004</v>
      </c>
      <c r="AU6" s="1">
        <f>[4]Austria!AU$20</f>
        <v>0</v>
      </c>
      <c r="AV6" s="1">
        <f>[4]Austria!AV$20</f>
        <v>0.30000000000000004</v>
      </c>
      <c r="AW6" s="1">
        <f>[4]Austria!AW$20</f>
        <v>0.8</v>
      </c>
      <c r="AX6" s="1">
        <f>[4]Austria!AX$20</f>
        <v>0</v>
      </c>
      <c r="AY6" s="1">
        <f>[4]Austria!AY$20</f>
        <v>0.30000000000000004</v>
      </c>
      <c r="AZ6" s="1">
        <f>[4]Austria!AZ$20</f>
        <v>0</v>
      </c>
      <c r="BA6" s="1">
        <f>[4]Austria!BA$20</f>
        <v>0</v>
      </c>
      <c r="BB6" s="1">
        <f>[4]Austria!BB$20</f>
        <v>0</v>
      </c>
      <c r="BC6" s="1">
        <f>[4]Austria!BC$20</f>
        <v>1.1000000000000001</v>
      </c>
      <c r="BD6" s="1">
        <f>[4]Austria!BD$20</f>
        <v>0.5</v>
      </c>
      <c r="BE6" s="1">
        <f>[4]Austria!BE$20</f>
        <v>0</v>
      </c>
      <c r="BF6" s="1">
        <f>[4]Austria!BF$20</f>
        <v>0.60000000000000009</v>
      </c>
      <c r="BG6" s="1">
        <f>[4]Austria!BG$20</f>
        <v>0.8</v>
      </c>
      <c r="BH6" s="1">
        <f>[4]Austria!BH$20</f>
        <v>0</v>
      </c>
      <c r="BI6" s="1">
        <f>[4]Austria!BI$20</f>
        <v>0</v>
      </c>
      <c r="BJ6" s="1">
        <f>[4]Austria!BJ$20</f>
        <v>0.1</v>
      </c>
      <c r="BK6" s="1">
        <f>[4]Austria!BK$20</f>
        <v>0</v>
      </c>
      <c r="BL6" s="1">
        <f>[4]Austria!BL$20</f>
        <v>0</v>
      </c>
      <c r="BM6" s="1">
        <f>[4]Austria!BM$20</f>
        <v>0</v>
      </c>
      <c r="BN6" s="1">
        <f>[4]Austria!BN$20</f>
        <v>0.30000000000000004</v>
      </c>
      <c r="BO6" s="1">
        <f>[4]Austria!BO$20</f>
        <v>0</v>
      </c>
      <c r="BP6" s="1">
        <f>[4]Austria!BP$20</f>
        <v>0</v>
      </c>
      <c r="BQ6" s="1">
        <f>[4]Austria!BQ$20</f>
        <v>0.30000000000000004</v>
      </c>
      <c r="BR6" s="1">
        <f>[4]Austria!BR$20</f>
        <v>0.5</v>
      </c>
      <c r="BS6" s="1">
        <f>[4]Austria!BS$20</f>
        <v>0.30000000000000004</v>
      </c>
      <c r="BT6" s="1">
        <f>[4]Austria!BT$20</f>
        <v>0.5</v>
      </c>
      <c r="BU6" s="1">
        <f>[4]Austria!BU$20</f>
        <v>0</v>
      </c>
      <c r="BV6" s="1">
        <f>[4]Austria!BV$20</f>
        <v>0</v>
      </c>
      <c r="BW6" s="1">
        <f>[4]Austria!BW$20</f>
        <v>0.8</v>
      </c>
      <c r="BX6" s="1">
        <f>[4]Austria!BX$20</f>
        <v>0</v>
      </c>
      <c r="BY6" s="1">
        <f>[4]Austria!BY$20</f>
        <v>0</v>
      </c>
      <c r="BZ6" s="1">
        <f>[4]Austria!BZ$20</f>
        <v>0</v>
      </c>
      <c r="CA6" s="1">
        <f>[4]Austria!CA$20</f>
        <v>0</v>
      </c>
      <c r="CB6" s="1">
        <f>[4]Austria!CB$20</f>
        <v>0.9</v>
      </c>
      <c r="CC6" s="1">
        <f>[4]Austria!CC$20</f>
        <v>0</v>
      </c>
      <c r="CD6" s="1">
        <f>[4]Austria!CD$20</f>
        <v>0</v>
      </c>
      <c r="CE6" s="1">
        <f>[4]Austria!CE$20</f>
        <v>0</v>
      </c>
      <c r="CF6" s="1">
        <f>[4]Austria!CF$20</f>
        <v>0.30000000000000004</v>
      </c>
      <c r="CG6" s="1">
        <f>[4]Austria!CG$20</f>
        <v>0.30000000000000004</v>
      </c>
      <c r="CH6" s="1">
        <f>[4]Austria!CH$20</f>
        <v>6.7</v>
      </c>
      <c r="CI6" s="1">
        <f>[4]Austria!CI$20</f>
        <v>6.3000000000000007</v>
      </c>
      <c r="CJ6" s="1">
        <f>[4]Austria!CJ$20</f>
        <v>10.100000000000001</v>
      </c>
      <c r="CK6" s="1">
        <f>[4]Austria!CK$20</f>
        <v>5.4</v>
      </c>
      <c r="CL6" s="1">
        <f>[4]Austria!CL$20</f>
        <v>7.3000000000000007</v>
      </c>
      <c r="CM6" s="1">
        <f>[4]Austria!CM$20</f>
        <v>10.3</v>
      </c>
      <c r="CN6" s="1">
        <f>[4]Austria!CN$20</f>
        <v>9.2000000000000011</v>
      </c>
      <c r="CO6" s="1">
        <f>[4]Austria!CO$20</f>
        <v>6.5</v>
      </c>
      <c r="CP6" s="1">
        <f>[4]Austria!CP$20</f>
        <v>9.6000000000000014</v>
      </c>
      <c r="CQ6" s="1">
        <f>[4]Austria!CQ$20</f>
        <v>8</v>
      </c>
      <c r="CR6" s="1">
        <f>[4]Austria!CR$20</f>
        <v>10.9</v>
      </c>
      <c r="CS6" s="1">
        <f>[4]Austria!CS$20</f>
        <v>9.4</v>
      </c>
      <c r="CT6" s="1">
        <f>[4]Austria!CT$20</f>
        <v>0.2</v>
      </c>
      <c r="CU6" s="1">
        <f>[4]Austria!CU$20</f>
        <v>2.3000000000000003</v>
      </c>
      <c r="CV6" s="1">
        <f>[4]Austria!CV$20</f>
        <v>0.2</v>
      </c>
      <c r="CW6" s="1">
        <f>[4]Austria!CW$20</f>
        <v>0.30000000000000004</v>
      </c>
      <c r="CX6" s="1">
        <f>[4]Austria!CX$20</f>
        <v>0.30000000000000004</v>
      </c>
      <c r="CY6" s="1">
        <f>[4]Austria!CY$20</f>
        <v>0.30000000000000004</v>
      </c>
      <c r="CZ6" s="1">
        <f>[4]Austria!CZ$20</f>
        <v>0</v>
      </c>
      <c r="DA6" s="1">
        <f>[4]Austria!DA$20</f>
        <v>0</v>
      </c>
      <c r="DB6" s="1">
        <f>[4]Austria!DB$20</f>
        <v>1</v>
      </c>
      <c r="DC6" s="1">
        <f>[4]Austria!DC$20</f>
        <v>0.30000000000000004</v>
      </c>
      <c r="DD6" s="1">
        <f>[4]Austria!DD$20</f>
        <v>23</v>
      </c>
      <c r="DE6" s="1">
        <f>[4]Austria!DE$20</f>
        <v>2.1</v>
      </c>
      <c r="DF6" s="1">
        <f>[4]Austria!DF$20</f>
        <v>83</v>
      </c>
      <c r="DG6" s="1">
        <f>[4]Austria!DG$20</f>
        <v>53.900000000000006</v>
      </c>
      <c r="DH6" s="1">
        <f>[4]Austria!DH$20</f>
        <v>61.800000000000004</v>
      </c>
      <c r="DI6" s="1">
        <f>[4]Austria!DI$20</f>
        <v>47.1</v>
      </c>
      <c r="DJ6" s="1">
        <f>[4]Austria!DJ$20</f>
        <v>98.4</v>
      </c>
      <c r="DK6" s="1">
        <f>[4]Austria!DK$20</f>
        <v>76.800000000000011</v>
      </c>
      <c r="DL6" s="1">
        <f>[4]Austria!DL$20</f>
        <v>59.7</v>
      </c>
      <c r="DM6" s="1">
        <f>[4]Austria!DM$20</f>
        <v>46.2</v>
      </c>
      <c r="DN6" s="1">
        <f>[4]Austria!DN$20</f>
        <v>35.9</v>
      </c>
      <c r="DO6" s="1">
        <f>[4]Austria!DO$20</f>
        <v>45.400000000000006</v>
      </c>
      <c r="DP6" s="1">
        <f>[4]Austria!DP$20</f>
        <v>80.300000000000011</v>
      </c>
      <c r="DQ6" s="1">
        <f>[4]Austria!DQ$20</f>
        <v>95.4</v>
      </c>
      <c r="DR6" s="1">
        <f>[4]Austria!DR$20</f>
        <v>30.628</v>
      </c>
      <c r="DS6" s="1">
        <f>[4]Austria!DS$20</f>
        <v>11.316000000000001</v>
      </c>
      <c r="DT6" s="1">
        <f>[4]Austria!DT$20</f>
        <v>4.4170000000000007</v>
      </c>
      <c r="DU6" s="1">
        <f>[4]Austria!DU$20</f>
        <v>2.9880000000000004</v>
      </c>
      <c r="DV6" s="1">
        <f>[4]Austria!DV$20</f>
        <v>0</v>
      </c>
      <c r="DW6" s="1">
        <f>[4]Austria!DW$20</f>
        <v>0.221</v>
      </c>
      <c r="DX6" s="1">
        <f>[4]Austria!DX$20</f>
        <v>3.69</v>
      </c>
      <c r="DY6" s="1">
        <f>[4]Austria!DY$20</f>
        <v>4.6310000000000002</v>
      </c>
      <c r="DZ6" s="1">
        <f>[4]Austria!DZ$20</f>
        <v>2.9710000000000001</v>
      </c>
      <c r="EA6" s="1">
        <f>[4]Austria!EA$20</f>
        <v>7.8220000000000001</v>
      </c>
      <c r="EB6" s="1">
        <f>[4]Austria!EB$20</f>
        <v>0.96899999999999997</v>
      </c>
      <c r="EC6" s="1">
        <f>[4]Austria!EC$20</f>
        <v>1.7000000000000001E-2</v>
      </c>
      <c r="ED6" s="1">
        <f>[4]Austria!ED$20</f>
        <v>0.48300000000000004</v>
      </c>
      <c r="EE6" s="1">
        <f>[4]Austria!EE$20</f>
        <v>0.40400000000000003</v>
      </c>
      <c r="EF6" s="1">
        <f>[4]Austria!EF$20</f>
        <v>0.191</v>
      </c>
      <c r="EG6" s="1">
        <f>[4]Austria!EG$20</f>
        <v>0.32400000000000001</v>
      </c>
      <c r="EH6" s="1">
        <f>[4]Austria!EH$20</f>
        <v>7.7000000000000013E-2</v>
      </c>
      <c r="EI6" s="1">
        <f>[4]Austria!EI$20</f>
        <v>0.16300000000000001</v>
      </c>
      <c r="EJ6" s="1">
        <f>[4]Austria!EJ$20</f>
        <v>7.0999999999999994E-2</v>
      </c>
      <c r="EK6" s="1">
        <f>[4]Austria!EK$20</f>
        <v>0.755</v>
      </c>
      <c r="EL6" s="1">
        <f>[4]Austria!EL$20</f>
        <v>0.56300000000000006</v>
      </c>
      <c r="EM6" s="1">
        <f>[4]Austria!EM$20</f>
        <v>0.15900000000000003</v>
      </c>
      <c r="EN6" s="1">
        <f>[4]Austria!EN$20</f>
        <v>4.0000000000000001E-3</v>
      </c>
      <c r="EO6" s="1">
        <f>[4]Austria!EO$20</f>
        <v>1.25</v>
      </c>
      <c r="EP6" s="1">
        <f>[4]Austria!EP$20</f>
        <v>0.50600000000000012</v>
      </c>
      <c r="EQ6" s="1">
        <f>[4]Austria!EQ$20</f>
        <v>0.47599999999999998</v>
      </c>
      <c r="ER6" s="1">
        <f>[4]Austria!ER$20</f>
        <v>0.78</v>
      </c>
      <c r="ES6" s="1">
        <f>[4]Austria!ES$20</f>
        <v>1.1539999999999999</v>
      </c>
      <c r="ET6" s="1">
        <f>[4]Austria!ET$20</f>
        <v>0.30800000000000005</v>
      </c>
      <c r="EU6" s="1">
        <f>[4]Austria!EU$20</f>
        <v>0.72900000000000009</v>
      </c>
      <c r="EV6" s="1">
        <f>[4]Austria!EV$20</f>
        <v>0.31</v>
      </c>
      <c r="EW6" s="1">
        <f>[4]Austria!EW$20</f>
        <v>0.59000000000000008</v>
      </c>
      <c r="EX6" s="1">
        <f>[4]Austria!EX$20</f>
        <v>2.504</v>
      </c>
      <c r="EY6" s="1">
        <f>[4]Austria!EY$20</f>
        <v>6.2729999999999997</v>
      </c>
      <c r="EZ6" s="1">
        <f>[4]Austria!EZ$20</f>
        <v>2.129</v>
      </c>
      <c r="FA6" s="1">
        <f>[4]Austria!FA$20</f>
        <v>35.332000000000001</v>
      </c>
      <c r="FB6" s="1">
        <f>[4]Austria!FB$20</f>
        <v>1.8230000000000002</v>
      </c>
      <c r="FC6" s="1">
        <f>[4]Austria!FC$20</f>
        <v>0.748</v>
      </c>
      <c r="FD6" s="1">
        <f>[4]Austria!FD$20</f>
        <v>2.052</v>
      </c>
      <c r="FE6" s="1">
        <f>[4]Austria!FE$20</f>
        <v>1.1580000000000001</v>
      </c>
      <c r="FF6" s="1">
        <f>[4]Austria!FF$20</f>
        <v>1.391</v>
      </c>
      <c r="FG6" s="1">
        <f>[4]Austria!FG$20</f>
        <v>1.7190000000000003</v>
      </c>
      <c r="FH6" s="1">
        <f>[4]Austria!FH$20</f>
        <v>1.0109999999999999</v>
      </c>
      <c r="FI6" s="1">
        <f>[4]Austria!FI$20</f>
        <v>2.2849999999999997</v>
      </c>
      <c r="FJ6" s="1">
        <f>[4]Austria!FJ$20</f>
        <v>4.25</v>
      </c>
      <c r="FK6" s="1">
        <f>[4]Austria!FK$20</f>
        <v>1.3350000000000002</v>
      </c>
      <c r="FL6" s="1">
        <f>[4]Austria!FL$20</f>
        <v>0.26100000000000001</v>
      </c>
      <c r="FM6" s="1">
        <f>[4]Austria!FM$20</f>
        <v>9.2309999999999999</v>
      </c>
      <c r="FN6" s="1">
        <f>[4]Austria!FN$20</f>
        <v>3.851</v>
      </c>
      <c r="FO6" s="1">
        <f>[4]Austria!FO$20</f>
        <v>0.878</v>
      </c>
      <c r="FP6" s="1">
        <f>[4]Austria!FP$20</f>
        <v>0.26400000000000001</v>
      </c>
      <c r="FQ6" s="1">
        <f>[4]Austria!FQ$20</f>
        <v>0.33200000000000002</v>
      </c>
      <c r="FR6" s="1">
        <f>[4]Austria!FR$20</f>
        <v>0.39300000000000002</v>
      </c>
      <c r="FS6" s="1">
        <f>[4]Austria!FS$20</f>
        <v>0.123</v>
      </c>
      <c r="FT6" s="1">
        <f>[4]Austria!FT$20</f>
        <v>1.091</v>
      </c>
      <c r="FU6" s="1">
        <f>[4]Austria!FU$20</f>
        <v>13.483000000000001</v>
      </c>
      <c r="FV6" s="1">
        <f>[4]Austria!FV$20</f>
        <v>2.577</v>
      </c>
      <c r="FW6" s="1">
        <f>[4]Austria!FW$20</f>
        <v>0.81300000000000006</v>
      </c>
      <c r="FX6" s="1">
        <f>[4]Austria!FX$20</f>
        <v>0.40400000000000003</v>
      </c>
      <c r="FY6" s="1">
        <f>[4]Austria!FY$20</f>
        <v>0</v>
      </c>
      <c r="FZ6" s="7">
        <f t="shared" ref="FZ6:FZ33" si="0">SUM(DR6:FY6)</f>
        <v>176.67799999999994</v>
      </c>
    </row>
    <row r="7" spans="1:182">
      <c r="A7" t="s">
        <v>15</v>
      </c>
      <c r="B7" s="1">
        <f>[4]Belgium!B$20</f>
        <v>518.70000000000005</v>
      </c>
      <c r="C7" s="1">
        <f>[4]Belgium!C$20</f>
        <v>478.90000000000003</v>
      </c>
      <c r="D7" s="1">
        <f>[4]Belgium!D$20</f>
        <v>163.9</v>
      </c>
      <c r="E7" s="1">
        <f>[4]Belgium!E$20</f>
        <v>104.4</v>
      </c>
      <c r="F7" s="1">
        <f>[4]Belgium!F$20</f>
        <v>88.100000000000009</v>
      </c>
      <c r="G7" s="1">
        <f>[4]Belgium!G$20</f>
        <v>57.7</v>
      </c>
      <c r="H7" s="1">
        <f>[4]Belgium!H$20</f>
        <v>9.8000000000000007</v>
      </c>
      <c r="I7" s="1">
        <f>[4]Belgium!I$20</f>
        <v>15.100000000000001</v>
      </c>
      <c r="J7" s="1">
        <f>[4]Belgium!J$20</f>
        <v>833</v>
      </c>
      <c r="K7" s="1">
        <f>[4]Belgium!K$20</f>
        <v>558.20000000000005</v>
      </c>
      <c r="L7" s="1">
        <f>[4]Belgium!L$20</f>
        <v>451.70000000000005</v>
      </c>
      <c r="M7" s="1">
        <f>[4]Belgium!M$20</f>
        <v>730.5</v>
      </c>
      <c r="N7" s="1">
        <f>[4]Belgium!N$20</f>
        <v>298.7</v>
      </c>
      <c r="O7" s="1">
        <f>[4]Belgium!O$20</f>
        <v>160.4</v>
      </c>
      <c r="P7" s="1">
        <f>[4]Belgium!P$20</f>
        <v>119</v>
      </c>
      <c r="Q7" s="1">
        <f>[4]Belgium!Q$20</f>
        <v>234.60000000000002</v>
      </c>
      <c r="R7" s="1">
        <f>[4]Belgium!R$20</f>
        <v>18.7</v>
      </c>
      <c r="S7" s="1">
        <f>[4]Belgium!S$20</f>
        <v>7.4</v>
      </c>
      <c r="T7" s="1">
        <f>[4]Belgium!T$20</f>
        <v>12.8</v>
      </c>
      <c r="U7" s="1">
        <f>[4]Belgium!U$20</f>
        <v>9.6000000000000014</v>
      </c>
      <c r="V7" s="1">
        <f>[4]Belgium!V$20</f>
        <v>559.9</v>
      </c>
      <c r="W7" s="1">
        <f>[4]Belgium!W$20</f>
        <v>526.80000000000007</v>
      </c>
      <c r="X7" s="1">
        <f>[4]Belgium!X$20</f>
        <v>376</v>
      </c>
      <c r="Y7" s="1">
        <f>[4]Belgium!Y$20</f>
        <v>615.5</v>
      </c>
      <c r="Z7" s="1">
        <f>[4]Belgium!Z$20</f>
        <v>1227.2</v>
      </c>
      <c r="AA7" s="1">
        <f>[4]Belgium!AA$20</f>
        <v>735.6</v>
      </c>
      <c r="AB7" s="1">
        <f>[4]Belgium!AB$20</f>
        <v>150.5</v>
      </c>
      <c r="AC7" s="1">
        <f>[4]Belgium!AC$20</f>
        <v>72.100000000000009</v>
      </c>
      <c r="AD7" s="1">
        <f>[4]Belgium!AD$20</f>
        <v>58.900000000000006</v>
      </c>
      <c r="AE7" s="1">
        <f>[4]Belgium!AE$20</f>
        <v>18.7</v>
      </c>
      <c r="AF7" s="1">
        <f>[4]Belgium!AF$20</f>
        <v>114.7</v>
      </c>
      <c r="AG7" s="1">
        <f>[4]Belgium!AG$20</f>
        <v>258.60000000000002</v>
      </c>
      <c r="AH7" s="1">
        <f>[4]Belgium!AH$20</f>
        <v>928.6</v>
      </c>
      <c r="AI7" s="1">
        <f>[4]Belgium!AI$20</f>
        <v>1553.9</v>
      </c>
      <c r="AJ7" s="1">
        <f>[4]Belgium!AJ$20</f>
        <v>1151.6000000000001</v>
      </c>
      <c r="AK7" s="1">
        <f>[4]Belgium!AK$20</f>
        <v>968.5</v>
      </c>
      <c r="AL7" s="1">
        <f>[4]Belgium!AL$20</f>
        <v>1045</v>
      </c>
      <c r="AM7" s="1">
        <f>[4]Belgium!AM$20</f>
        <v>849.1</v>
      </c>
      <c r="AN7" s="1">
        <f>[4]Belgium!AN$20</f>
        <v>395.70000000000005</v>
      </c>
      <c r="AO7" s="1">
        <f>[4]Belgium!AO$20</f>
        <v>306.7</v>
      </c>
      <c r="AP7" s="1">
        <f>[4]Belgium!AP$20</f>
        <v>58.300000000000004</v>
      </c>
      <c r="AQ7" s="1">
        <f>[4]Belgium!AQ$20</f>
        <v>90.600000000000009</v>
      </c>
      <c r="AR7" s="1">
        <f>[4]Belgium!AR$20</f>
        <v>84.800000000000011</v>
      </c>
      <c r="AS7" s="1">
        <f>[4]Belgium!AS$20</f>
        <v>435.20000000000005</v>
      </c>
      <c r="AT7" s="1">
        <f>[4]Belgium!AT$20</f>
        <v>1338.9</v>
      </c>
      <c r="AU7" s="1">
        <f>[4]Belgium!AU$20</f>
        <v>799.40000000000009</v>
      </c>
      <c r="AV7" s="1">
        <f>[4]Belgium!AV$20</f>
        <v>783</v>
      </c>
      <c r="AW7" s="1">
        <f>[4]Belgium!AW$20</f>
        <v>851.2</v>
      </c>
      <c r="AX7" s="1">
        <f>[4]Belgium!AX$20</f>
        <v>1152.5</v>
      </c>
      <c r="AY7" s="1">
        <f>[4]Belgium!AY$20</f>
        <v>482.40000000000003</v>
      </c>
      <c r="AZ7" s="1">
        <f>[4]Belgium!AZ$20</f>
        <v>69.7</v>
      </c>
      <c r="BA7" s="1">
        <f>[4]Belgium!BA$20</f>
        <v>111.60000000000001</v>
      </c>
      <c r="BB7" s="1">
        <f>[4]Belgium!BB$20</f>
        <v>83.2</v>
      </c>
      <c r="BC7" s="1">
        <f>[4]Belgium!BC$20</f>
        <v>106.2</v>
      </c>
      <c r="BD7" s="1">
        <f>[4]Belgium!BD$20</f>
        <v>92.600000000000009</v>
      </c>
      <c r="BE7" s="1">
        <f>[4]Belgium!BE$20</f>
        <v>211.70000000000002</v>
      </c>
      <c r="BF7" s="1">
        <f>[4]Belgium!BF$20</f>
        <v>413</v>
      </c>
      <c r="BG7" s="1">
        <f>[4]Belgium!BG$20</f>
        <v>451.20000000000005</v>
      </c>
      <c r="BH7" s="1">
        <f>[4]Belgium!BH$20</f>
        <v>311.10000000000002</v>
      </c>
      <c r="BI7" s="1">
        <f>[4]Belgium!BI$20</f>
        <v>7.1000000000000005</v>
      </c>
      <c r="BJ7" s="1">
        <f>[4]Belgium!BJ$20</f>
        <v>3.7</v>
      </c>
      <c r="BK7" s="1">
        <f>[4]Belgium!BK$20</f>
        <v>312.40000000000003</v>
      </c>
      <c r="BL7" s="1">
        <f>[4]Belgium!BL$20</f>
        <v>97.600000000000009</v>
      </c>
      <c r="BM7" s="1">
        <f>[4]Belgium!BM$20</f>
        <v>46.800000000000004</v>
      </c>
      <c r="BN7" s="1">
        <f>[4]Belgium!BN$20</f>
        <v>9.9</v>
      </c>
      <c r="BO7" s="1">
        <f>[4]Belgium!BO$20</f>
        <v>22</v>
      </c>
      <c r="BP7" s="1">
        <f>[4]Belgium!BP$20</f>
        <v>9</v>
      </c>
      <c r="BQ7" s="1">
        <f>[4]Belgium!BQ$20</f>
        <v>19.5</v>
      </c>
      <c r="BR7" s="1">
        <f>[4]Belgium!BR$20</f>
        <v>170.5</v>
      </c>
      <c r="BS7" s="1">
        <f>[4]Belgium!BS$20</f>
        <v>167.60000000000002</v>
      </c>
      <c r="BT7" s="1">
        <f>[4]Belgium!BT$20</f>
        <v>126.80000000000001</v>
      </c>
      <c r="BU7" s="1">
        <f>[4]Belgium!BU$20</f>
        <v>143.70000000000002</v>
      </c>
      <c r="BV7" s="1">
        <f>[4]Belgium!BV$20</f>
        <v>110.5</v>
      </c>
      <c r="BW7" s="1">
        <f>[4]Belgium!BW$20</f>
        <v>63.2</v>
      </c>
      <c r="BX7" s="1">
        <f>[4]Belgium!BX$20</f>
        <v>192.60000000000002</v>
      </c>
      <c r="BY7" s="1">
        <f>[4]Belgium!BY$20</f>
        <v>105.60000000000001</v>
      </c>
      <c r="BZ7" s="1">
        <f>[4]Belgium!BZ$20</f>
        <v>15</v>
      </c>
      <c r="CA7" s="1">
        <f>[4]Belgium!CA$20</f>
        <v>17.3</v>
      </c>
      <c r="CB7" s="1">
        <f>[4]Belgium!CB$20</f>
        <v>10.700000000000001</v>
      </c>
      <c r="CC7" s="1">
        <f>[4]Belgium!CC$20</f>
        <v>24.8</v>
      </c>
      <c r="CD7" s="1">
        <f>[4]Belgium!CD$20</f>
        <v>139.30000000000001</v>
      </c>
      <c r="CE7" s="1">
        <f>[4]Belgium!CE$20</f>
        <v>126.80000000000001</v>
      </c>
      <c r="CF7" s="1">
        <f>[4]Belgium!CF$20</f>
        <v>183.60000000000002</v>
      </c>
      <c r="CG7" s="1">
        <f>[4]Belgium!CG$20</f>
        <v>148</v>
      </c>
      <c r="CH7" s="1">
        <f>[4]Belgium!CH$20</f>
        <v>517.80000000000007</v>
      </c>
      <c r="CI7" s="1">
        <f>[4]Belgium!CI$20</f>
        <v>484.3</v>
      </c>
      <c r="CJ7" s="1">
        <f>[4]Belgium!CJ$20</f>
        <v>365.70000000000005</v>
      </c>
      <c r="CK7" s="1">
        <f>[4]Belgium!CK$20</f>
        <v>299.7</v>
      </c>
      <c r="CL7" s="1">
        <f>[4]Belgium!CL$20</f>
        <v>389.8</v>
      </c>
      <c r="CM7" s="1">
        <f>[4]Belgium!CM$20</f>
        <v>440.8</v>
      </c>
      <c r="CN7" s="1">
        <f>[4]Belgium!CN$20</f>
        <v>401</v>
      </c>
      <c r="CO7" s="1">
        <f>[4]Belgium!CO$20</f>
        <v>400.6</v>
      </c>
      <c r="CP7" s="1">
        <f>[4]Belgium!CP$20</f>
        <v>1427.4</v>
      </c>
      <c r="CQ7" s="1">
        <f>[4]Belgium!CQ$20</f>
        <v>462.3</v>
      </c>
      <c r="CR7" s="1">
        <f>[4]Belgium!CR$20</f>
        <v>1196.8</v>
      </c>
      <c r="CS7" s="1">
        <f>[4]Belgium!CS$20</f>
        <v>1675.2</v>
      </c>
      <c r="CT7" s="1">
        <f>[4]Belgium!CT$20</f>
        <v>465.20000000000005</v>
      </c>
      <c r="CU7" s="1">
        <f>[4]Belgium!CU$20</f>
        <v>327.90000000000003</v>
      </c>
      <c r="CV7" s="1">
        <f>[4]Belgium!CV$20</f>
        <v>274.8</v>
      </c>
      <c r="CW7" s="1">
        <f>[4]Belgium!CW$20</f>
        <v>111.5</v>
      </c>
      <c r="CX7" s="1">
        <f>[4]Belgium!CX$20</f>
        <v>100</v>
      </c>
      <c r="CY7" s="1">
        <f>[4]Belgium!CY$20</f>
        <v>141.80000000000001</v>
      </c>
      <c r="CZ7" s="1">
        <f>[4]Belgium!CZ$20</f>
        <v>139.80000000000001</v>
      </c>
      <c r="DA7" s="1">
        <f>[4]Belgium!DA$20</f>
        <v>221.8</v>
      </c>
      <c r="DB7" s="1">
        <f>[4]Belgium!DB$20</f>
        <v>330.8</v>
      </c>
      <c r="DC7" s="1">
        <f>[4]Belgium!DC$20</f>
        <v>275.60000000000002</v>
      </c>
      <c r="DD7" s="1">
        <f>[4]Belgium!DD$20</f>
        <v>469</v>
      </c>
      <c r="DE7" s="1">
        <f>[4]Belgium!DE$20</f>
        <v>1035.7</v>
      </c>
      <c r="DF7" s="1">
        <f>[4]Belgium!DF$20</f>
        <v>428.6</v>
      </c>
      <c r="DG7" s="1">
        <f>[4]Belgium!DG$20</f>
        <v>1243.3000000000002</v>
      </c>
      <c r="DH7" s="1">
        <f>[4]Belgium!DH$20</f>
        <v>216.10000000000002</v>
      </c>
      <c r="DI7" s="1">
        <f>[4]Belgium!DI$20</f>
        <v>123.2</v>
      </c>
      <c r="DJ7" s="1">
        <f>[4]Belgium!DJ$20</f>
        <v>80.900000000000006</v>
      </c>
      <c r="DK7" s="1">
        <f>[4]Belgium!DK$20</f>
        <v>121.5</v>
      </c>
      <c r="DL7" s="1">
        <f>[4]Belgium!DL$20</f>
        <v>89.800000000000011</v>
      </c>
      <c r="DM7" s="1">
        <f>[4]Belgium!DM$20</f>
        <v>122.7</v>
      </c>
      <c r="DN7" s="1">
        <f>[4]Belgium!DN$20</f>
        <v>181.8</v>
      </c>
      <c r="DO7" s="1">
        <f>[4]Belgium!DO$20</f>
        <v>215.10000000000002</v>
      </c>
      <c r="DP7" s="1">
        <f>[4]Belgium!DP$20</f>
        <v>195.10000000000002</v>
      </c>
      <c r="DQ7" s="1">
        <f>[4]Belgium!DQ$20</f>
        <v>243.70000000000002</v>
      </c>
      <c r="DR7" s="1">
        <f>[4]Belgium!DR$20</f>
        <v>315.37799999999999</v>
      </c>
      <c r="DS7" s="1">
        <f>[4]Belgium!DS$20</f>
        <v>112.336</v>
      </c>
      <c r="DT7" s="1">
        <f>[4]Belgium!DT$20</f>
        <v>83.265000000000001</v>
      </c>
      <c r="DU7" s="1">
        <f>[4]Belgium!DU$20</f>
        <v>50.523000000000003</v>
      </c>
      <c r="DV7" s="1">
        <f>[4]Belgium!DV$20</f>
        <v>50.883000000000003</v>
      </c>
      <c r="DW7" s="1">
        <f>[4]Belgium!DW$20</f>
        <v>67.197000000000003</v>
      </c>
      <c r="DX7" s="1">
        <f>[4]Belgium!DX$20</f>
        <v>80.451000000000008</v>
      </c>
      <c r="DY7" s="1">
        <f>[4]Belgium!DY$20</f>
        <v>166.953</v>
      </c>
      <c r="DZ7" s="1">
        <f>[4]Belgium!DZ$20</f>
        <v>336.35400000000004</v>
      </c>
      <c r="EA7" s="1">
        <f>[4]Belgium!EA$20</f>
        <v>206.90600000000001</v>
      </c>
      <c r="EB7" s="1">
        <f>[4]Belgium!EB$20</f>
        <v>206.52500000000001</v>
      </c>
      <c r="EC7" s="1">
        <f>[4]Belgium!EC$20</f>
        <v>412.87900000000002</v>
      </c>
      <c r="ED7" s="1">
        <f>[4]Belgium!ED$20</f>
        <v>242.06299999999999</v>
      </c>
      <c r="EE7" s="1">
        <f>[4]Belgium!EE$20</f>
        <v>395.22900000000004</v>
      </c>
      <c r="EF7" s="1">
        <f>[4]Belgium!EF$20</f>
        <v>146.39100000000002</v>
      </c>
      <c r="EG7" s="1">
        <f>[4]Belgium!EG$20</f>
        <v>157.52600000000001</v>
      </c>
      <c r="EH7" s="1">
        <f>[4]Belgium!EH$20</f>
        <v>114.56399999999999</v>
      </c>
      <c r="EI7" s="1">
        <f>[4]Belgium!EI$20</f>
        <v>96.991</v>
      </c>
      <c r="EJ7" s="1">
        <f>[4]Belgium!EJ$20</f>
        <v>71.403999999999996</v>
      </c>
      <c r="EK7" s="1">
        <f>[4]Belgium!EK$20</f>
        <v>219.39499999999998</v>
      </c>
      <c r="EL7" s="1">
        <f>[4]Belgium!EL$20</f>
        <v>265.32700000000006</v>
      </c>
      <c r="EM7" s="1">
        <f>[4]Belgium!EM$20</f>
        <v>389.30900000000003</v>
      </c>
      <c r="EN7" s="1">
        <f>[4]Belgium!EN$20</f>
        <v>458.279</v>
      </c>
      <c r="EO7" s="1">
        <f>[4]Belgium!EO$20</f>
        <v>400.14300000000003</v>
      </c>
      <c r="EP7" s="1">
        <f>[4]Belgium!EP$20</f>
        <v>177.59400000000002</v>
      </c>
      <c r="EQ7" s="1">
        <f>[4]Belgium!EQ$20</f>
        <v>185.20600000000002</v>
      </c>
      <c r="ER7" s="1">
        <f>[4]Belgium!ER$20</f>
        <v>111.16799999999999</v>
      </c>
      <c r="ES7" s="1">
        <f>[4]Belgium!ES$20</f>
        <v>59.037000000000006</v>
      </c>
      <c r="ET7" s="1">
        <f>[4]Belgium!ET$20</f>
        <v>62.503999999999998</v>
      </c>
      <c r="EU7" s="1">
        <f>[4]Belgium!EU$20</f>
        <v>39.451000000000001</v>
      </c>
      <c r="EV7" s="1">
        <f>[4]Belgium!EV$20</f>
        <v>64.180999999999997</v>
      </c>
      <c r="EW7" s="1">
        <f>[4]Belgium!EW$20</f>
        <v>179.233</v>
      </c>
      <c r="EX7" s="1">
        <f>[4]Belgium!EX$20</f>
        <v>515.57399999999996</v>
      </c>
      <c r="EY7" s="1">
        <f>[4]Belgium!EY$20</f>
        <v>190.83199999999999</v>
      </c>
      <c r="EZ7" s="1">
        <f>[4]Belgium!EZ$20</f>
        <v>238.749</v>
      </c>
      <c r="FA7" s="1">
        <f>[4]Belgium!FA$20</f>
        <v>330.22</v>
      </c>
      <c r="FB7" s="1">
        <f>[4]Belgium!FB$20</f>
        <v>170.471</v>
      </c>
      <c r="FC7" s="1">
        <f>[4]Belgium!FC$20</f>
        <v>139.54900000000001</v>
      </c>
      <c r="FD7" s="1">
        <f>[4]Belgium!FD$20</f>
        <v>272.79700000000003</v>
      </c>
      <c r="FE7" s="1">
        <f>[4]Belgium!FE$20</f>
        <v>89.403999999999996</v>
      </c>
      <c r="FF7" s="1">
        <f>[4]Belgium!FF$20</f>
        <v>73.584000000000003</v>
      </c>
      <c r="FG7" s="1">
        <f>[4]Belgium!FG$20</f>
        <v>77.297000000000011</v>
      </c>
      <c r="FH7" s="1">
        <f>[4]Belgium!FH$20</f>
        <v>53.746000000000009</v>
      </c>
      <c r="FI7" s="1">
        <f>[4]Belgium!FI$20</f>
        <v>43.277999999999999</v>
      </c>
      <c r="FJ7" s="1">
        <f>[4]Belgium!FJ$20</f>
        <v>252.65499999999997</v>
      </c>
      <c r="FK7" s="1">
        <f>[4]Belgium!FK$20</f>
        <v>187.87200000000001</v>
      </c>
      <c r="FL7" s="1">
        <f>[4]Belgium!FL$20</f>
        <v>247.577</v>
      </c>
      <c r="FM7" s="1">
        <f>[4]Belgium!FM$20</f>
        <v>266.01200000000006</v>
      </c>
      <c r="FN7" s="1">
        <f>[4]Belgium!FN$20</f>
        <v>218.68600000000001</v>
      </c>
      <c r="FO7" s="1">
        <f>[4]Belgium!FO$20</f>
        <v>70.394999999999996</v>
      </c>
      <c r="FP7" s="1">
        <f>[4]Belgium!FP$20</f>
        <v>59.313000000000002</v>
      </c>
      <c r="FQ7" s="1">
        <f>[4]Belgium!FQ$20</f>
        <v>21.042999999999999</v>
      </c>
      <c r="FR7" s="1">
        <f>[4]Belgium!FR$20</f>
        <v>35.43</v>
      </c>
      <c r="FS7" s="1">
        <f>[4]Belgium!FS$20</f>
        <v>41.939</v>
      </c>
      <c r="FT7" s="1">
        <f>[4]Belgium!FT$20</f>
        <v>43.947000000000003</v>
      </c>
      <c r="FU7" s="1">
        <f>[4]Belgium!FU$20</f>
        <v>17.693999999999999</v>
      </c>
      <c r="FV7" s="1">
        <f>[4]Belgium!FV$20</f>
        <v>206.87100000000001</v>
      </c>
      <c r="FW7" s="1">
        <f>[4]Belgium!FW$20</f>
        <v>183.25200000000001</v>
      </c>
      <c r="FX7" s="1">
        <f>[4]Belgium!FX$20</f>
        <v>166.529</v>
      </c>
      <c r="FY7" s="1">
        <f>[4]Belgium!FY$20</f>
        <v>0</v>
      </c>
      <c r="FZ7" s="7">
        <f t="shared" si="0"/>
        <v>10139.360999999999</v>
      </c>
    </row>
    <row r="8" spans="1:182">
      <c r="A8" t="s">
        <v>32</v>
      </c>
      <c r="B8" s="1">
        <f>[4]Bulgaria!B$20</f>
        <v>0</v>
      </c>
      <c r="C8" s="1">
        <f>[4]Bulgaria!C$20</f>
        <v>0</v>
      </c>
      <c r="D8" s="1">
        <f>[4]Bulgaria!D$20</f>
        <v>0</v>
      </c>
      <c r="E8" s="1">
        <f>[4]Bulgaria!E$20</f>
        <v>0</v>
      </c>
      <c r="F8" s="1">
        <f>[4]Bulgaria!F$20</f>
        <v>0</v>
      </c>
      <c r="G8" s="1">
        <f>[4]Bulgaria!G$20</f>
        <v>0</v>
      </c>
      <c r="H8" s="1">
        <f>[4]Bulgaria!H$20</f>
        <v>0</v>
      </c>
      <c r="I8" s="1">
        <f>[4]Bulgaria!I$20</f>
        <v>0</v>
      </c>
      <c r="J8" s="1">
        <f>[4]Bulgaria!J$20</f>
        <v>0</v>
      </c>
      <c r="K8" s="1">
        <f>[4]Bulgaria!K$20</f>
        <v>0</v>
      </c>
      <c r="L8" s="1">
        <f>[4]Bulgaria!L$20</f>
        <v>0</v>
      </c>
      <c r="M8" s="1">
        <f>[4]Bulgaria!M$20</f>
        <v>0</v>
      </c>
      <c r="N8" s="1">
        <f>[4]Bulgaria!N$20</f>
        <v>0</v>
      </c>
      <c r="O8" s="1">
        <f>[4]Bulgaria!O$20</f>
        <v>0</v>
      </c>
      <c r="P8" s="1">
        <f>[4]Bulgaria!P$20</f>
        <v>0</v>
      </c>
      <c r="Q8" s="1">
        <f>[4]Bulgaria!Q$20</f>
        <v>0</v>
      </c>
      <c r="R8" s="1">
        <f>[4]Bulgaria!R$20</f>
        <v>0</v>
      </c>
      <c r="S8" s="1">
        <f>[4]Bulgaria!S$20</f>
        <v>0</v>
      </c>
      <c r="T8" s="1">
        <f>[4]Bulgaria!T$20</f>
        <v>0</v>
      </c>
      <c r="U8" s="1">
        <f>[4]Bulgaria!U$20</f>
        <v>0</v>
      </c>
      <c r="V8" s="1">
        <f>[4]Bulgaria!V$20</f>
        <v>0</v>
      </c>
      <c r="W8" s="1">
        <f>[4]Bulgaria!W$20</f>
        <v>0</v>
      </c>
      <c r="X8" s="1">
        <f>[4]Bulgaria!X$20</f>
        <v>0</v>
      </c>
      <c r="Y8" s="1">
        <f>[4]Bulgaria!Y$20</f>
        <v>0</v>
      </c>
      <c r="Z8" s="1">
        <f>[4]Bulgaria!Z$20</f>
        <v>0</v>
      </c>
      <c r="AA8" s="1">
        <f>[4]Bulgaria!AA$20</f>
        <v>0</v>
      </c>
      <c r="AB8" s="1">
        <f>[4]Bulgaria!AB$20</f>
        <v>0</v>
      </c>
      <c r="AC8" s="1">
        <f>[4]Bulgaria!AC$20</f>
        <v>0</v>
      </c>
      <c r="AD8" s="1">
        <f>[4]Bulgaria!AD$20</f>
        <v>0</v>
      </c>
      <c r="AE8" s="1">
        <f>[4]Bulgaria!AE$20</f>
        <v>0</v>
      </c>
      <c r="AF8" s="1">
        <f>[4]Bulgaria!AF$20</f>
        <v>0</v>
      </c>
      <c r="AG8" s="1">
        <f>[4]Bulgaria!AG$20</f>
        <v>0</v>
      </c>
      <c r="AH8" s="1">
        <f>[4]Bulgaria!AH$20</f>
        <v>0</v>
      </c>
      <c r="AI8" s="1">
        <f>[4]Bulgaria!AI$20</f>
        <v>0</v>
      </c>
      <c r="AJ8" s="1">
        <f>[4]Bulgaria!AJ$20</f>
        <v>0</v>
      </c>
      <c r="AK8" s="1">
        <f>[4]Bulgaria!AK$20</f>
        <v>0</v>
      </c>
      <c r="AL8" s="1">
        <f>[4]Bulgaria!AL$20</f>
        <v>0</v>
      </c>
      <c r="AM8" s="1">
        <f>[4]Bulgaria!AM$20</f>
        <v>0</v>
      </c>
      <c r="AN8" s="1">
        <f>[4]Bulgaria!AN$20</f>
        <v>0</v>
      </c>
      <c r="AO8" s="1">
        <f>[4]Bulgaria!AO$20</f>
        <v>0</v>
      </c>
      <c r="AP8" s="1">
        <f>[4]Bulgaria!AP$20</f>
        <v>0</v>
      </c>
      <c r="AQ8" s="1">
        <f>[4]Bulgaria!AQ$20</f>
        <v>0</v>
      </c>
      <c r="AR8" s="1">
        <f>[4]Bulgaria!AR$20</f>
        <v>0</v>
      </c>
      <c r="AS8" s="1">
        <f>[4]Bulgaria!AS$20</f>
        <v>0</v>
      </c>
      <c r="AT8" s="1">
        <f>[4]Bulgaria!AT$20</f>
        <v>0</v>
      </c>
      <c r="AU8" s="1">
        <f>[4]Bulgaria!AU$20</f>
        <v>0</v>
      </c>
      <c r="AV8" s="1">
        <f>[4]Bulgaria!AV$20</f>
        <v>0</v>
      </c>
      <c r="AW8" s="1">
        <f>[4]Bulgaria!AW$20</f>
        <v>0</v>
      </c>
      <c r="AX8" s="1">
        <f>[4]Bulgaria!AX$20</f>
        <v>0</v>
      </c>
      <c r="AY8" s="1">
        <f>[4]Bulgaria!AY$20</f>
        <v>0</v>
      </c>
      <c r="AZ8" s="1">
        <f>[4]Bulgaria!AZ$20</f>
        <v>0</v>
      </c>
      <c r="BA8" s="1">
        <f>[4]Bulgaria!BA$20</f>
        <v>0</v>
      </c>
      <c r="BB8" s="1">
        <f>[4]Bulgaria!BB$20</f>
        <v>0</v>
      </c>
      <c r="BC8" s="1">
        <f>[4]Bulgaria!BC$20</f>
        <v>0</v>
      </c>
      <c r="BD8" s="1">
        <f>[4]Bulgaria!BD$20</f>
        <v>0</v>
      </c>
      <c r="BE8" s="1">
        <f>[4]Bulgaria!BE$20</f>
        <v>0</v>
      </c>
      <c r="BF8" s="1">
        <f>[4]Bulgaria!BF$20</f>
        <v>0</v>
      </c>
      <c r="BG8" s="1">
        <f>[4]Bulgaria!BG$20</f>
        <v>0</v>
      </c>
      <c r="BH8" s="1">
        <f>[4]Bulgaria!BH$20</f>
        <v>0</v>
      </c>
      <c r="BI8" s="1">
        <f>[4]Bulgaria!BI$20</f>
        <v>0</v>
      </c>
      <c r="BJ8" s="1">
        <f>[4]Bulgaria!BJ$20</f>
        <v>0</v>
      </c>
      <c r="BK8" s="1">
        <f>[4]Bulgaria!BK$20</f>
        <v>0</v>
      </c>
      <c r="BL8" s="1">
        <f>[4]Bulgaria!BL$20</f>
        <v>0</v>
      </c>
      <c r="BM8" s="1">
        <f>[4]Bulgaria!BM$20</f>
        <v>0</v>
      </c>
      <c r="BN8" s="1">
        <f>[4]Bulgaria!BN$20</f>
        <v>0</v>
      </c>
      <c r="BO8" s="1">
        <f>[4]Bulgaria!BO$20</f>
        <v>0</v>
      </c>
      <c r="BP8" s="1">
        <f>[4]Bulgaria!BP$20</f>
        <v>0</v>
      </c>
      <c r="BQ8" s="1">
        <f>[4]Bulgaria!BQ$20</f>
        <v>0</v>
      </c>
      <c r="BR8" s="1">
        <f>[4]Bulgaria!BR$20</f>
        <v>0</v>
      </c>
      <c r="BS8" s="1">
        <f>[4]Bulgaria!BS$20</f>
        <v>0</v>
      </c>
      <c r="BT8" s="1">
        <f>[4]Bulgaria!BT$20</f>
        <v>0</v>
      </c>
      <c r="BU8" s="1">
        <f>[4]Bulgaria!BU$20</f>
        <v>0</v>
      </c>
      <c r="BV8" s="1">
        <f>[4]Bulgaria!BV$20</f>
        <v>0</v>
      </c>
      <c r="BW8" s="1">
        <f>[4]Bulgaria!BW$20</f>
        <v>0</v>
      </c>
      <c r="BX8" s="1">
        <f>[4]Bulgaria!BX$20</f>
        <v>21</v>
      </c>
      <c r="BY8" s="1">
        <f>[4]Bulgaria!BY$20</f>
        <v>0</v>
      </c>
      <c r="BZ8" s="1">
        <f>[4]Bulgaria!BZ$20</f>
        <v>0</v>
      </c>
      <c r="CA8" s="1">
        <f>[4]Bulgaria!CA$20</f>
        <v>0</v>
      </c>
      <c r="CB8" s="1">
        <f>[4]Bulgaria!CB$20</f>
        <v>0</v>
      </c>
      <c r="CC8" s="1">
        <f>[4]Bulgaria!CC$20</f>
        <v>0</v>
      </c>
      <c r="CD8" s="1">
        <f>[4]Bulgaria!CD$20</f>
        <v>0</v>
      </c>
      <c r="CE8" s="1">
        <f>[4]Bulgaria!CE$20</f>
        <v>1.9000000000000001</v>
      </c>
      <c r="CF8" s="1">
        <f>[4]Bulgaria!CF$20</f>
        <v>1</v>
      </c>
      <c r="CG8" s="1">
        <f>[4]Bulgaria!CG$20</f>
        <v>0</v>
      </c>
      <c r="CH8" s="1">
        <f>[4]Bulgaria!CH$20</f>
        <v>0.8</v>
      </c>
      <c r="CI8" s="1">
        <f>[4]Bulgaria!CI$20</f>
        <v>0.70000000000000007</v>
      </c>
      <c r="CJ8" s="1">
        <f>[4]Bulgaria!CJ$20</f>
        <v>2.7</v>
      </c>
      <c r="CK8" s="1">
        <f>[4]Bulgaria!CK$20</f>
        <v>0.8</v>
      </c>
      <c r="CL8" s="1">
        <f>[4]Bulgaria!CL$20</f>
        <v>3</v>
      </c>
      <c r="CM8" s="1">
        <f>[4]Bulgaria!CM$20</f>
        <v>1.8</v>
      </c>
      <c r="CN8" s="1">
        <f>[4]Bulgaria!CN$20</f>
        <v>3.6</v>
      </c>
      <c r="CO8" s="1">
        <f>[4]Bulgaria!CO$20</f>
        <v>3.4000000000000004</v>
      </c>
      <c r="CP8" s="1">
        <f>[4]Bulgaria!CP$20</f>
        <v>1.2000000000000002</v>
      </c>
      <c r="CQ8" s="1">
        <f>[4]Bulgaria!CQ$20</f>
        <v>2.2000000000000002</v>
      </c>
      <c r="CR8" s="1">
        <f>[4]Bulgaria!CR$20</f>
        <v>0.9</v>
      </c>
      <c r="CS8" s="1">
        <f>[4]Bulgaria!CS$20</f>
        <v>1.3</v>
      </c>
      <c r="CT8" s="1">
        <f>[4]Bulgaria!CT$20</f>
        <v>0</v>
      </c>
      <c r="CU8" s="1">
        <f>[4]Bulgaria!CU$20</f>
        <v>0</v>
      </c>
      <c r="CV8" s="1">
        <f>[4]Bulgaria!CV$20</f>
        <v>0</v>
      </c>
      <c r="CW8" s="1">
        <f>[4]Bulgaria!CW$20</f>
        <v>0</v>
      </c>
      <c r="CX8" s="1">
        <f>[4]Bulgaria!CX$20</f>
        <v>0</v>
      </c>
      <c r="CY8" s="1">
        <f>[4]Bulgaria!CY$20</f>
        <v>0</v>
      </c>
      <c r="CZ8" s="1">
        <f>[4]Bulgaria!CZ$20</f>
        <v>0</v>
      </c>
      <c r="DA8" s="1">
        <f>[4]Bulgaria!DA$20</f>
        <v>0</v>
      </c>
      <c r="DB8" s="1">
        <f>[4]Bulgaria!DB$20</f>
        <v>0</v>
      </c>
      <c r="DC8" s="1">
        <f>[4]Bulgaria!DC$20</f>
        <v>0</v>
      </c>
      <c r="DD8" s="1">
        <f>[4]Bulgaria!DD$20</f>
        <v>0</v>
      </c>
      <c r="DE8" s="1">
        <f>[4]Bulgaria!DE$20</f>
        <v>0</v>
      </c>
      <c r="DF8" s="1">
        <f>[4]Bulgaria!DF$20</f>
        <v>0</v>
      </c>
      <c r="DG8" s="1">
        <f>[4]Bulgaria!DG$20</f>
        <v>0.1</v>
      </c>
      <c r="DH8" s="1">
        <f>[4]Bulgaria!DH$20</f>
        <v>0</v>
      </c>
      <c r="DI8" s="1">
        <f>[4]Bulgaria!DI$20</f>
        <v>0</v>
      </c>
      <c r="DJ8" s="1">
        <f>[4]Bulgaria!DJ$20</f>
        <v>0</v>
      </c>
      <c r="DK8" s="1">
        <f>[4]Bulgaria!DK$20</f>
        <v>0</v>
      </c>
      <c r="DL8" s="1">
        <f>[4]Bulgaria!DL$20</f>
        <v>0</v>
      </c>
      <c r="DM8" s="1">
        <f>[4]Bulgaria!DM$20</f>
        <v>0</v>
      </c>
      <c r="DN8" s="1">
        <f>[4]Bulgaria!DN$20</f>
        <v>0</v>
      </c>
      <c r="DO8" s="1">
        <f>[4]Bulgaria!DO$20</f>
        <v>0</v>
      </c>
      <c r="DP8" s="1">
        <f>[4]Bulgaria!DP$20</f>
        <v>0</v>
      </c>
      <c r="DQ8" s="1">
        <f>[4]Bulgaria!DQ$20</f>
        <v>0</v>
      </c>
      <c r="DR8" s="1">
        <f>[4]Bulgaria!DR$20</f>
        <v>1E-3</v>
      </c>
      <c r="DS8" s="1">
        <f>[4]Bulgaria!DS$20</f>
        <v>0</v>
      </c>
      <c r="DT8" s="1">
        <f>[4]Bulgaria!DT$20</f>
        <v>0</v>
      </c>
      <c r="DU8" s="1">
        <f>[4]Bulgaria!DU$20</f>
        <v>5.6000000000000008E-2</v>
      </c>
      <c r="DV8" s="1">
        <f>[4]Bulgaria!DV$20</f>
        <v>0</v>
      </c>
      <c r="DW8" s="1">
        <f>[4]Bulgaria!DW$20</f>
        <v>0</v>
      </c>
      <c r="DX8" s="1">
        <f>[4]Bulgaria!DX$20</f>
        <v>2E-3</v>
      </c>
      <c r="DY8" s="1">
        <f>[4]Bulgaria!DY$20</f>
        <v>0.48499999999999999</v>
      </c>
      <c r="DZ8" s="1">
        <f>[4]Bulgaria!DZ$20</f>
        <v>2.4E-2</v>
      </c>
      <c r="EA8" s="1">
        <f>[4]Bulgaria!EA$20</f>
        <v>8.7000000000000022E-2</v>
      </c>
      <c r="EB8" s="1">
        <f>[4]Bulgaria!EB$20</f>
        <v>8.0000000000000002E-3</v>
      </c>
      <c r="EC8" s="1">
        <f>[4]Bulgaria!EC$20</f>
        <v>10.474000000000002</v>
      </c>
      <c r="ED8" s="1">
        <f>[4]Bulgaria!ED$20</f>
        <v>2.4210000000000003</v>
      </c>
      <c r="EE8" s="1">
        <f>[4]Bulgaria!EE$20</f>
        <v>0</v>
      </c>
      <c r="EF8" s="1">
        <f>[4]Bulgaria!EF$20</f>
        <v>6.8999999999999992E-2</v>
      </c>
      <c r="EG8" s="1">
        <f>[4]Bulgaria!EG$20</f>
        <v>0.17</v>
      </c>
      <c r="EH8" s="1">
        <f>[4]Bulgaria!EH$20</f>
        <v>0</v>
      </c>
      <c r="EI8" s="1">
        <f>[4]Bulgaria!EI$20</f>
        <v>2.073</v>
      </c>
      <c r="EJ8" s="1">
        <f>[4]Bulgaria!EJ$20</f>
        <v>0.14199999999999999</v>
      </c>
      <c r="EK8" s="1">
        <f>[4]Bulgaria!EK$20</f>
        <v>2.6790000000000003</v>
      </c>
      <c r="EL8" s="1">
        <f>[4]Bulgaria!EL$20</f>
        <v>5.5000000000000007E-2</v>
      </c>
      <c r="EM8" s="1">
        <f>[4]Bulgaria!EM$20</f>
        <v>3.3700000000000006</v>
      </c>
      <c r="EN8" s="1">
        <f>[4]Bulgaria!EN$20</f>
        <v>6.7000000000000004E-2</v>
      </c>
      <c r="EO8" s="1">
        <f>[4]Bulgaria!EO$20</f>
        <v>0</v>
      </c>
      <c r="EP8" s="1">
        <f>[4]Bulgaria!EP$20</f>
        <v>1.6960000000000002</v>
      </c>
      <c r="EQ8" s="1">
        <f>[4]Bulgaria!EQ$20</f>
        <v>0.65700000000000003</v>
      </c>
      <c r="ER8" s="1">
        <f>[4]Bulgaria!ER$20</f>
        <v>2.0750000000000002</v>
      </c>
      <c r="ES8" s="1">
        <f>[4]Bulgaria!ES$20</f>
        <v>0.85099999999999998</v>
      </c>
      <c r="ET8" s="1">
        <f>[4]Bulgaria!ET$20</f>
        <v>7.8000000000000014E-2</v>
      </c>
      <c r="EU8" s="1">
        <f>[4]Bulgaria!EU$20</f>
        <v>4.7E-2</v>
      </c>
      <c r="EV8" s="1">
        <f>[4]Bulgaria!EV$20</f>
        <v>7.7000000000000013E-2</v>
      </c>
      <c r="EW8" s="1">
        <f>[4]Bulgaria!EW$20</f>
        <v>0.191</v>
      </c>
      <c r="EX8" s="1">
        <f>[4]Bulgaria!EX$20</f>
        <v>0.27900000000000003</v>
      </c>
      <c r="EY8" s="1">
        <f>[4]Bulgaria!EY$20</f>
        <v>2.5110000000000001</v>
      </c>
      <c r="EZ8" s="1">
        <f>[4]Bulgaria!EZ$20</f>
        <v>0.33200000000000002</v>
      </c>
      <c r="FA8" s="1">
        <f>[4]Bulgaria!FA$20</f>
        <v>0.88900000000000012</v>
      </c>
      <c r="FB8" s="1">
        <f>[4]Bulgaria!FB$20</f>
        <v>0.20400000000000001</v>
      </c>
      <c r="FC8" s="1">
        <f>[4]Bulgaria!FC$20</f>
        <v>2.7000000000000003E-2</v>
      </c>
      <c r="FD8" s="1">
        <f>[4]Bulgaria!FD$20</f>
        <v>3.9000000000000007E-2</v>
      </c>
      <c r="FE8" s="1">
        <f>[4]Bulgaria!FE$20</f>
        <v>0.14899999999999999</v>
      </c>
      <c r="FF8" s="1">
        <f>[4]Bulgaria!FF$20</f>
        <v>5.1000000000000004E-2</v>
      </c>
      <c r="FG8" s="1">
        <f>[4]Bulgaria!FG$20</f>
        <v>2.3E-2</v>
      </c>
      <c r="FH8" s="1">
        <f>[4]Bulgaria!FH$20</f>
        <v>8.0000000000000002E-3</v>
      </c>
      <c r="FI8" s="1">
        <f>[4]Bulgaria!FI$20</f>
        <v>8.9999999999999993E-3</v>
      </c>
      <c r="FJ8" s="1">
        <f>[4]Bulgaria!FJ$20</f>
        <v>5.5000000000000007E-2</v>
      </c>
      <c r="FK8" s="1">
        <f>[4]Bulgaria!FK$20</f>
        <v>0.39</v>
      </c>
      <c r="FL8" s="1">
        <f>[4]Bulgaria!FL$20</f>
        <v>9.8000000000000004E-2</v>
      </c>
      <c r="FM8" s="1">
        <f>[4]Bulgaria!FM$20</f>
        <v>0.25700000000000006</v>
      </c>
      <c r="FN8" s="1">
        <f>[4]Bulgaria!FN$20</f>
        <v>0.2</v>
      </c>
      <c r="FO8" s="1">
        <f>[4]Bulgaria!FO$20</f>
        <v>0.106</v>
      </c>
      <c r="FP8" s="1">
        <f>[4]Bulgaria!FP$20</f>
        <v>7.9000000000000001E-2</v>
      </c>
      <c r="FQ8" s="1">
        <f>[4]Bulgaria!FQ$20</f>
        <v>2.3E-2</v>
      </c>
      <c r="FR8" s="1">
        <f>[4]Bulgaria!FR$20</f>
        <v>8.0000000000000002E-3</v>
      </c>
      <c r="FS8" s="1">
        <f>[4]Bulgaria!FS$20</f>
        <v>3.3000000000000002E-2</v>
      </c>
      <c r="FT8" s="1">
        <f>[4]Bulgaria!FT$20</f>
        <v>0.94900000000000007</v>
      </c>
      <c r="FU8" s="1">
        <f>[4]Bulgaria!FU$20</f>
        <v>6.8000000000000005E-2</v>
      </c>
      <c r="FV8" s="1">
        <f>[4]Bulgaria!FV$20</f>
        <v>7.6999999999999999E-2</v>
      </c>
      <c r="FW8" s="1">
        <f>[4]Bulgaria!FW$20</f>
        <v>0.20500000000000002</v>
      </c>
      <c r="FX8" s="1">
        <f>[4]Bulgaria!FX$20</f>
        <v>5.8000000000000003E-2</v>
      </c>
      <c r="FY8" s="1">
        <f>[4]Bulgaria!FY$20</f>
        <v>0</v>
      </c>
      <c r="FZ8" s="7">
        <f t="shared" si="0"/>
        <v>34.982000000000014</v>
      </c>
    </row>
    <row r="9" spans="1:182">
      <c r="A9" t="s">
        <v>40</v>
      </c>
      <c r="B9" s="1">
        <f>[4]Croatia!B$20</f>
        <v>0</v>
      </c>
      <c r="C9" s="1">
        <f>[4]Croatia!C$20</f>
        <v>0</v>
      </c>
      <c r="D9" s="1">
        <f>[4]Croatia!D$20</f>
        <v>0</v>
      </c>
      <c r="E9" s="1">
        <f>[4]Croatia!E$20</f>
        <v>0</v>
      </c>
      <c r="F9" s="1">
        <f>[4]Croatia!F$20</f>
        <v>0</v>
      </c>
      <c r="G9" s="1">
        <f>[4]Croatia!G$20</f>
        <v>0</v>
      </c>
      <c r="H9" s="1">
        <f>[4]Croatia!H$20</f>
        <v>0</v>
      </c>
      <c r="I9" s="1">
        <f>[4]Croatia!I$20</f>
        <v>0</v>
      </c>
      <c r="J9" s="1">
        <f>[4]Croatia!J$20</f>
        <v>0</v>
      </c>
      <c r="K9" s="1">
        <f>[4]Croatia!K$20</f>
        <v>0</v>
      </c>
      <c r="L9" s="1">
        <f>[4]Croatia!L$20</f>
        <v>0</v>
      </c>
      <c r="M9" s="1">
        <f>[4]Croatia!M$20</f>
        <v>0</v>
      </c>
      <c r="N9" s="1">
        <f>[4]Croatia!N$20</f>
        <v>0</v>
      </c>
      <c r="O9" s="1">
        <f>[4]Croatia!O$20</f>
        <v>0</v>
      </c>
      <c r="P9" s="1">
        <f>[4]Croatia!P$20</f>
        <v>0</v>
      </c>
      <c r="Q9" s="1">
        <f>[4]Croatia!Q$20</f>
        <v>0</v>
      </c>
      <c r="R9" s="1">
        <f>[4]Croatia!R$20</f>
        <v>0</v>
      </c>
      <c r="S9" s="1">
        <f>[4]Croatia!S$20</f>
        <v>0</v>
      </c>
      <c r="T9" s="1">
        <f>[4]Croatia!T$20</f>
        <v>0</v>
      </c>
      <c r="U9" s="1">
        <f>[4]Croatia!U$20</f>
        <v>0</v>
      </c>
      <c r="V9" s="1">
        <f>[4]Croatia!V$20</f>
        <v>0</v>
      </c>
      <c r="W9" s="1">
        <f>[4]Croatia!W$20</f>
        <v>0</v>
      </c>
      <c r="X9" s="1">
        <f>[4]Croatia!X$20</f>
        <v>0</v>
      </c>
      <c r="Y9" s="1">
        <f>[4]Croatia!Y$20</f>
        <v>0</v>
      </c>
      <c r="Z9" s="1">
        <f>[4]Croatia!Z$20</f>
        <v>0</v>
      </c>
      <c r="AA9" s="1">
        <f>[4]Croatia!AA$20</f>
        <v>0</v>
      </c>
      <c r="AB9" s="1">
        <f>[4]Croatia!AB$20</f>
        <v>0</v>
      </c>
      <c r="AC9" s="1">
        <f>[4]Croatia!AC$20</f>
        <v>0</v>
      </c>
      <c r="AD9" s="1">
        <f>[4]Croatia!AD$20</f>
        <v>0</v>
      </c>
      <c r="AE9" s="1">
        <f>[4]Croatia!AE$20</f>
        <v>0</v>
      </c>
      <c r="AF9" s="1">
        <f>[4]Croatia!AF$20</f>
        <v>0</v>
      </c>
      <c r="AG9" s="1">
        <f>[4]Croatia!AG$20</f>
        <v>0</v>
      </c>
      <c r="AH9" s="1">
        <f>[4]Croatia!AH$20</f>
        <v>0</v>
      </c>
      <c r="AI9" s="1">
        <f>[4]Croatia!AI$20</f>
        <v>0</v>
      </c>
      <c r="AJ9" s="1">
        <f>[4]Croatia!AJ$20</f>
        <v>0</v>
      </c>
      <c r="AK9" s="1">
        <f>[4]Croatia!AK$20</f>
        <v>0</v>
      </c>
      <c r="AL9" s="1">
        <f>[4]Croatia!AL$20</f>
        <v>0</v>
      </c>
      <c r="AM9" s="1">
        <f>[4]Croatia!AM$20</f>
        <v>0</v>
      </c>
      <c r="AN9" s="1">
        <f>[4]Croatia!AN$20</f>
        <v>0</v>
      </c>
      <c r="AO9" s="1">
        <f>[4]Croatia!AO$20</f>
        <v>0</v>
      </c>
      <c r="AP9" s="1">
        <f>[4]Croatia!AP$20</f>
        <v>0</v>
      </c>
      <c r="AQ9" s="1">
        <f>[4]Croatia!AQ$20</f>
        <v>0</v>
      </c>
      <c r="AR9" s="1">
        <f>[4]Croatia!AR$20</f>
        <v>0</v>
      </c>
      <c r="AS9" s="1">
        <f>[4]Croatia!AS$20</f>
        <v>0</v>
      </c>
      <c r="AT9" s="1">
        <f>[4]Croatia!AT$20</f>
        <v>0</v>
      </c>
      <c r="AU9" s="1">
        <f>[4]Croatia!AU$20</f>
        <v>0</v>
      </c>
      <c r="AV9" s="1">
        <f>[4]Croatia!AV$20</f>
        <v>0</v>
      </c>
      <c r="AW9" s="1">
        <f>[4]Croatia!AW$20</f>
        <v>0</v>
      </c>
      <c r="AX9" s="1">
        <f>[4]Croatia!AX$20</f>
        <v>0</v>
      </c>
      <c r="AY9" s="1">
        <f>[4]Croatia!AY$20</f>
        <v>0</v>
      </c>
      <c r="AZ9" s="1">
        <f>[4]Croatia!AZ$20</f>
        <v>0</v>
      </c>
      <c r="BA9" s="1">
        <f>[4]Croatia!BA$20</f>
        <v>0</v>
      </c>
      <c r="BB9" s="1">
        <f>[4]Croatia!BB$20</f>
        <v>0</v>
      </c>
      <c r="BC9" s="1">
        <f>[4]Croatia!BC$20</f>
        <v>0</v>
      </c>
      <c r="BD9" s="1">
        <f>[4]Croatia!BD$20</f>
        <v>0</v>
      </c>
      <c r="BE9" s="1">
        <f>[4]Croatia!BE$20</f>
        <v>0</v>
      </c>
      <c r="BF9" s="1">
        <f>[4]Croatia!BF$20</f>
        <v>0</v>
      </c>
      <c r="BG9" s="1">
        <f>[4]Croatia!BG$20</f>
        <v>0</v>
      </c>
      <c r="BH9" s="1">
        <f>[4]Croatia!BH$20</f>
        <v>0</v>
      </c>
      <c r="BI9" s="1">
        <f>[4]Croatia!BI$20</f>
        <v>0</v>
      </c>
      <c r="BJ9" s="1">
        <f>[4]Croatia!BJ$20</f>
        <v>0</v>
      </c>
      <c r="BK9" s="1">
        <f>[4]Croatia!BK$20</f>
        <v>0</v>
      </c>
      <c r="BL9" s="1">
        <f>[4]Croatia!BL$20</f>
        <v>0</v>
      </c>
      <c r="BM9" s="1">
        <f>[4]Croatia!BM$20</f>
        <v>0</v>
      </c>
      <c r="BN9" s="1">
        <f>[4]Croatia!BN$20</f>
        <v>0</v>
      </c>
      <c r="BO9" s="1">
        <f>[4]Croatia!BO$20</f>
        <v>0</v>
      </c>
      <c r="BP9" s="1">
        <f>[4]Croatia!BP$20</f>
        <v>0</v>
      </c>
      <c r="BQ9" s="1">
        <f>[4]Croatia!BQ$20</f>
        <v>0</v>
      </c>
      <c r="BR9" s="1">
        <f>[4]Croatia!BR$20</f>
        <v>0</v>
      </c>
      <c r="BS9" s="1">
        <f>[4]Croatia!BS$20</f>
        <v>0</v>
      </c>
      <c r="BT9" s="1">
        <f>[4]Croatia!BT$20</f>
        <v>0</v>
      </c>
      <c r="BU9" s="1">
        <f>[4]Croatia!BU$20</f>
        <v>0</v>
      </c>
      <c r="BV9" s="1">
        <f>[4]Croatia!BV$20</f>
        <v>0</v>
      </c>
      <c r="BW9" s="1">
        <f>[4]Croatia!BW$20</f>
        <v>0.30000000000000004</v>
      </c>
      <c r="BX9" s="1">
        <f>[4]Croatia!BX$20</f>
        <v>134</v>
      </c>
      <c r="BY9" s="1">
        <f>[4]Croatia!BY$20</f>
        <v>102.60000000000001</v>
      </c>
      <c r="BZ9" s="1">
        <f>[4]Croatia!BZ$20</f>
        <v>0.30000000000000004</v>
      </c>
      <c r="CA9" s="1">
        <f>[4]Croatia!CA$20</f>
        <v>0</v>
      </c>
      <c r="CB9" s="1">
        <f>[4]Croatia!CB$20</f>
        <v>0</v>
      </c>
      <c r="CC9" s="1">
        <f>[4]Croatia!CC$20</f>
        <v>3.1</v>
      </c>
      <c r="CD9" s="1">
        <f>[4]Croatia!CD$20</f>
        <v>4.3</v>
      </c>
      <c r="CE9" s="1">
        <f>[4]Croatia!CE$20</f>
        <v>4.3</v>
      </c>
      <c r="CF9" s="1">
        <f>[4]Croatia!CF$20</f>
        <v>10.200000000000001</v>
      </c>
      <c r="CG9" s="1">
        <f>[4]Croatia!CG$20</f>
        <v>2.3000000000000003</v>
      </c>
      <c r="CH9" s="1">
        <f>[4]Croatia!CH$20</f>
        <v>0.5</v>
      </c>
      <c r="CI9" s="1">
        <f>[4]Croatia!CI$20</f>
        <v>3</v>
      </c>
      <c r="CJ9" s="1">
        <f>[4]Croatia!CJ$20</f>
        <v>0.60000000000000009</v>
      </c>
      <c r="CK9" s="1">
        <f>[4]Croatia!CK$20</f>
        <v>0.60000000000000009</v>
      </c>
      <c r="CL9" s="1">
        <f>[4]Croatia!CL$20</f>
        <v>2.5</v>
      </c>
      <c r="CM9" s="1">
        <f>[4]Croatia!CM$20</f>
        <v>2.4000000000000004</v>
      </c>
      <c r="CN9" s="1">
        <f>[4]Croatia!CN$20</f>
        <v>1</v>
      </c>
      <c r="CO9" s="1">
        <f>[4]Croatia!CO$20</f>
        <v>0.2</v>
      </c>
      <c r="CP9" s="1">
        <f>[4]Croatia!CP$20</f>
        <v>0.4</v>
      </c>
      <c r="CQ9" s="1">
        <f>[4]Croatia!CQ$20</f>
        <v>0.5</v>
      </c>
      <c r="CR9" s="1">
        <f>[4]Croatia!CR$20</f>
        <v>1</v>
      </c>
      <c r="CS9" s="1">
        <f>[4]Croatia!CS$20</f>
        <v>0.4</v>
      </c>
      <c r="CT9" s="1">
        <f>[4]Croatia!CT$20</f>
        <v>0.1</v>
      </c>
      <c r="CU9" s="1">
        <f>[4]Croatia!CU$20</f>
        <v>0.5</v>
      </c>
      <c r="CV9" s="1">
        <f>[4]Croatia!CV$20</f>
        <v>0</v>
      </c>
      <c r="CW9" s="1">
        <f>[4]Croatia!CW$20</f>
        <v>0</v>
      </c>
      <c r="CX9" s="1">
        <f>[4]Croatia!CX$20</f>
        <v>0</v>
      </c>
      <c r="CY9" s="1">
        <f>[4]Croatia!CY$20</f>
        <v>0.1</v>
      </c>
      <c r="CZ9" s="1">
        <f>[4]Croatia!CZ$20</f>
        <v>0</v>
      </c>
      <c r="DA9" s="1">
        <f>[4]Croatia!DA$20</f>
        <v>0.4</v>
      </c>
      <c r="DB9" s="1">
        <f>[4]Croatia!DB$20</f>
        <v>0</v>
      </c>
      <c r="DC9" s="1">
        <f>[4]Croatia!DC$20</f>
        <v>0</v>
      </c>
      <c r="DD9" s="1">
        <f>[4]Croatia!DD$20</f>
        <v>0.70000000000000007</v>
      </c>
      <c r="DE9" s="1">
        <f>[4]Croatia!DE$20</f>
        <v>0</v>
      </c>
      <c r="DF9" s="1">
        <f>[4]Croatia!DF$20</f>
        <v>0.1</v>
      </c>
      <c r="DG9" s="1">
        <f>[4]Croatia!DG$20</f>
        <v>0.2</v>
      </c>
      <c r="DH9" s="1">
        <f>[4]Croatia!DH$20</f>
        <v>0</v>
      </c>
      <c r="DI9" s="1">
        <f>[4]Croatia!DI$20</f>
        <v>0</v>
      </c>
      <c r="DJ9" s="1">
        <f>[4]Croatia!DJ$20</f>
        <v>0</v>
      </c>
      <c r="DK9" s="1">
        <f>[4]Croatia!DK$20</f>
        <v>0</v>
      </c>
      <c r="DL9" s="1">
        <f>[4]Croatia!DL$20</f>
        <v>0</v>
      </c>
      <c r="DM9" s="1">
        <f>[4]Croatia!DM$20</f>
        <v>1.7000000000000002</v>
      </c>
      <c r="DN9" s="1">
        <f>[4]Croatia!DN$20</f>
        <v>0</v>
      </c>
      <c r="DO9" s="1">
        <f>[4]Croatia!DO$20</f>
        <v>0</v>
      </c>
      <c r="DP9" s="1">
        <f>[4]Croatia!DP$20</f>
        <v>0</v>
      </c>
      <c r="DQ9" s="1">
        <f>[4]Croatia!DQ$20</f>
        <v>0</v>
      </c>
      <c r="DR9" s="1">
        <f>[4]Croatia!DR$20</f>
        <v>1.6E-2</v>
      </c>
      <c r="DS9" s="1">
        <f>[4]Croatia!DS$20</f>
        <v>0</v>
      </c>
      <c r="DT9" s="1">
        <f>[4]Croatia!DT$20</f>
        <v>1E-3</v>
      </c>
      <c r="DU9" s="1">
        <f>[4]Croatia!DU$20</f>
        <v>4.0000000000000001E-3</v>
      </c>
      <c r="DV9" s="1">
        <f>[4]Croatia!DV$20</f>
        <v>4.0000000000000001E-3</v>
      </c>
      <c r="DW9" s="1">
        <f>[4]Croatia!DW$20</f>
        <v>1.0000000000000002E-2</v>
      </c>
      <c r="DX9" s="1">
        <f>[4]Croatia!DX$20</f>
        <v>4.0000000000000001E-3</v>
      </c>
      <c r="DY9" s="1">
        <f>[4]Croatia!DY$20</f>
        <v>1.7999999999999999E-2</v>
      </c>
      <c r="DZ9" s="1">
        <f>[4]Croatia!DZ$20</f>
        <v>0</v>
      </c>
      <c r="EA9" s="1">
        <f>[4]Croatia!EA$20</f>
        <v>1.3000000000000001E-2</v>
      </c>
      <c r="EB9" s="1">
        <f>[4]Croatia!EB$20</f>
        <v>2.3000000000000003E-2</v>
      </c>
      <c r="EC9" s="1">
        <f>[4]Croatia!EC$20</f>
        <v>1.5000000000000003E-2</v>
      </c>
      <c r="ED9" s="1">
        <f>[4]Croatia!ED$20</f>
        <v>3.0000000000000001E-3</v>
      </c>
      <c r="EE9" s="1">
        <f>[4]Croatia!EE$20</f>
        <v>1.1000000000000001E-2</v>
      </c>
      <c r="EF9" s="1">
        <f>[4]Croatia!EF$20</f>
        <v>3.0000000000000001E-3</v>
      </c>
      <c r="EG9" s="1">
        <f>[4]Croatia!EG$20</f>
        <v>0</v>
      </c>
      <c r="EH9" s="1">
        <f>[4]Croatia!EH$20</f>
        <v>1E-3</v>
      </c>
      <c r="EI9" s="1">
        <f>[4]Croatia!EI$20</f>
        <v>0.71799999999999997</v>
      </c>
      <c r="EJ9" s="1">
        <f>[4]Croatia!EJ$20</f>
        <v>1.9079999999999999</v>
      </c>
      <c r="EK9" s="1">
        <f>[4]Croatia!EK$20</f>
        <v>1E-3</v>
      </c>
      <c r="EL9" s="1">
        <f>[4]Croatia!EL$20</f>
        <v>1E-3</v>
      </c>
      <c r="EM9" s="1">
        <f>[4]Croatia!EM$20</f>
        <v>1.3160000000000001</v>
      </c>
      <c r="EN9" s="1">
        <f>[4]Croatia!EN$20</f>
        <v>0</v>
      </c>
      <c r="EO9" s="1">
        <f>[4]Croatia!EO$20</f>
        <v>0</v>
      </c>
      <c r="EP9" s="1">
        <f>[4]Croatia!EP$20</f>
        <v>0.10899999999999999</v>
      </c>
      <c r="EQ9" s="1">
        <f>[4]Croatia!EQ$20</f>
        <v>6.7000000000000004E-2</v>
      </c>
      <c r="ER9" s="1">
        <f>[4]Croatia!ER$20</f>
        <v>0.21000000000000002</v>
      </c>
      <c r="ES9" s="1">
        <f>[4]Croatia!ES$20</f>
        <v>0.45599999999999996</v>
      </c>
      <c r="ET9" s="1">
        <f>[4]Croatia!ET$20</f>
        <v>9.6000000000000002E-2</v>
      </c>
      <c r="EU9" s="1">
        <f>[4]Croatia!EU$20</f>
        <v>2.4E-2</v>
      </c>
      <c r="EV9" s="1">
        <f>[4]Croatia!EV$20</f>
        <v>5.8999999999999997E-2</v>
      </c>
      <c r="EW9" s="1">
        <f>[4]Croatia!EW$20</f>
        <v>0.15000000000000002</v>
      </c>
      <c r="EX9" s="1">
        <f>[4]Croatia!EX$20</f>
        <v>0.25800000000000001</v>
      </c>
      <c r="EY9" s="1">
        <f>[4]Croatia!EY$20</f>
        <v>0.79</v>
      </c>
      <c r="EZ9" s="1">
        <f>[4]Croatia!EZ$20</f>
        <v>0.125</v>
      </c>
      <c r="FA9" s="1">
        <f>[4]Croatia!FA$20</f>
        <v>0.17900000000000002</v>
      </c>
      <c r="FB9" s="1">
        <f>[4]Croatia!FB$20</f>
        <v>2.3000000000000003E-2</v>
      </c>
      <c r="FC9" s="1">
        <f>[4]Croatia!FC$20</f>
        <v>2.6000000000000002E-2</v>
      </c>
      <c r="FD9" s="1">
        <f>[4]Croatia!FD$20</f>
        <v>0.11300000000000002</v>
      </c>
      <c r="FE9" s="1">
        <f>[4]Croatia!FE$20</f>
        <v>0.315</v>
      </c>
      <c r="FF9" s="1">
        <f>[4]Croatia!FF$20</f>
        <v>0.16700000000000001</v>
      </c>
      <c r="FG9" s="1">
        <f>[4]Croatia!FG$20</f>
        <v>4.1000000000000009E-2</v>
      </c>
      <c r="FH9" s="1">
        <f>[4]Croatia!FH$20</f>
        <v>1.4999999999999999E-2</v>
      </c>
      <c r="FI9" s="1">
        <f>[4]Croatia!FI$20</f>
        <v>5.000000000000001E-3</v>
      </c>
      <c r="FJ9" s="1">
        <f>[4]Croatia!FJ$20</f>
        <v>5.6000000000000008E-2</v>
      </c>
      <c r="FK9" s="1">
        <f>[4]Croatia!FK$20</f>
        <v>6.0999999999999999E-2</v>
      </c>
      <c r="FL9" s="1">
        <f>[4]Croatia!FL$20</f>
        <v>0.11499999999999999</v>
      </c>
      <c r="FM9" s="1">
        <f>[4]Croatia!FM$20</f>
        <v>0.38500000000000001</v>
      </c>
      <c r="FN9" s="1">
        <f>[4]Croatia!FN$20</f>
        <v>0.23200000000000001</v>
      </c>
      <c r="FO9" s="1">
        <f>[4]Croatia!FO$20</f>
        <v>0.03</v>
      </c>
      <c r="FP9" s="1">
        <f>[4]Croatia!FP$20</f>
        <v>5.7000000000000002E-2</v>
      </c>
      <c r="FQ9" s="1">
        <f>[4]Croatia!FQ$20</f>
        <v>1.0999999999999999E-2</v>
      </c>
      <c r="FR9" s="1">
        <f>[4]Croatia!FR$20</f>
        <v>1.4E-2</v>
      </c>
      <c r="FS9" s="1">
        <f>[4]Croatia!FS$20</f>
        <v>0.20899999999999999</v>
      </c>
      <c r="FT9" s="1">
        <f>[4]Croatia!FT$20</f>
        <v>2.4E-2</v>
      </c>
      <c r="FU9" s="1">
        <f>[4]Croatia!FU$20</f>
        <v>9.0000000000000011E-3</v>
      </c>
      <c r="FV9" s="1">
        <f>[4]Croatia!FV$20</f>
        <v>4.1000000000000002E-2</v>
      </c>
      <c r="FW9" s="1">
        <f>[4]Croatia!FW$20</f>
        <v>0.25800000000000001</v>
      </c>
      <c r="FX9" s="1">
        <f>[4]Croatia!FX$20</f>
        <v>6.7000000000000004E-2</v>
      </c>
      <c r="FY9" s="1">
        <f>[4]Croatia!FY$20</f>
        <v>0</v>
      </c>
      <c r="FZ9" s="7">
        <f t="shared" si="0"/>
        <v>8.8669999999999973</v>
      </c>
    </row>
    <row r="10" spans="1:182">
      <c r="A10" t="s">
        <v>41</v>
      </c>
      <c r="B10" s="1">
        <f>[4]Cyprus!B$20</f>
        <v>0</v>
      </c>
      <c r="C10" s="1">
        <f>[4]Cyprus!C$20</f>
        <v>0</v>
      </c>
      <c r="D10" s="1">
        <f>[4]Cyprus!D$20</f>
        <v>0</v>
      </c>
      <c r="E10" s="1">
        <f>[4]Cyprus!E$20</f>
        <v>0</v>
      </c>
      <c r="F10" s="1">
        <f>[4]Cyprus!F$20</f>
        <v>0</v>
      </c>
      <c r="G10" s="1">
        <f>[4]Cyprus!G$20</f>
        <v>0.5</v>
      </c>
      <c r="H10" s="1">
        <f>[4]Cyprus!H$20</f>
        <v>0</v>
      </c>
      <c r="I10" s="1">
        <f>[4]Cyprus!I$20</f>
        <v>0</v>
      </c>
      <c r="J10" s="1">
        <f>[4]Cyprus!J$20</f>
        <v>0</v>
      </c>
      <c r="K10" s="1">
        <f>[4]Cyprus!K$20</f>
        <v>0</v>
      </c>
      <c r="L10" s="1">
        <f>[4]Cyprus!L$20</f>
        <v>0</v>
      </c>
      <c r="M10" s="1">
        <f>[4]Cyprus!M$20</f>
        <v>0.5</v>
      </c>
      <c r="N10" s="1">
        <f>[4]Cyprus!N$20</f>
        <v>0</v>
      </c>
      <c r="O10" s="1">
        <f>[4]Cyprus!O$20</f>
        <v>0</v>
      </c>
      <c r="P10" s="1">
        <f>[4]Cyprus!P$20</f>
        <v>0</v>
      </c>
      <c r="Q10" s="1">
        <f>[4]Cyprus!Q$20</f>
        <v>0</v>
      </c>
      <c r="R10" s="1">
        <f>[4]Cyprus!R$20</f>
        <v>0.5</v>
      </c>
      <c r="S10" s="1">
        <f>[4]Cyprus!S$20</f>
        <v>0</v>
      </c>
      <c r="T10" s="1">
        <f>[4]Cyprus!T$20</f>
        <v>0</v>
      </c>
      <c r="U10" s="1">
        <f>[4]Cyprus!U$20</f>
        <v>0</v>
      </c>
      <c r="V10" s="1">
        <f>[4]Cyprus!V$20</f>
        <v>0</v>
      </c>
      <c r="W10" s="1">
        <f>[4]Cyprus!W$20</f>
        <v>0</v>
      </c>
      <c r="X10" s="1">
        <f>[4]Cyprus!X$20</f>
        <v>0</v>
      </c>
      <c r="Y10" s="1">
        <f>[4]Cyprus!Y$20</f>
        <v>0</v>
      </c>
      <c r="Z10" s="1">
        <f>[4]Cyprus!Z$20</f>
        <v>0</v>
      </c>
      <c r="AA10" s="1">
        <f>[4]Cyprus!AA$20</f>
        <v>0</v>
      </c>
      <c r="AB10" s="1">
        <f>[4]Cyprus!AB$20</f>
        <v>0</v>
      </c>
      <c r="AC10" s="1">
        <f>[4]Cyprus!AC$20</f>
        <v>0</v>
      </c>
      <c r="AD10" s="1">
        <f>[4]Cyprus!AD$20</f>
        <v>0</v>
      </c>
      <c r="AE10" s="1">
        <f>[4]Cyprus!AE$20</f>
        <v>0</v>
      </c>
      <c r="AF10" s="1">
        <f>[4]Cyprus!AF$20</f>
        <v>0</v>
      </c>
      <c r="AG10" s="1">
        <f>[4]Cyprus!AG$20</f>
        <v>0</v>
      </c>
      <c r="AH10" s="1">
        <f>[4]Cyprus!AH$20</f>
        <v>0</v>
      </c>
      <c r="AI10" s="1">
        <f>[4]Cyprus!AI$20</f>
        <v>0</v>
      </c>
      <c r="AJ10" s="1">
        <f>[4]Cyprus!AJ$20</f>
        <v>0</v>
      </c>
      <c r="AK10" s="1">
        <f>[4]Cyprus!AK$20</f>
        <v>0</v>
      </c>
      <c r="AL10" s="1">
        <f>[4]Cyprus!AL$20</f>
        <v>0</v>
      </c>
      <c r="AM10" s="1">
        <f>[4]Cyprus!AM$20</f>
        <v>0</v>
      </c>
      <c r="AN10" s="1">
        <f>[4]Cyprus!AN$20</f>
        <v>0</v>
      </c>
      <c r="AO10" s="1">
        <f>[4]Cyprus!AO$20</f>
        <v>0</v>
      </c>
      <c r="AP10" s="1">
        <f>[4]Cyprus!AP$20</f>
        <v>0</v>
      </c>
      <c r="AQ10" s="1">
        <f>[4]Cyprus!AQ$20</f>
        <v>0</v>
      </c>
      <c r="AR10" s="1">
        <f>[4]Cyprus!AR$20</f>
        <v>0</v>
      </c>
      <c r="AS10" s="1">
        <f>[4]Cyprus!AS$20</f>
        <v>0</v>
      </c>
      <c r="AT10" s="1">
        <f>[4]Cyprus!AT$20</f>
        <v>0</v>
      </c>
      <c r="AU10" s="1">
        <f>[4]Cyprus!AU$20</f>
        <v>0</v>
      </c>
      <c r="AV10" s="1">
        <f>[4]Cyprus!AV$20</f>
        <v>0</v>
      </c>
      <c r="AW10" s="1">
        <f>[4]Cyprus!AW$20</f>
        <v>0</v>
      </c>
      <c r="AX10" s="1">
        <f>[4]Cyprus!AX$20</f>
        <v>0</v>
      </c>
      <c r="AY10" s="1">
        <f>[4]Cyprus!AY$20</f>
        <v>0</v>
      </c>
      <c r="AZ10" s="1">
        <f>[4]Cyprus!AZ$20</f>
        <v>0</v>
      </c>
      <c r="BA10" s="1">
        <f>[4]Cyprus!BA$20</f>
        <v>0</v>
      </c>
      <c r="BB10" s="1">
        <f>[4]Cyprus!BB$20</f>
        <v>0</v>
      </c>
      <c r="BC10" s="1">
        <f>[4]Cyprus!BC$20</f>
        <v>0</v>
      </c>
      <c r="BD10" s="1">
        <f>[4]Cyprus!BD$20</f>
        <v>0</v>
      </c>
      <c r="BE10" s="1">
        <f>[4]Cyprus!BE$20</f>
        <v>0</v>
      </c>
      <c r="BF10" s="1">
        <f>[4]Cyprus!BF$20</f>
        <v>0</v>
      </c>
      <c r="BG10" s="1">
        <f>[4]Cyprus!BG$20</f>
        <v>0</v>
      </c>
      <c r="BH10" s="1">
        <f>[4]Cyprus!BH$20</f>
        <v>0</v>
      </c>
      <c r="BI10" s="1">
        <f>[4]Cyprus!BI$20</f>
        <v>0</v>
      </c>
      <c r="BJ10" s="1">
        <f>[4]Cyprus!BJ$20</f>
        <v>0</v>
      </c>
      <c r="BK10" s="1">
        <f>[4]Cyprus!BK$20</f>
        <v>0</v>
      </c>
      <c r="BL10" s="1">
        <f>[4]Cyprus!BL$20</f>
        <v>0</v>
      </c>
      <c r="BM10" s="1">
        <f>[4]Cyprus!BM$20</f>
        <v>0</v>
      </c>
      <c r="BN10" s="1">
        <f>[4]Cyprus!BN$20</f>
        <v>0</v>
      </c>
      <c r="BO10" s="1">
        <f>[4]Cyprus!BO$20</f>
        <v>0</v>
      </c>
      <c r="BP10" s="1">
        <f>[4]Cyprus!BP$20</f>
        <v>0</v>
      </c>
      <c r="BQ10" s="1">
        <f>[4]Cyprus!BQ$20</f>
        <v>0</v>
      </c>
      <c r="BR10" s="1">
        <f>[4]Cyprus!BR$20</f>
        <v>0</v>
      </c>
      <c r="BS10" s="1">
        <f>[4]Cyprus!BS$20</f>
        <v>0</v>
      </c>
      <c r="BT10" s="1">
        <f>[4]Cyprus!BT$20</f>
        <v>0</v>
      </c>
      <c r="BU10" s="1">
        <f>[4]Cyprus!BU$20</f>
        <v>0</v>
      </c>
      <c r="BV10" s="1">
        <f>[4]Cyprus!BV$20</f>
        <v>0</v>
      </c>
      <c r="BW10" s="1">
        <f>[4]Cyprus!BW$20</f>
        <v>0</v>
      </c>
      <c r="BX10" s="1">
        <f>[4]Cyprus!BX$20</f>
        <v>0</v>
      </c>
      <c r="BY10" s="1">
        <f>[4]Cyprus!BY$20</f>
        <v>0</v>
      </c>
      <c r="BZ10" s="1">
        <f>[4]Cyprus!BZ$20</f>
        <v>0</v>
      </c>
      <c r="CA10" s="1">
        <f>[4]Cyprus!CA$20</f>
        <v>0</v>
      </c>
      <c r="CB10" s="1">
        <f>[4]Cyprus!CB$20</f>
        <v>0</v>
      </c>
      <c r="CC10" s="1">
        <f>[4]Cyprus!CC$20</f>
        <v>1.4000000000000001</v>
      </c>
      <c r="CD10" s="1">
        <f>[4]Cyprus!CD$20</f>
        <v>1.4000000000000001</v>
      </c>
      <c r="CE10" s="1">
        <f>[4]Cyprus!CE$20</f>
        <v>0</v>
      </c>
      <c r="CF10" s="1">
        <f>[4]Cyprus!CF$20</f>
        <v>0</v>
      </c>
      <c r="CG10" s="1">
        <f>[4]Cyprus!CG$20</f>
        <v>5.8000000000000007</v>
      </c>
      <c r="CH10" s="1">
        <f>[4]Cyprus!CH$20</f>
        <v>2.6</v>
      </c>
      <c r="CI10" s="1">
        <f>[4]Cyprus!CI$20</f>
        <v>7.1000000000000005</v>
      </c>
      <c r="CJ10" s="1">
        <f>[4]Cyprus!CJ$20</f>
        <v>7.6000000000000005</v>
      </c>
      <c r="CK10" s="1">
        <f>[4]Cyprus!CK$20</f>
        <v>4.5</v>
      </c>
      <c r="CL10" s="1">
        <f>[4]Cyprus!CL$20</f>
        <v>4.4000000000000004</v>
      </c>
      <c r="CM10" s="1">
        <f>[4]Cyprus!CM$20</f>
        <v>2.9000000000000004</v>
      </c>
      <c r="CN10" s="1">
        <f>[4]Cyprus!CN$20</f>
        <v>5.2</v>
      </c>
      <c r="CO10" s="1">
        <f>[4]Cyprus!CO$20</f>
        <v>3.2</v>
      </c>
      <c r="CP10" s="1">
        <f>[4]Cyprus!CP$20</f>
        <v>2</v>
      </c>
      <c r="CQ10" s="1">
        <f>[4]Cyprus!CQ$20</f>
        <v>2</v>
      </c>
      <c r="CR10" s="1">
        <f>[4]Cyprus!CR$20</f>
        <v>10.700000000000001</v>
      </c>
      <c r="CS10" s="1">
        <f>[4]Cyprus!CS$20</f>
        <v>1.4000000000000001</v>
      </c>
      <c r="CT10" s="1">
        <f>[4]Cyprus!CT$20</f>
        <v>1.7000000000000002</v>
      </c>
      <c r="CU10" s="1">
        <f>[4]Cyprus!CU$20</f>
        <v>4.2</v>
      </c>
      <c r="CV10" s="1">
        <f>[4]Cyprus!CV$20</f>
        <v>1.6</v>
      </c>
      <c r="CW10" s="1">
        <f>[4]Cyprus!CW$20</f>
        <v>2.7</v>
      </c>
      <c r="CX10" s="1">
        <f>[4]Cyprus!CX$20</f>
        <v>2.7</v>
      </c>
      <c r="CY10" s="1">
        <f>[4]Cyprus!CY$20</f>
        <v>0.70000000000000007</v>
      </c>
      <c r="CZ10" s="1">
        <f>[4]Cyprus!CZ$20</f>
        <v>2</v>
      </c>
      <c r="DA10" s="1">
        <f>[4]Cyprus!DA$20</f>
        <v>1.8</v>
      </c>
      <c r="DB10" s="1">
        <f>[4]Cyprus!DB$20</f>
        <v>4.7</v>
      </c>
      <c r="DC10" s="1">
        <f>[4]Cyprus!DC$20</f>
        <v>6.7</v>
      </c>
      <c r="DD10" s="1">
        <f>[4]Cyprus!DD$20</f>
        <v>20.700000000000003</v>
      </c>
      <c r="DE10" s="1">
        <f>[4]Cyprus!DE$20</f>
        <v>13.3</v>
      </c>
      <c r="DF10" s="1">
        <f>[4]Cyprus!DF$20</f>
        <v>7.1000000000000005</v>
      </c>
      <c r="DG10" s="1">
        <f>[4]Cyprus!DG$20</f>
        <v>1.7000000000000002</v>
      </c>
      <c r="DH10" s="1">
        <f>[4]Cyprus!DH$20</f>
        <v>3.6</v>
      </c>
      <c r="DI10" s="1">
        <f>[4]Cyprus!DI$20</f>
        <v>4</v>
      </c>
      <c r="DJ10" s="1">
        <f>[4]Cyprus!DJ$20</f>
        <v>1.6</v>
      </c>
      <c r="DK10" s="1">
        <f>[4]Cyprus!DK$20</f>
        <v>8.4</v>
      </c>
      <c r="DL10" s="1">
        <f>[4]Cyprus!DL$20</f>
        <v>4.2</v>
      </c>
      <c r="DM10" s="1">
        <f>[4]Cyprus!DM$20</f>
        <v>1.2000000000000002</v>
      </c>
      <c r="DN10" s="1">
        <f>[4]Cyprus!DN$20</f>
        <v>3</v>
      </c>
      <c r="DO10" s="1">
        <f>[4]Cyprus!DO$20</f>
        <v>0.30000000000000004</v>
      </c>
      <c r="DP10" s="1">
        <f>[4]Cyprus!DP$20</f>
        <v>1.6</v>
      </c>
      <c r="DQ10" s="1">
        <f>[4]Cyprus!DQ$20</f>
        <v>5.7</v>
      </c>
      <c r="DR10" s="1">
        <f>[4]Cyprus!DR$20</f>
        <v>10.273</v>
      </c>
      <c r="DS10" s="1">
        <f>[4]Cyprus!DS$20</f>
        <v>3.0990000000000002</v>
      </c>
      <c r="DT10" s="1">
        <f>[4]Cyprus!DT$20</f>
        <v>1E-3</v>
      </c>
      <c r="DU10" s="1">
        <f>[4]Cyprus!DU$20</f>
        <v>0</v>
      </c>
      <c r="DV10" s="1">
        <f>[4]Cyprus!DV$20</f>
        <v>0.24900000000000003</v>
      </c>
      <c r="DW10" s="1">
        <f>[4]Cyprus!DW$20</f>
        <v>0</v>
      </c>
      <c r="DX10" s="1">
        <f>[4]Cyprus!DX$20</f>
        <v>6.1769999999999996</v>
      </c>
      <c r="DY10" s="1">
        <f>[4]Cyprus!DY$20</f>
        <v>5.000000000000001E-3</v>
      </c>
      <c r="DZ10" s="1">
        <f>[4]Cyprus!DZ$20</f>
        <v>1.1000000000000001E-2</v>
      </c>
      <c r="EA10" s="1">
        <f>[4]Cyprus!EA$20</f>
        <v>1.0000000000000002E-2</v>
      </c>
      <c r="EB10" s="1">
        <f>[4]Cyprus!EB$20</f>
        <v>2.4E-2</v>
      </c>
      <c r="EC10" s="1">
        <f>[4]Cyprus!EC$20</f>
        <v>6.000000000000001E-3</v>
      </c>
      <c r="ED10" s="1">
        <f>[4]Cyprus!ED$20</f>
        <v>0</v>
      </c>
      <c r="EE10" s="1">
        <f>[4]Cyprus!EE$20</f>
        <v>1E-3</v>
      </c>
      <c r="EF10" s="1">
        <f>[4]Cyprus!EF$20</f>
        <v>2E-3</v>
      </c>
      <c r="EG10" s="1">
        <f>[4]Cyprus!EG$20</f>
        <v>1E-3</v>
      </c>
      <c r="EH10" s="1">
        <f>[4]Cyprus!EH$20</f>
        <v>2E-3</v>
      </c>
      <c r="EI10" s="1">
        <f>[4]Cyprus!EI$20</f>
        <v>0.36499999999999999</v>
      </c>
      <c r="EJ10" s="1">
        <f>[4]Cyprus!EJ$20</f>
        <v>1E-3</v>
      </c>
      <c r="EK10" s="1">
        <f>[4]Cyprus!EK$20</f>
        <v>1.0000000000000002E-2</v>
      </c>
      <c r="EL10" s="1">
        <f>[4]Cyprus!EL$20</f>
        <v>2E-3</v>
      </c>
      <c r="EM10" s="1">
        <f>[4]Cyprus!EM$20</f>
        <v>2.7000000000000003E-2</v>
      </c>
      <c r="EN10" s="1">
        <f>[4]Cyprus!EN$20</f>
        <v>2E-3</v>
      </c>
      <c r="EO10" s="1">
        <f>[4]Cyprus!EO$20</f>
        <v>7.6000000000000012E-2</v>
      </c>
      <c r="EP10" s="1">
        <f>[4]Cyprus!EP$20</f>
        <v>0.05</v>
      </c>
      <c r="EQ10" s="1">
        <f>[4]Cyprus!EQ$20</f>
        <v>8.3000000000000004E-2</v>
      </c>
      <c r="ER10" s="1">
        <f>[4]Cyprus!ER$20</f>
        <v>0.13</v>
      </c>
      <c r="ES10" s="1">
        <f>[4]Cyprus!ES$20</f>
        <v>0.49400000000000005</v>
      </c>
      <c r="ET10" s="1">
        <f>[4]Cyprus!ET$20</f>
        <v>7.2999999999999995E-2</v>
      </c>
      <c r="EU10" s="1">
        <f>[4]Cyprus!EU$20</f>
        <v>1.5000000000000003E-2</v>
      </c>
      <c r="EV10" s="1">
        <f>[4]Cyprus!EV$20</f>
        <v>4.5999999999999999E-2</v>
      </c>
      <c r="EW10" s="1">
        <f>[4]Cyprus!EW$20</f>
        <v>8.4000000000000005E-2</v>
      </c>
      <c r="EX10" s="1">
        <f>[4]Cyprus!EX$20</f>
        <v>0.14699999999999999</v>
      </c>
      <c r="EY10" s="1">
        <f>[4]Cyprus!EY$20</f>
        <v>0.26999999999999996</v>
      </c>
      <c r="EZ10" s="1">
        <f>[4]Cyprus!EZ$20</f>
        <v>6.7000000000000004E-2</v>
      </c>
      <c r="FA10" s="1">
        <f>[4]Cyprus!FA$20</f>
        <v>1.0730000000000002</v>
      </c>
      <c r="FB10" s="1">
        <f>[4]Cyprus!FB$20</f>
        <v>2.5000000000000001E-2</v>
      </c>
      <c r="FC10" s="1">
        <f>[4]Cyprus!FC$20</f>
        <v>2.5000000000000001E-2</v>
      </c>
      <c r="FD10" s="1">
        <f>[4]Cyprus!FD$20</f>
        <v>3.3000000000000002E-2</v>
      </c>
      <c r="FE10" s="1">
        <f>[4]Cyprus!FE$20</f>
        <v>7.2999999999999995E-2</v>
      </c>
      <c r="FF10" s="1">
        <f>[4]Cyprus!FF$20</f>
        <v>1.9000000000000003E-2</v>
      </c>
      <c r="FG10" s="1">
        <f>[4]Cyprus!FG$20</f>
        <v>7.000000000000001E-3</v>
      </c>
      <c r="FH10" s="1">
        <f>[4]Cyprus!FH$20</f>
        <v>6.0000000000000001E-3</v>
      </c>
      <c r="FI10" s="1">
        <f>[4]Cyprus!FI$20</f>
        <v>1.3000000000000001E-2</v>
      </c>
      <c r="FJ10" s="1">
        <f>[4]Cyprus!FJ$20</f>
        <v>0.01</v>
      </c>
      <c r="FK10" s="1">
        <f>[4]Cyprus!FK$20</f>
        <v>3.8000000000000006E-2</v>
      </c>
      <c r="FL10" s="1">
        <f>[4]Cyprus!FL$20</f>
        <v>3.5999999999999997E-2</v>
      </c>
      <c r="FM10" s="1">
        <f>[4]Cyprus!FM$20</f>
        <v>4.5999999999999999E-2</v>
      </c>
      <c r="FN10" s="1">
        <f>[4]Cyprus!FN$20</f>
        <v>4.4999999999999998E-2</v>
      </c>
      <c r="FO10" s="1">
        <f>[4]Cyprus!FO$20</f>
        <v>1.3000000000000001E-2</v>
      </c>
      <c r="FP10" s="1">
        <f>[4]Cyprus!FP$20</f>
        <v>1.9E-2</v>
      </c>
      <c r="FQ10" s="1">
        <f>[4]Cyprus!FQ$20</f>
        <v>4.0000000000000001E-3</v>
      </c>
      <c r="FR10" s="1">
        <f>[4]Cyprus!FR$20</f>
        <v>0.01</v>
      </c>
      <c r="FS10" s="1">
        <f>[4]Cyprus!FS$20</f>
        <v>5.6000000000000001E-2</v>
      </c>
      <c r="FT10" s="1">
        <f>[4]Cyprus!FT$20</f>
        <v>2.4E-2</v>
      </c>
      <c r="FU10" s="1">
        <f>[4]Cyprus!FU$20</f>
        <v>5.0000000000000001E-3</v>
      </c>
      <c r="FV10" s="1">
        <f>[4]Cyprus!FV$20</f>
        <v>0.11600000000000001</v>
      </c>
      <c r="FW10" s="1">
        <f>[4]Cyprus!FW$20</f>
        <v>0.5</v>
      </c>
      <c r="FX10" s="1">
        <f>[4]Cyprus!FX$20</f>
        <v>0.65900000000000003</v>
      </c>
      <c r="FY10" s="1">
        <f>[4]Cyprus!FY$20</f>
        <v>0</v>
      </c>
      <c r="FZ10" s="7">
        <f t="shared" si="0"/>
        <v>24.658000000000005</v>
      </c>
    </row>
    <row r="11" spans="1:182">
      <c r="A11" t="s">
        <v>29</v>
      </c>
      <c r="B11" s="1">
        <f>[4]CzechRepublic!B$20</f>
        <v>0</v>
      </c>
      <c r="C11" s="1">
        <f>[4]CzechRepublic!C$20</f>
        <v>0</v>
      </c>
      <c r="D11" s="1">
        <f>[4]CzechRepublic!D$20</f>
        <v>0</v>
      </c>
      <c r="E11" s="1">
        <f>[4]CzechRepublic!E$20</f>
        <v>0</v>
      </c>
      <c r="F11" s="1">
        <f>[4]CzechRepublic!F$20</f>
        <v>0</v>
      </c>
      <c r="G11" s="1">
        <f>[4]CzechRepublic!G$20</f>
        <v>0</v>
      </c>
      <c r="H11" s="1">
        <f>[4]CzechRepublic!H$20</f>
        <v>0</v>
      </c>
      <c r="I11" s="1">
        <f>[4]CzechRepublic!I$20</f>
        <v>0</v>
      </c>
      <c r="J11" s="1">
        <f>[4]CzechRepublic!J$20</f>
        <v>0</v>
      </c>
      <c r="K11" s="1">
        <f>[4]CzechRepublic!K$20</f>
        <v>0</v>
      </c>
      <c r="L11" s="1">
        <f>[4]CzechRepublic!L$20</f>
        <v>0</v>
      </c>
      <c r="M11" s="1">
        <f>[4]CzechRepublic!M$20</f>
        <v>0</v>
      </c>
      <c r="N11" s="1">
        <f>[4]CzechRepublic!N$20</f>
        <v>0</v>
      </c>
      <c r="O11" s="1">
        <f>[4]CzechRepublic!O$20</f>
        <v>0</v>
      </c>
      <c r="P11" s="1">
        <f>[4]CzechRepublic!P$20</f>
        <v>0</v>
      </c>
      <c r="Q11" s="1">
        <f>[4]CzechRepublic!Q$20</f>
        <v>0</v>
      </c>
      <c r="R11" s="1">
        <f>[4]CzechRepublic!R$20</f>
        <v>0</v>
      </c>
      <c r="S11" s="1">
        <f>[4]CzechRepublic!S$20</f>
        <v>0</v>
      </c>
      <c r="T11" s="1">
        <f>[4]CzechRepublic!T$20</f>
        <v>0</v>
      </c>
      <c r="U11" s="1">
        <f>[4]CzechRepublic!U$20</f>
        <v>0.60000000000000009</v>
      </c>
      <c r="V11" s="1">
        <f>[4]CzechRepublic!V$20</f>
        <v>0</v>
      </c>
      <c r="W11" s="1">
        <f>[4]CzechRepublic!W$20</f>
        <v>0.70000000000000007</v>
      </c>
      <c r="X11" s="1">
        <f>[4]CzechRepublic!X$20</f>
        <v>0</v>
      </c>
      <c r="Y11" s="1">
        <f>[4]CzechRepublic!Y$20</f>
        <v>0</v>
      </c>
      <c r="Z11" s="1">
        <f>[4]CzechRepublic!Z$20</f>
        <v>0.60000000000000009</v>
      </c>
      <c r="AA11" s="1">
        <f>[4]CzechRepublic!AA$20</f>
        <v>0</v>
      </c>
      <c r="AB11" s="1">
        <f>[4]CzechRepublic!AB$20</f>
        <v>0</v>
      </c>
      <c r="AC11" s="1">
        <f>[4]CzechRepublic!AC$20</f>
        <v>0</v>
      </c>
      <c r="AD11" s="1">
        <f>[4]CzechRepublic!AD$20</f>
        <v>0</v>
      </c>
      <c r="AE11" s="1">
        <f>[4]CzechRepublic!AE$20</f>
        <v>0</v>
      </c>
      <c r="AF11" s="1">
        <f>[4]CzechRepublic!AF$20</f>
        <v>0</v>
      </c>
      <c r="AG11" s="1">
        <f>[4]CzechRepublic!AG$20</f>
        <v>0</v>
      </c>
      <c r="AH11" s="1">
        <f>[4]CzechRepublic!AH$20</f>
        <v>0</v>
      </c>
      <c r="AI11" s="1">
        <f>[4]CzechRepublic!AI$20</f>
        <v>0</v>
      </c>
      <c r="AJ11" s="1">
        <f>[4]CzechRepublic!AJ$20</f>
        <v>0</v>
      </c>
      <c r="AK11" s="1">
        <f>[4]CzechRepublic!AK$20</f>
        <v>0</v>
      </c>
      <c r="AL11" s="1">
        <f>[4]CzechRepublic!AL$20</f>
        <v>0</v>
      </c>
      <c r="AM11" s="1">
        <f>[4]CzechRepublic!AM$20</f>
        <v>0</v>
      </c>
      <c r="AN11" s="1">
        <f>[4]CzechRepublic!AN$20</f>
        <v>0</v>
      </c>
      <c r="AO11" s="1">
        <f>[4]CzechRepublic!AO$20</f>
        <v>0</v>
      </c>
      <c r="AP11" s="1">
        <f>[4]CzechRepublic!AP$20</f>
        <v>0</v>
      </c>
      <c r="AQ11" s="1">
        <f>[4]CzechRepublic!AQ$20</f>
        <v>0</v>
      </c>
      <c r="AR11" s="1">
        <f>[4]CzechRepublic!AR$20</f>
        <v>0</v>
      </c>
      <c r="AS11" s="1">
        <f>[4]CzechRepublic!AS$20</f>
        <v>0</v>
      </c>
      <c r="AT11" s="1">
        <f>[4]CzechRepublic!AT$20</f>
        <v>0</v>
      </c>
      <c r="AU11" s="1">
        <f>[4]CzechRepublic!AU$20</f>
        <v>0</v>
      </c>
      <c r="AV11" s="1">
        <f>[4]CzechRepublic!AV$20</f>
        <v>0</v>
      </c>
      <c r="AW11" s="1">
        <f>[4]CzechRepublic!AW$20</f>
        <v>0</v>
      </c>
      <c r="AX11" s="1">
        <f>[4]CzechRepublic!AX$20</f>
        <v>0</v>
      </c>
      <c r="AY11" s="1">
        <f>[4]CzechRepublic!AY$20</f>
        <v>0</v>
      </c>
      <c r="AZ11" s="1">
        <f>[4]CzechRepublic!AZ$20</f>
        <v>0</v>
      </c>
      <c r="BA11" s="1">
        <f>[4]CzechRepublic!BA$20</f>
        <v>0</v>
      </c>
      <c r="BB11" s="1">
        <f>[4]CzechRepublic!BB$20</f>
        <v>0</v>
      </c>
      <c r="BC11" s="1">
        <f>[4]CzechRepublic!BC$20</f>
        <v>0</v>
      </c>
      <c r="BD11" s="1">
        <f>[4]CzechRepublic!BD$20</f>
        <v>0.1</v>
      </c>
      <c r="BE11" s="1">
        <f>[4]CzechRepublic!BE$20</f>
        <v>0.30000000000000004</v>
      </c>
      <c r="BF11" s="1">
        <f>[4]CzechRepublic!BF$20</f>
        <v>0.30000000000000004</v>
      </c>
      <c r="BG11" s="1">
        <f>[4]CzechRepublic!BG$20</f>
        <v>0</v>
      </c>
      <c r="BH11" s="1">
        <f>[4]CzechRepublic!BH$20</f>
        <v>0</v>
      </c>
      <c r="BI11" s="1">
        <f>[4]CzechRepublic!BI$20</f>
        <v>0</v>
      </c>
      <c r="BJ11" s="1">
        <f>[4]CzechRepublic!BJ$20</f>
        <v>0</v>
      </c>
      <c r="BK11" s="1">
        <f>[4]CzechRepublic!BK$20</f>
        <v>0</v>
      </c>
      <c r="BL11" s="1">
        <f>[4]CzechRepublic!BL$20</f>
        <v>0</v>
      </c>
      <c r="BM11" s="1">
        <f>[4]CzechRepublic!BM$20</f>
        <v>0</v>
      </c>
      <c r="BN11" s="1">
        <f>[4]CzechRepublic!BN$20</f>
        <v>0.5</v>
      </c>
      <c r="BO11" s="1">
        <f>[4]CzechRepublic!BO$20</f>
        <v>0</v>
      </c>
      <c r="BP11" s="1">
        <f>[4]CzechRepublic!BP$20</f>
        <v>0</v>
      </c>
      <c r="BQ11" s="1">
        <f>[4]CzechRepublic!BQ$20</f>
        <v>0</v>
      </c>
      <c r="BR11" s="1">
        <f>[4]CzechRepublic!BR$20</f>
        <v>0</v>
      </c>
      <c r="BS11" s="1">
        <f>[4]CzechRepublic!BS$20</f>
        <v>0</v>
      </c>
      <c r="BT11" s="1">
        <f>[4]CzechRepublic!BT$20</f>
        <v>0</v>
      </c>
      <c r="BU11" s="1">
        <f>[4]CzechRepublic!BU$20</f>
        <v>0</v>
      </c>
      <c r="BV11" s="1">
        <f>[4]CzechRepublic!BV$20</f>
        <v>0</v>
      </c>
      <c r="BW11" s="1">
        <f>[4]CzechRepublic!BW$20</f>
        <v>0</v>
      </c>
      <c r="BX11" s="1">
        <f>[4]CzechRepublic!BX$20</f>
        <v>72.8</v>
      </c>
      <c r="BY11" s="1">
        <f>[4]CzechRepublic!BY$20</f>
        <v>65.3</v>
      </c>
      <c r="BZ11" s="1">
        <f>[4]CzechRepublic!BZ$20</f>
        <v>0</v>
      </c>
      <c r="CA11" s="1">
        <f>[4]CzechRepublic!CA$20</f>
        <v>1.8</v>
      </c>
      <c r="CB11" s="1">
        <f>[4]CzechRepublic!CB$20</f>
        <v>0</v>
      </c>
      <c r="CC11" s="1">
        <f>[4]CzechRepublic!CC$20</f>
        <v>1.6</v>
      </c>
      <c r="CD11" s="1">
        <f>[4]CzechRepublic!CD$20</f>
        <v>4</v>
      </c>
      <c r="CE11" s="1">
        <f>[4]CzechRepublic!CE$20</f>
        <v>1.6</v>
      </c>
      <c r="CF11" s="1">
        <f>[4]CzechRepublic!CF$20</f>
        <v>3.2</v>
      </c>
      <c r="CG11" s="1">
        <f>[4]CzechRepublic!CG$20</f>
        <v>6.5</v>
      </c>
      <c r="CH11" s="1">
        <f>[4]CzechRepublic!CH$20</f>
        <v>2.6</v>
      </c>
      <c r="CI11" s="1">
        <f>[4]CzechRepublic!CI$20</f>
        <v>6.6000000000000005</v>
      </c>
      <c r="CJ11" s="1">
        <f>[4]CzechRepublic!CJ$20</f>
        <v>5.1000000000000005</v>
      </c>
      <c r="CK11" s="1">
        <f>[4]CzechRepublic!CK$20</f>
        <v>3</v>
      </c>
      <c r="CL11" s="1">
        <f>[4]CzechRepublic!CL$20</f>
        <v>5.7</v>
      </c>
      <c r="CM11" s="1">
        <f>[4]CzechRepublic!CM$20</f>
        <v>7.1000000000000005</v>
      </c>
      <c r="CN11" s="1">
        <f>[4]CzechRepublic!CN$20</f>
        <v>8.5</v>
      </c>
      <c r="CO11" s="1">
        <f>[4]CzechRepublic!CO$20</f>
        <v>5.2</v>
      </c>
      <c r="CP11" s="1">
        <f>[4]CzechRepublic!CP$20</f>
        <v>7.6000000000000005</v>
      </c>
      <c r="CQ11" s="1">
        <f>[4]CzechRepublic!CQ$20</f>
        <v>6.6000000000000005</v>
      </c>
      <c r="CR11" s="1">
        <f>[4]CzechRepublic!CR$20</f>
        <v>8.8000000000000007</v>
      </c>
      <c r="CS11" s="1">
        <f>[4]CzechRepublic!CS$20</f>
        <v>7.4</v>
      </c>
      <c r="CT11" s="1">
        <f>[4]CzechRepublic!CT$20</f>
        <v>0.70000000000000007</v>
      </c>
      <c r="CU11" s="1">
        <f>[4]CzechRepublic!CU$20</f>
        <v>0.70000000000000007</v>
      </c>
      <c r="CV11" s="1">
        <f>[4]CzechRepublic!CV$20</f>
        <v>0</v>
      </c>
      <c r="CW11" s="1">
        <f>[4]CzechRepublic!CW$20</f>
        <v>1.2000000000000002</v>
      </c>
      <c r="CX11" s="1">
        <f>[4]CzechRepublic!CX$20</f>
        <v>0</v>
      </c>
      <c r="CY11" s="1">
        <f>[4]CzechRepublic!CY$20</f>
        <v>0</v>
      </c>
      <c r="CZ11" s="1">
        <f>[4]CzechRepublic!CZ$20</f>
        <v>0.70000000000000007</v>
      </c>
      <c r="DA11" s="1">
        <f>[4]CzechRepublic!DA$20</f>
        <v>0</v>
      </c>
      <c r="DB11" s="1">
        <f>[4]CzechRepublic!DB$20</f>
        <v>0.70000000000000007</v>
      </c>
      <c r="DC11" s="1">
        <f>[4]CzechRepublic!DC$20</f>
        <v>0.2</v>
      </c>
      <c r="DD11" s="1">
        <f>[4]CzechRepublic!DD$20</f>
        <v>0.60000000000000009</v>
      </c>
      <c r="DE11" s="1">
        <f>[4]CzechRepublic!DE$20</f>
        <v>0</v>
      </c>
      <c r="DF11" s="1">
        <f>[4]CzechRepublic!DF$20</f>
        <v>0.1</v>
      </c>
      <c r="DG11" s="1">
        <f>[4]CzechRepublic!DG$20</f>
        <v>0.8</v>
      </c>
      <c r="DH11" s="1">
        <f>[4]CzechRepublic!DH$20</f>
        <v>0</v>
      </c>
      <c r="DI11" s="1">
        <f>[4]CzechRepublic!DI$20</f>
        <v>0</v>
      </c>
      <c r="DJ11" s="1">
        <f>[4]CzechRepublic!DJ$20</f>
        <v>0</v>
      </c>
      <c r="DK11" s="1">
        <f>[4]CzechRepublic!DK$20</f>
        <v>0</v>
      </c>
      <c r="DL11" s="1">
        <f>[4]CzechRepublic!DL$20</f>
        <v>0</v>
      </c>
      <c r="DM11" s="1">
        <f>[4]CzechRepublic!DM$20</f>
        <v>0</v>
      </c>
      <c r="DN11" s="1">
        <f>[4]CzechRepublic!DN$20</f>
        <v>0</v>
      </c>
      <c r="DO11" s="1">
        <f>[4]CzechRepublic!DO$20</f>
        <v>0</v>
      </c>
      <c r="DP11" s="1">
        <f>[4]CzechRepublic!DP$20</f>
        <v>0</v>
      </c>
      <c r="DQ11" s="1">
        <f>[4]CzechRepublic!DQ$20</f>
        <v>0</v>
      </c>
      <c r="DR11" s="1">
        <f>[4]CzechRepublic!DR$20</f>
        <v>0</v>
      </c>
      <c r="DS11" s="1">
        <f>[4]CzechRepublic!DS$20</f>
        <v>0</v>
      </c>
      <c r="DT11" s="1">
        <f>[4]CzechRepublic!DT$20</f>
        <v>0.03</v>
      </c>
      <c r="DU11" s="1">
        <f>[4]CzechRepublic!DU$20</f>
        <v>0</v>
      </c>
      <c r="DV11" s="1">
        <f>[4]CzechRepublic!DV$20</f>
        <v>4.3000000000000003E-2</v>
      </c>
      <c r="DW11" s="1">
        <f>[4]CzechRepublic!DW$20</f>
        <v>0</v>
      </c>
      <c r="DX11" s="1">
        <f>[4]CzechRepublic!DX$20</f>
        <v>0</v>
      </c>
      <c r="DY11" s="1">
        <f>[4]CzechRepublic!DY$20</f>
        <v>5.1000000000000004E-2</v>
      </c>
      <c r="DZ11" s="1">
        <f>[4]CzechRepublic!DZ$20</f>
        <v>0</v>
      </c>
      <c r="EA11" s="1">
        <f>[4]CzechRepublic!EA$20</f>
        <v>0</v>
      </c>
      <c r="EB11" s="1">
        <f>[4]CzechRepublic!EB$20</f>
        <v>0</v>
      </c>
      <c r="EC11" s="1">
        <f>[4]CzechRepublic!EC$20</f>
        <v>0</v>
      </c>
      <c r="ED11" s="1">
        <f>[4]CzechRepublic!ED$20</f>
        <v>0</v>
      </c>
      <c r="EE11" s="1">
        <f>[4]CzechRepublic!EE$20</f>
        <v>0.123</v>
      </c>
      <c r="EF11" s="1">
        <f>[4]CzechRepublic!EF$20</f>
        <v>1E-3</v>
      </c>
      <c r="EG11" s="1">
        <f>[4]CzechRepublic!EG$20</f>
        <v>5.000000000000001E-3</v>
      </c>
      <c r="EH11" s="1">
        <f>[4]CzechRepublic!EH$20</f>
        <v>0</v>
      </c>
      <c r="EI11" s="1">
        <f>[4]CzechRepublic!EI$20</f>
        <v>0</v>
      </c>
      <c r="EJ11" s="1">
        <f>[4]CzechRepublic!EJ$20</f>
        <v>8.0000000000000002E-3</v>
      </c>
      <c r="EK11" s="1">
        <f>[4]CzechRepublic!EK$20</f>
        <v>0</v>
      </c>
      <c r="EL11" s="1">
        <f>[4]CzechRepublic!EL$20</f>
        <v>1E-3</v>
      </c>
      <c r="EM11" s="1">
        <f>[4]CzechRepublic!EM$20</f>
        <v>1E-3</v>
      </c>
      <c r="EN11" s="1">
        <f>[4]CzechRepublic!EN$20</f>
        <v>0</v>
      </c>
      <c r="EO11" s="1">
        <f>[4]CzechRepublic!EO$20</f>
        <v>0</v>
      </c>
      <c r="EP11" s="1">
        <f>[4]CzechRepublic!EP$20</f>
        <v>0.91200000000000014</v>
      </c>
      <c r="EQ11" s="1">
        <f>[4]CzechRepublic!EQ$20</f>
        <v>0.91600000000000004</v>
      </c>
      <c r="ER11" s="1">
        <f>[4]CzechRepublic!ER$20</f>
        <v>0.30099999999999999</v>
      </c>
      <c r="ES11" s="1">
        <f>[4]CzechRepublic!ES$20</f>
        <v>5.245000000000001</v>
      </c>
      <c r="ET11" s="1">
        <f>[4]CzechRepublic!ET$20</f>
        <v>1.0980000000000001</v>
      </c>
      <c r="EU11" s="1">
        <f>[4]CzechRepublic!EU$20</f>
        <v>0.29199999999999998</v>
      </c>
      <c r="EV11" s="1">
        <f>[4]CzechRepublic!EV$20</f>
        <v>0.64000000000000012</v>
      </c>
      <c r="EW11" s="1">
        <f>[4]CzechRepublic!EW$20</f>
        <v>0.55700000000000005</v>
      </c>
      <c r="EX11" s="1">
        <f>[4]CzechRepublic!EX$20</f>
        <v>1.1519999999999999</v>
      </c>
      <c r="EY11" s="1">
        <f>[4]CzechRepublic!EY$20</f>
        <v>3.29</v>
      </c>
      <c r="EZ11" s="1">
        <f>[4]CzechRepublic!EZ$20</f>
        <v>0.90100000000000002</v>
      </c>
      <c r="FA11" s="1">
        <f>[4]CzechRepublic!FA$20</f>
        <v>0.99299999999999999</v>
      </c>
      <c r="FB11" s="1">
        <f>[4]CzechRepublic!FB$20</f>
        <v>0.45800000000000002</v>
      </c>
      <c r="FC11" s="1">
        <f>[4]CzechRepublic!FC$20</f>
        <v>0.20400000000000001</v>
      </c>
      <c r="FD11" s="1">
        <f>[4]CzechRepublic!FD$20</f>
        <v>0.53000000000000014</v>
      </c>
      <c r="FE11" s="1">
        <f>[4]CzechRepublic!FE$20</f>
        <v>0.65200000000000002</v>
      </c>
      <c r="FF11" s="1">
        <f>[4]CzechRepublic!FF$20</f>
        <v>1.6140000000000001</v>
      </c>
      <c r="FG11" s="1">
        <f>[4]CzechRepublic!FG$20</f>
        <v>2.1860000000000004</v>
      </c>
      <c r="FH11" s="1">
        <f>[4]CzechRepublic!FH$20</f>
        <v>0.10200000000000001</v>
      </c>
      <c r="FI11" s="1">
        <f>[4]CzechRepublic!FI$20</f>
        <v>3.6999999999999998E-2</v>
      </c>
      <c r="FJ11" s="1">
        <f>[4]CzechRepublic!FJ$20</f>
        <v>0.23100000000000001</v>
      </c>
      <c r="FK11" s="1">
        <f>[4]CzechRepublic!FK$20</f>
        <v>0.35699999999999998</v>
      </c>
      <c r="FL11" s="1">
        <f>[4]CzechRepublic!FL$20</f>
        <v>0.439</v>
      </c>
      <c r="FM11" s="1">
        <f>[4]CzechRepublic!FM$20</f>
        <v>0.251</v>
      </c>
      <c r="FN11" s="1">
        <f>[4]CzechRepublic!FN$20</f>
        <v>1.004</v>
      </c>
      <c r="FO11" s="1">
        <f>[4]CzechRepublic!FO$20</f>
        <v>0.13500000000000001</v>
      </c>
      <c r="FP11" s="1">
        <f>[4]CzechRepublic!FP$20</f>
        <v>0.14499999999999999</v>
      </c>
      <c r="FQ11" s="1">
        <f>[4]CzechRepublic!FQ$20</f>
        <v>0.41699999999999998</v>
      </c>
      <c r="FR11" s="1">
        <f>[4]CzechRepublic!FR$20</f>
        <v>5.8000000000000003E-2</v>
      </c>
      <c r="FS11" s="1">
        <f>[4]CzechRepublic!FS$20</f>
        <v>1.17</v>
      </c>
      <c r="FT11" s="1">
        <f>[4]CzechRepublic!FT$20</f>
        <v>0.628</v>
      </c>
      <c r="FU11" s="1">
        <f>[4]CzechRepublic!FU$20</f>
        <v>9.2999999999999999E-2</v>
      </c>
      <c r="FV11" s="1">
        <f>[4]CzechRepublic!FV$20</f>
        <v>0.29399999999999998</v>
      </c>
      <c r="FW11" s="1">
        <f>[4]CzechRepublic!FW$20</f>
        <v>1.1539999999999999</v>
      </c>
      <c r="FX11" s="1">
        <f>[4]CzechRepublic!FX$20</f>
        <v>0.26500000000000001</v>
      </c>
      <c r="FY11" s="1">
        <f>[4]CzechRepublic!FY$20</f>
        <v>0</v>
      </c>
      <c r="FZ11" s="7">
        <f t="shared" si="0"/>
        <v>28.984000000000005</v>
      </c>
    </row>
    <row r="12" spans="1:182">
      <c r="A12" t="s">
        <v>16</v>
      </c>
      <c r="B12" s="1">
        <f>[4]Denmark!B$20</f>
        <v>0</v>
      </c>
      <c r="C12" s="1">
        <f>[4]Denmark!C$20</f>
        <v>0.30000000000000004</v>
      </c>
      <c r="D12" s="1">
        <f>[4]Denmark!D$20</f>
        <v>0.1</v>
      </c>
      <c r="E12" s="1">
        <f>[4]Denmark!E$20</f>
        <v>0.30000000000000004</v>
      </c>
      <c r="F12" s="1">
        <f>[4]Denmark!F$20</f>
        <v>0.1</v>
      </c>
      <c r="G12" s="1">
        <f>[4]Denmark!G$20</f>
        <v>0.1</v>
      </c>
      <c r="H12" s="1">
        <f>[4]Denmark!H$20</f>
        <v>0.1</v>
      </c>
      <c r="I12" s="1">
        <f>[4]Denmark!I$20</f>
        <v>0.1</v>
      </c>
      <c r="J12" s="1">
        <f>[4]Denmark!J$20</f>
        <v>0.2</v>
      </c>
      <c r="K12" s="1">
        <f>[4]Denmark!K$20</f>
        <v>0.30000000000000004</v>
      </c>
      <c r="L12" s="1">
        <f>[4]Denmark!L$20</f>
        <v>0.2</v>
      </c>
      <c r="M12" s="1">
        <f>[4]Denmark!M$20</f>
        <v>0.1</v>
      </c>
      <c r="N12" s="1">
        <f>[4]Denmark!N$20</f>
        <v>0.30000000000000004</v>
      </c>
      <c r="O12" s="1">
        <f>[4]Denmark!O$20</f>
        <v>0.8</v>
      </c>
      <c r="P12" s="1">
        <f>[4]Denmark!P$20</f>
        <v>1.1000000000000001</v>
      </c>
      <c r="Q12" s="1">
        <f>[4]Denmark!Q$20</f>
        <v>0.2</v>
      </c>
      <c r="R12" s="1">
        <f>[4]Denmark!R$20</f>
        <v>1</v>
      </c>
      <c r="S12" s="1">
        <f>[4]Denmark!S$20</f>
        <v>0.8</v>
      </c>
      <c r="T12" s="1">
        <f>[4]Denmark!T$20</f>
        <v>0</v>
      </c>
      <c r="U12" s="1">
        <f>[4]Denmark!U$20</f>
        <v>0.8</v>
      </c>
      <c r="V12" s="1">
        <f>[4]Denmark!V$20</f>
        <v>0.2</v>
      </c>
      <c r="W12" s="1">
        <f>[4]Denmark!W$20</f>
        <v>0.1</v>
      </c>
      <c r="X12" s="1">
        <f>[4]Denmark!X$20</f>
        <v>0.2</v>
      </c>
      <c r="Y12" s="1">
        <f>[4]Denmark!Y$20</f>
        <v>0.30000000000000004</v>
      </c>
      <c r="Z12" s="1">
        <f>[4]Denmark!Z$20</f>
        <v>0.30000000000000004</v>
      </c>
      <c r="AA12" s="1">
        <f>[4]Denmark!AA$20</f>
        <v>0</v>
      </c>
      <c r="AB12" s="1">
        <f>[4]Denmark!AB$20</f>
        <v>0</v>
      </c>
      <c r="AC12" s="1">
        <f>[4]Denmark!AC$20</f>
        <v>0.30000000000000004</v>
      </c>
      <c r="AD12" s="1">
        <f>[4]Denmark!AD$20</f>
        <v>0</v>
      </c>
      <c r="AE12" s="1">
        <f>[4]Denmark!AE$20</f>
        <v>0.30000000000000004</v>
      </c>
      <c r="AF12" s="1">
        <f>[4]Denmark!AF$20</f>
        <v>0</v>
      </c>
      <c r="AG12" s="1">
        <f>[4]Denmark!AG$20</f>
        <v>0</v>
      </c>
      <c r="AH12" s="1">
        <f>[4]Denmark!AH$20</f>
        <v>0</v>
      </c>
      <c r="AI12" s="1">
        <f>[4]Denmark!AI$20</f>
        <v>0</v>
      </c>
      <c r="AJ12" s="1">
        <f>[4]Denmark!AJ$20</f>
        <v>0</v>
      </c>
      <c r="AK12" s="1">
        <f>[4]Denmark!AK$20</f>
        <v>0</v>
      </c>
      <c r="AL12" s="1">
        <f>[4]Denmark!AL$20</f>
        <v>0</v>
      </c>
      <c r="AM12" s="1">
        <f>[4]Denmark!AM$20</f>
        <v>0</v>
      </c>
      <c r="AN12" s="1">
        <f>[4]Denmark!AN$20</f>
        <v>0</v>
      </c>
      <c r="AO12" s="1">
        <f>[4]Denmark!AO$20</f>
        <v>0</v>
      </c>
      <c r="AP12" s="1">
        <f>[4]Denmark!AP$20</f>
        <v>0</v>
      </c>
      <c r="AQ12" s="1">
        <f>[4]Denmark!AQ$20</f>
        <v>0.30000000000000004</v>
      </c>
      <c r="AR12" s="1">
        <f>[4]Denmark!AR$20</f>
        <v>0</v>
      </c>
      <c r="AS12" s="1">
        <f>[4]Denmark!AS$20</f>
        <v>0</v>
      </c>
      <c r="AT12" s="1">
        <f>[4]Denmark!AT$20</f>
        <v>0</v>
      </c>
      <c r="AU12" s="1">
        <f>[4]Denmark!AU$20</f>
        <v>0</v>
      </c>
      <c r="AV12" s="1">
        <f>[4]Denmark!AV$20</f>
        <v>5.1000000000000005</v>
      </c>
      <c r="AW12" s="1">
        <f>[4]Denmark!AW$20</f>
        <v>0</v>
      </c>
      <c r="AX12" s="1">
        <f>[4]Denmark!AX$20</f>
        <v>0</v>
      </c>
      <c r="AY12" s="1">
        <f>[4]Denmark!AY$20</f>
        <v>5</v>
      </c>
      <c r="AZ12" s="1">
        <f>[4]Denmark!AZ$20</f>
        <v>0</v>
      </c>
      <c r="BA12" s="1">
        <f>[4]Denmark!BA$20</f>
        <v>2.5</v>
      </c>
      <c r="BB12" s="1">
        <f>[4]Denmark!BB$20</f>
        <v>0</v>
      </c>
      <c r="BC12" s="1">
        <f>[4]Denmark!BC$20</f>
        <v>0</v>
      </c>
      <c r="BD12" s="1">
        <f>[4]Denmark!BD$20</f>
        <v>0.30000000000000004</v>
      </c>
      <c r="BE12" s="1">
        <f>[4]Denmark!BE$20</f>
        <v>0</v>
      </c>
      <c r="BF12" s="1">
        <f>[4]Denmark!BF$20</f>
        <v>0</v>
      </c>
      <c r="BG12" s="1">
        <f>[4]Denmark!BG$20</f>
        <v>0</v>
      </c>
      <c r="BH12" s="1">
        <f>[4]Denmark!BH$20</f>
        <v>0</v>
      </c>
      <c r="BI12" s="1">
        <f>[4]Denmark!BI$20</f>
        <v>0</v>
      </c>
      <c r="BJ12" s="1">
        <f>[4]Denmark!BJ$20</f>
        <v>0</v>
      </c>
      <c r="BK12" s="1">
        <f>[4]Denmark!BK$20</f>
        <v>0</v>
      </c>
      <c r="BL12" s="1">
        <f>[4]Denmark!BL$20</f>
        <v>0</v>
      </c>
      <c r="BM12" s="1">
        <f>[4]Denmark!BM$20</f>
        <v>0.2</v>
      </c>
      <c r="BN12" s="1">
        <f>[4]Denmark!BN$20</f>
        <v>0</v>
      </c>
      <c r="BO12" s="1">
        <f>[4]Denmark!BO$20</f>
        <v>0</v>
      </c>
      <c r="BP12" s="1">
        <f>[4]Denmark!BP$20</f>
        <v>0</v>
      </c>
      <c r="BQ12" s="1">
        <f>[4]Denmark!BQ$20</f>
        <v>0</v>
      </c>
      <c r="BR12" s="1">
        <f>[4]Denmark!BR$20</f>
        <v>0.4</v>
      </c>
      <c r="BS12" s="1">
        <f>[4]Denmark!BS$20</f>
        <v>0.2</v>
      </c>
      <c r="BT12" s="1">
        <f>[4]Denmark!BT$20</f>
        <v>0.2</v>
      </c>
      <c r="BU12" s="1">
        <f>[4]Denmark!BU$20</f>
        <v>0</v>
      </c>
      <c r="BV12" s="1">
        <f>[4]Denmark!BV$20</f>
        <v>0</v>
      </c>
      <c r="BW12" s="1">
        <f>[4]Denmark!BW$20</f>
        <v>0.30000000000000004</v>
      </c>
      <c r="BX12" s="1">
        <f>[4]Denmark!BX$20</f>
        <v>0</v>
      </c>
      <c r="BY12" s="1">
        <f>[4]Denmark!BY$20</f>
        <v>14.100000000000001</v>
      </c>
      <c r="BZ12" s="1">
        <f>[4]Denmark!BZ$20</f>
        <v>0.2</v>
      </c>
      <c r="CA12" s="1">
        <f>[4]Denmark!CA$20</f>
        <v>0</v>
      </c>
      <c r="CB12" s="1">
        <f>[4]Denmark!CB$20</f>
        <v>0</v>
      </c>
      <c r="CC12" s="1">
        <f>[4]Denmark!CC$20</f>
        <v>1.4000000000000001</v>
      </c>
      <c r="CD12" s="1">
        <f>[4]Denmark!CD$20</f>
        <v>0</v>
      </c>
      <c r="CE12" s="1">
        <f>[4]Denmark!CE$20</f>
        <v>0</v>
      </c>
      <c r="CF12" s="1">
        <f>[4]Denmark!CF$20</f>
        <v>0</v>
      </c>
      <c r="CG12" s="1">
        <f>[4]Denmark!CG$20</f>
        <v>0.1</v>
      </c>
      <c r="CH12" s="1">
        <f>[4]Denmark!CH$20</f>
        <v>10.600000000000001</v>
      </c>
      <c r="CI12" s="1">
        <f>[4]Denmark!CI$20</f>
        <v>8.4</v>
      </c>
      <c r="CJ12" s="1">
        <f>[4]Denmark!CJ$20</f>
        <v>14.200000000000001</v>
      </c>
      <c r="CK12" s="1">
        <f>[4]Denmark!CK$20</f>
        <v>10.5</v>
      </c>
      <c r="CL12" s="1">
        <f>[4]Denmark!CL$20</f>
        <v>17.3</v>
      </c>
      <c r="CM12" s="1">
        <f>[4]Denmark!CM$20</f>
        <v>17.5</v>
      </c>
      <c r="CN12" s="1">
        <f>[4]Denmark!CN$20</f>
        <v>18.3</v>
      </c>
      <c r="CO12" s="1">
        <f>[4]Denmark!CO$20</f>
        <v>11.600000000000001</v>
      </c>
      <c r="CP12" s="1">
        <f>[4]Denmark!CP$20</f>
        <v>15.600000000000001</v>
      </c>
      <c r="CQ12" s="1">
        <f>[4]Denmark!CQ$20</f>
        <v>11.5</v>
      </c>
      <c r="CR12" s="1">
        <f>[4]Denmark!CR$20</f>
        <v>9</v>
      </c>
      <c r="CS12" s="1">
        <f>[4]Denmark!CS$20</f>
        <v>14.700000000000001</v>
      </c>
      <c r="CT12" s="1">
        <f>[4]Denmark!CT$20</f>
        <v>0.1</v>
      </c>
      <c r="CU12" s="1">
        <f>[4]Denmark!CU$20</f>
        <v>0.2</v>
      </c>
      <c r="CV12" s="1">
        <f>[4]Denmark!CV$20</f>
        <v>0.30000000000000004</v>
      </c>
      <c r="CW12" s="1">
        <f>[4]Denmark!CW$20</f>
        <v>1.5</v>
      </c>
      <c r="CX12" s="1">
        <f>[4]Denmark!CX$20</f>
        <v>5</v>
      </c>
      <c r="CY12" s="1">
        <f>[4]Denmark!CY$20</f>
        <v>0.1</v>
      </c>
      <c r="CZ12" s="1">
        <f>[4]Denmark!CZ$20</f>
        <v>0.30000000000000004</v>
      </c>
      <c r="DA12" s="1">
        <f>[4]Denmark!DA$20</f>
        <v>1.4000000000000001</v>
      </c>
      <c r="DB12" s="1">
        <f>[4]Denmark!DB$20</f>
        <v>1.4000000000000001</v>
      </c>
      <c r="DC12" s="1">
        <f>[4]Denmark!DC$20</f>
        <v>0.2</v>
      </c>
      <c r="DD12" s="1">
        <f>[4]Denmark!DD$20</f>
        <v>0.5</v>
      </c>
      <c r="DE12" s="1">
        <f>[4]Denmark!DE$20</f>
        <v>1.9000000000000001</v>
      </c>
      <c r="DF12" s="1">
        <f>[4]Denmark!DF$20</f>
        <v>5.6000000000000005</v>
      </c>
      <c r="DG12" s="1">
        <f>[4]Denmark!DG$20</f>
        <v>4.2</v>
      </c>
      <c r="DH12" s="1">
        <f>[4]Denmark!DH$20</f>
        <v>1.1000000000000001</v>
      </c>
      <c r="DI12" s="1">
        <f>[4]Denmark!DI$20</f>
        <v>1.7000000000000002</v>
      </c>
      <c r="DJ12" s="1">
        <f>[4]Denmark!DJ$20</f>
        <v>0.30000000000000004</v>
      </c>
      <c r="DK12" s="1">
        <f>[4]Denmark!DK$20</f>
        <v>14.4</v>
      </c>
      <c r="DL12" s="1">
        <f>[4]Denmark!DL$20</f>
        <v>2.9000000000000004</v>
      </c>
      <c r="DM12" s="1">
        <f>[4]Denmark!DM$20</f>
        <v>0</v>
      </c>
      <c r="DN12" s="1">
        <f>[4]Denmark!DN$20</f>
        <v>0</v>
      </c>
      <c r="DO12" s="1">
        <f>[4]Denmark!DO$20</f>
        <v>0</v>
      </c>
      <c r="DP12" s="1">
        <f>[4]Denmark!DP$20</f>
        <v>1.4000000000000001</v>
      </c>
      <c r="DQ12" s="1">
        <f>[4]Denmark!DQ$20</f>
        <v>0</v>
      </c>
      <c r="DR12" s="1">
        <f>[4]Denmark!DR$20</f>
        <v>3.6120000000000001</v>
      </c>
      <c r="DS12" s="1">
        <f>[4]Denmark!DS$20</f>
        <v>0.191</v>
      </c>
      <c r="DT12" s="1">
        <f>[4]Denmark!DT$20</f>
        <v>3.9000000000000007E-2</v>
      </c>
      <c r="DU12" s="1">
        <f>[4]Denmark!DU$20</f>
        <v>0.81899999999999995</v>
      </c>
      <c r="DV12" s="1">
        <f>[4]Denmark!DV$20</f>
        <v>0.27200000000000002</v>
      </c>
      <c r="DW12" s="1">
        <f>[4]Denmark!DW$20</f>
        <v>3.2000000000000001E-2</v>
      </c>
      <c r="DX12" s="1">
        <f>[4]Denmark!DX$20</f>
        <v>0.56200000000000006</v>
      </c>
      <c r="DY12" s="1">
        <f>[4]Denmark!DY$20</f>
        <v>0.59399999999999997</v>
      </c>
      <c r="DZ12" s="1">
        <f>[4]Denmark!DZ$20</f>
        <v>0.97400000000000009</v>
      </c>
      <c r="EA12" s="1">
        <f>[4]Denmark!EA$20</f>
        <v>7.9000000000000015E-2</v>
      </c>
      <c r="EB12" s="1">
        <f>[4]Denmark!EB$20</f>
        <v>3.3000000000000002E-2</v>
      </c>
      <c r="EC12" s="1">
        <f>[4]Denmark!EC$20</f>
        <v>4.1150000000000002</v>
      </c>
      <c r="ED12" s="1">
        <f>[4]Denmark!ED$20</f>
        <v>4.2000000000000003E-2</v>
      </c>
      <c r="EE12" s="1">
        <f>[4]Denmark!EE$20</f>
        <v>1.8090000000000002</v>
      </c>
      <c r="EF12" s="1">
        <f>[4]Denmark!EF$20</f>
        <v>4.7750000000000004</v>
      </c>
      <c r="EG12" s="1">
        <f>[4]Denmark!EG$20</f>
        <v>1E-3</v>
      </c>
      <c r="EH12" s="1">
        <f>[4]Denmark!EH$20</f>
        <v>1.2030000000000003</v>
      </c>
      <c r="EI12" s="1">
        <f>[4]Denmark!EI$20</f>
        <v>1.7920000000000003</v>
      </c>
      <c r="EJ12" s="1">
        <f>[4]Denmark!EJ$20</f>
        <v>0.42199999999999999</v>
      </c>
      <c r="EK12" s="1">
        <f>[4]Denmark!EK$20</f>
        <v>1E-3</v>
      </c>
      <c r="EL12" s="1">
        <f>[4]Denmark!EL$20</f>
        <v>6.0000000000000001E-3</v>
      </c>
      <c r="EM12" s="1">
        <f>[4]Denmark!EM$20</f>
        <v>2E-3</v>
      </c>
      <c r="EN12" s="1">
        <f>[4]Denmark!EN$20</f>
        <v>2.4E-2</v>
      </c>
      <c r="EO12" s="1">
        <f>[4]Denmark!EO$20</f>
        <v>2E-3</v>
      </c>
      <c r="EP12" s="1">
        <f>[4]Denmark!EP$20</f>
        <v>0.58300000000000007</v>
      </c>
      <c r="EQ12" s="1">
        <f>[4]Denmark!EQ$20</f>
        <v>0.65700000000000003</v>
      </c>
      <c r="ER12" s="1">
        <f>[4]Denmark!ER$20</f>
        <v>1.284</v>
      </c>
      <c r="ES12" s="1">
        <f>[4]Denmark!ES$20</f>
        <v>5.4510000000000005</v>
      </c>
      <c r="ET12" s="1">
        <f>[4]Denmark!ET$20</f>
        <v>1.409</v>
      </c>
      <c r="EU12" s="1">
        <f>[4]Denmark!EU$20</f>
        <v>0.17199999999999999</v>
      </c>
      <c r="EV12" s="1">
        <f>[4]Denmark!EV$20</f>
        <v>0.747</v>
      </c>
      <c r="EW12" s="1">
        <f>[4]Denmark!EW$20</f>
        <v>1.2010000000000001</v>
      </c>
      <c r="EX12" s="1">
        <f>[4]Denmark!EX$20</f>
        <v>24.157</v>
      </c>
      <c r="EY12" s="1">
        <f>[4]Denmark!EY$20</f>
        <v>64.921000000000006</v>
      </c>
      <c r="EZ12" s="1">
        <f>[4]Denmark!EZ$20</f>
        <v>130.32599999999999</v>
      </c>
      <c r="FA12" s="1">
        <f>[4]Denmark!FA$20</f>
        <v>68.603999999999999</v>
      </c>
      <c r="FB12" s="1">
        <f>[4]Denmark!FB$20</f>
        <v>41.756</v>
      </c>
      <c r="FC12" s="1">
        <f>[4]Denmark!FC$20</f>
        <v>0.16800000000000001</v>
      </c>
      <c r="FD12" s="1">
        <f>[4]Denmark!FD$20</f>
        <v>0.14299999999999999</v>
      </c>
      <c r="FE12" s="1">
        <f>[4]Denmark!FE$20</f>
        <v>0.58499999999999996</v>
      </c>
      <c r="FF12" s="1">
        <f>[4]Denmark!FF$20</f>
        <v>0.11600000000000002</v>
      </c>
      <c r="FG12" s="1">
        <f>[4]Denmark!FG$20</f>
        <v>1.9649999999999999</v>
      </c>
      <c r="FH12" s="1">
        <f>[4]Denmark!FH$20</f>
        <v>2.9000000000000005E-2</v>
      </c>
      <c r="FI12" s="1">
        <f>[4]Denmark!FI$20</f>
        <v>0.34700000000000003</v>
      </c>
      <c r="FJ12" s="1">
        <f>[4]Denmark!FJ$20</f>
        <v>0.16400000000000003</v>
      </c>
      <c r="FK12" s="1">
        <f>[4]Denmark!FK$20</f>
        <v>0.34300000000000003</v>
      </c>
      <c r="FL12" s="1">
        <f>[4]Denmark!FL$20</f>
        <v>0.21000000000000002</v>
      </c>
      <c r="FM12" s="1">
        <f>[4]Denmark!FM$20</f>
        <v>0.38600000000000001</v>
      </c>
      <c r="FN12" s="1">
        <f>[4]Denmark!FN$20</f>
        <v>0.60799999999999998</v>
      </c>
      <c r="FO12" s="1">
        <f>[4]Denmark!FO$20</f>
        <v>0.28000000000000003</v>
      </c>
      <c r="FP12" s="1">
        <f>[4]Denmark!FP$20</f>
        <v>0.83100000000000007</v>
      </c>
      <c r="FQ12" s="1">
        <f>[4]Denmark!FQ$20</f>
        <v>0.13900000000000001</v>
      </c>
      <c r="FR12" s="1">
        <f>[4]Denmark!FR$20</f>
        <v>0.189</v>
      </c>
      <c r="FS12" s="1">
        <f>[4]Denmark!FS$20</f>
        <v>0.186</v>
      </c>
      <c r="FT12" s="1">
        <f>[4]Denmark!FT$20</f>
        <v>1.2530000000000001</v>
      </c>
      <c r="FU12" s="1">
        <f>[4]Denmark!FU$20</f>
        <v>4.5999999999999999E-2</v>
      </c>
      <c r="FV12" s="1">
        <f>[4]Denmark!FV$20</f>
        <v>0.752</v>
      </c>
      <c r="FW12" s="1">
        <f>[4]Denmark!FW$20</f>
        <v>1.113</v>
      </c>
      <c r="FX12" s="1">
        <f>[4]Denmark!FX$20</f>
        <v>0.19800000000000001</v>
      </c>
      <c r="FY12" s="1">
        <f>[4]Denmark!FY$20</f>
        <v>0</v>
      </c>
      <c r="FZ12" s="7">
        <f t="shared" si="0"/>
        <v>372.71999999999986</v>
      </c>
    </row>
    <row r="13" spans="1:182">
      <c r="A13" t="s">
        <v>17</v>
      </c>
      <c r="B13" s="1">
        <f>[4]Estonia!B$20</f>
        <v>0</v>
      </c>
      <c r="C13" s="1">
        <f>[4]Estonia!C$20</f>
        <v>0</v>
      </c>
      <c r="D13" s="1">
        <f>[4]Estonia!D$20</f>
        <v>0</v>
      </c>
      <c r="E13" s="1">
        <f>[4]Estonia!E$20</f>
        <v>0</v>
      </c>
      <c r="F13" s="1">
        <f>[4]Estonia!F$20</f>
        <v>1</v>
      </c>
      <c r="G13" s="1">
        <f>[4]Estonia!G$20</f>
        <v>0</v>
      </c>
      <c r="H13" s="1">
        <f>[4]Estonia!H$20</f>
        <v>0</v>
      </c>
      <c r="I13" s="1">
        <f>[4]Estonia!I$20</f>
        <v>0</v>
      </c>
      <c r="J13" s="1">
        <f>[4]Estonia!J$20</f>
        <v>0.30000000000000004</v>
      </c>
      <c r="K13" s="1">
        <f>[4]Estonia!K$20</f>
        <v>0</v>
      </c>
      <c r="L13" s="1">
        <f>[4]Estonia!L$20</f>
        <v>0.60000000000000009</v>
      </c>
      <c r="M13" s="1">
        <f>[4]Estonia!M$20</f>
        <v>0.1</v>
      </c>
      <c r="N13" s="1">
        <f>[4]Estonia!N$20</f>
        <v>0.2</v>
      </c>
      <c r="O13" s="1">
        <f>[4]Estonia!O$20</f>
        <v>0.30000000000000004</v>
      </c>
      <c r="P13" s="1">
        <f>[4]Estonia!P$20</f>
        <v>0.70000000000000007</v>
      </c>
      <c r="Q13" s="1">
        <f>[4]Estonia!Q$20</f>
        <v>0</v>
      </c>
      <c r="R13" s="1">
        <f>[4]Estonia!R$20</f>
        <v>0.8</v>
      </c>
      <c r="S13" s="1">
        <f>[4]Estonia!S$20</f>
        <v>0.1</v>
      </c>
      <c r="T13" s="1">
        <f>[4]Estonia!T$20</f>
        <v>0.5</v>
      </c>
      <c r="U13" s="1">
        <f>[4]Estonia!U$20</f>
        <v>0.30000000000000004</v>
      </c>
      <c r="V13" s="1">
        <f>[4]Estonia!V$20</f>
        <v>0.60000000000000009</v>
      </c>
      <c r="W13" s="1">
        <f>[4]Estonia!W$20</f>
        <v>0.30000000000000004</v>
      </c>
      <c r="X13" s="1">
        <f>[4]Estonia!X$20</f>
        <v>0</v>
      </c>
      <c r="Y13" s="1">
        <f>[4]Estonia!Y$20</f>
        <v>0.60000000000000009</v>
      </c>
      <c r="Z13" s="1">
        <f>[4]Estonia!Z$20</f>
        <v>0.8</v>
      </c>
      <c r="AA13" s="1">
        <f>[4]Estonia!AA$20</f>
        <v>0</v>
      </c>
      <c r="AB13" s="1">
        <f>[4]Estonia!AB$20</f>
        <v>0</v>
      </c>
      <c r="AC13" s="1">
        <f>[4]Estonia!AC$20</f>
        <v>0</v>
      </c>
      <c r="AD13" s="1">
        <f>[4]Estonia!AD$20</f>
        <v>0</v>
      </c>
      <c r="AE13" s="1">
        <f>[4]Estonia!AE$20</f>
        <v>0</v>
      </c>
      <c r="AF13" s="1">
        <f>[4]Estonia!AF$20</f>
        <v>0</v>
      </c>
      <c r="AG13" s="1">
        <f>[4]Estonia!AG$20</f>
        <v>0</v>
      </c>
      <c r="AH13" s="1">
        <f>[4]Estonia!AH$20</f>
        <v>0</v>
      </c>
      <c r="AI13" s="1">
        <f>[4]Estonia!AI$20</f>
        <v>0</v>
      </c>
      <c r="AJ13" s="1">
        <f>[4]Estonia!AJ$20</f>
        <v>0</v>
      </c>
      <c r="AK13" s="1">
        <f>[4]Estonia!AK$20</f>
        <v>0</v>
      </c>
      <c r="AL13" s="1">
        <f>[4]Estonia!AL$20</f>
        <v>0</v>
      </c>
      <c r="AM13" s="1">
        <f>[4]Estonia!AM$20</f>
        <v>0</v>
      </c>
      <c r="AN13" s="1">
        <f>[4]Estonia!AN$20</f>
        <v>0</v>
      </c>
      <c r="AO13" s="1">
        <f>[4]Estonia!AO$20</f>
        <v>0</v>
      </c>
      <c r="AP13" s="1">
        <f>[4]Estonia!AP$20</f>
        <v>0</v>
      </c>
      <c r="AQ13" s="1">
        <f>[4]Estonia!AQ$20</f>
        <v>0</v>
      </c>
      <c r="AR13" s="1">
        <f>[4]Estonia!AR$20</f>
        <v>0</v>
      </c>
      <c r="AS13" s="1">
        <f>[4]Estonia!AS$20</f>
        <v>0</v>
      </c>
      <c r="AT13" s="1">
        <f>[4]Estonia!AT$20</f>
        <v>0</v>
      </c>
      <c r="AU13" s="1">
        <f>[4]Estonia!AU$20</f>
        <v>0</v>
      </c>
      <c r="AV13" s="1">
        <f>[4]Estonia!AV$20</f>
        <v>0</v>
      </c>
      <c r="AW13" s="1">
        <f>[4]Estonia!AW$20</f>
        <v>0</v>
      </c>
      <c r="AX13" s="1">
        <f>[4]Estonia!AX$20</f>
        <v>0</v>
      </c>
      <c r="AY13" s="1">
        <f>[4]Estonia!AY$20</f>
        <v>0</v>
      </c>
      <c r="AZ13" s="1">
        <f>[4]Estonia!AZ$20</f>
        <v>0</v>
      </c>
      <c r="BA13" s="1">
        <f>[4]Estonia!BA$20</f>
        <v>0</v>
      </c>
      <c r="BB13" s="1">
        <f>[4]Estonia!BB$20</f>
        <v>0</v>
      </c>
      <c r="BC13" s="1">
        <f>[4]Estonia!BC$20</f>
        <v>0</v>
      </c>
      <c r="BD13" s="1">
        <f>[4]Estonia!BD$20</f>
        <v>0</v>
      </c>
      <c r="BE13" s="1">
        <f>[4]Estonia!BE$20</f>
        <v>0</v>
      </c>
      <c r="BF13" s="1">
        <f>[4]Estonia!BF$20</f>
        <v>0</v>
      </c>
      <c r="BG13" s="1">
        <f>[4]Estonia!BG$20</f>
        <v>0</v>
      </c>
      <c r="BH13" s="1">
        <f>[4]Estonia!BH$20</f>
        <v>0</v>
      </c>
      <c r="BI13" s="1">
        <f>[4]Estonia!BI$20</f>
        <v>0</v>
      </c>
      <c r="BJ13" s="1">
        <f>[4]Estonia!BJ$20</f>
        <v>0</v>
      </c>
      <c r="BK13" s="1">
        <f>[4]Estonia!BK$20</f>
        <v>0</v>
      </c>
      <c r="BL13" s="1">
        <f>[4]Estonia!BL$20</f>
        <v>0</v>
      </c>
      <c r="BM13" s="1">
        <f>[4]Estonia!BM$20</f>
        <v>0</v>
      </c>
      <c r="BN13" s="1">
        <f>[4]Estonia!BN$20</f>
        <v>0</v>
      </c>
      <c r="BO13" s="1">
        <f>[4]Estonia!BO$20</f>
        <v>0</v>
      </c>
      <c r="BP13" s="1">
        <f>[4]Estonia!BP$20</f>
        <v>0</v>
      </c>
      <c r="BQ13" s="1">
        <f>[4]Estonia!BQ$20</f>
        <v>0</v>
      </c>
      <c r="BR13" s="1">
        <f>[4]Estonia!BR$20</f>
        <v>0</v>
      </c>
      <c r="BS13" s="1">
        <f>[4]Estonia!BS$20</f>
        <v>0</v>
      </c>
      <c r="BT13" s="1">
        <f>[4]Estonia!BT$20</f>
        <v>0</v>
      </c>
      <c r="BU13" s="1">
        <f>[4]Estonia!BU$20</f>
        <v>0</v>
      </c>
      <c r="BV13" s="1">
        <f>[4]Estonia!BV$20</f>
        <v>0</v>
      </c>
      <c r="BW13" s="1">
        <f>[4]Estonia!BW$20</f>
        <v>0</v>
      </c>
      <c r="BX13" s="1">
        <f>[4]Estonia!BX$20</f>
        <v>0</v>
      </c>
      <c r="BY13" s="1">
        <f>[4]Estonia!BY$20</f>
        <v>0</v>
      </c>
      <c r="BZ13" s="1">
        <f>[4]Estonia!BZ$20</f>
        <v>0</v>
      </c>
      <c r="CA13" s="1">
        <f>[4]Estonia!CA$20</f>
        <v>0</v>
      </c>
      <c r="CB13" s="1">
        <f>[4]Estonia!CB$20</f>
        <v>0</v>
      </c>
      <c r="CC13" s="1">
        <f>[4]Estonia!CC$20</f>
        <v>0</v>
      </c>
      <c r="CD13" s="1">
        <f>[4]Estonia!CD$20</f>
        <v>0</v>
      </c>
      <c r="CE13" s="1">
        <f>[4]Estonia!CE$20</f>
        <v>0</v>
      </c>
      <c r="CF13" s="1">
        <f>[4]Estonia!CF$20</f>
        <v>0</v>
      </c>
      <c r="CG13" s="1">
        <f>[4]Estonia!CG$20</f>
        <v>0</v>
      </c>
      <c r="CH13" s="1">
        <f>[4]Estonia!CH$20</f>
        <v>0.70000000000000007</v>
      </c>
      <c r="CI13" s="1">
        <f>[4]Estonia!CI$20</f>
        <v>0.9</v>
      </c>
      <c r="CJ13" s="1">
        <f>[4]Estonia!CJ$20</f>
        <v>0.8</v>
      </c>
      <c r="CK13" s="1">
        <f>[4]Estonia!CK$20</f>
        <v>1</v>
      </c>
      <c r="CL13" s="1">
        <f>[4]Estonia!CL$20</f>
        <v>0.4</v>
      </c>
      <c r="CM13" s="1">
        <f>[4]Estonia!CM$20</f>
        <v>1.2000000000000002</v>
      </c>
      <c r="CN13" s="1">
        <f>[4]Estonia!CN$20</f>
        <v>1.2000000000000002</v>
      </c>
      <c r="CO13" s="1">
        <f>[4]Estonia!CO$20</f>
        <v>1</v>
      </c>
      <c r="CP13" s="1">
        <f>[4]Estonia!CP$20</f>
        <v>1</v>
      </c>
      <c r="CQ13" s="1">
        <f>[4]Estonia!CQ$20</f>
        <v>1.3</v>
      </c>
      <c r="CR13" s="1">
        <f>[4]Estonia!CR$20</f>
        <v>0.70000000000000007</v>
      </c>
      <c r="CS13" s="1">
        <f>[4]Estonia!CS$20</f>
        <v>1.1000000000000001</v>
      </c>
      <c r="CT13" s="1">
        <f>[4]Estonia!CT$20</f>
        <v>0.1</v>
      </c>
      <c r="CU13" s="1">
        <f>[4]Estonia!CU$20</f>
        <v>0.1</v>
      </c>
      <c r="CV13" s="1">
        <f>[4]Estonia!CV$20</f>
        <v>0.1</v>
      </c>
      <c r="CW13" s="1">
        <f>[4]Estonia!CW$20</f>
        <v>0</v>
      </c>
      <c r="CX13" s="1">
        <f>[4]Estonia!CX$20</f>
        <v>0</v>
      </c>
      <c r="CY13" s="1">
        <f>[4]Estonia!CY$20</f>
        <v>0.1</v>
      </c>
      <c r="CZ13" s="1">
        <f>[4]Estonia!CZ$20</f>
        <v>0</v>
      </c>
      <c r="DA13" s="1">
        <f>[4]Estonia!DA$20</f>
        <v>0</v>
      </c>
      <c r="DB13" s="1">
        <f>[4]Estonia!DB$20</f>
        <v>0</v>
      </c>
      <c r="DC13" s="1">
        <f>[4]Estonia!DC$20</f>
        <v>0</v>
      </c>
      <c r="DD13" s="1">
        <f>[4]Estonia!DD$20</f>
        <v>0</v>
      </c>
      <c r="DE13" s="1">
        <f>[4]Estonia!DE$20</f>
        <v>0</v>
      </c>
      <c r="DF13" s="1">
        <f>[4]Estonia!DF$20</f>
        <v>1</v>
      </c>
      <c r="DG13" s="1">
        <f>[4]Estonia!DG$20</f>
        <v>1.1000000000000001</v>
      </c>
      <c r="DH13" s="1">
        <f>[4]Estonia!DH$20</f>
        <v>1</v>
      </c>
      <c r="DI13" s="1">
        <f>[4]Estonia!DI$20</f>
        <v>0</v>
      </c>
      <c r="DJ13" s="1">
        <f>[4]Estonia!DJ$20</f>
        <v>1</v>
      </c>
      <c r="DK13" s="1">
        <f>[4]Estonia!DK$20</f>
        <v>2.3000000000000003</v>
      </c>
      <c r="DL13" s="1">
        <f>[4]Estonia!DL$20</f>
        <v>1</v>
      </c>
      <c r="DM13" s="1">
        <f>[4]Estonia!DM$20</f>
        <v>2.2000000000000002</v>
      </c>
      <c r="DN13" s="1">
        <f>[4]Estonia!DN$20</f>
        <v>1.1000000000000001</v>
      </c>
      <c r="DO13" s="1">
        <f>[4]Estonia!DO$20</f>
        <v>1.6</v>
      </c>
      <c r="DP13" s="1">
        <f>[4]Estonia!DP$20</f>
        <v>2</v>
      </c>
      <c r="DQ13" s="1">
        <f>[4]Estonia!DQ$20</f>
        <v>1.3</v>
      </c>
      <c r="DR13" s="1">
        <f>[4]Estonia!DR$20</f>
        <v>0</v>
      </c>
      <c r="DS13" s="1">
        <f>[4]Estonia!DS$20</f>
        <v>0</v>
      </c>
      <c r="DT13" s="1">
        <f>[4]Estonia!DT$20</f>
        <v>0</v>
      </c>
      <c r="DU13" s="1">
        <f>[4]Estonia!DU$20</f>
        <v>0</v>
      </c>
      <c r="DV13" s="1">
        <f>[4]Estonia!DV$20</f>
        <v>3.0000000000000001E-3</v>
      </c>
      <c r="DW13" s="1">
        <f>[4]Estonia!DW$20</f>
        <v>0</v>
      </c>
      <c r="DX13" s="1">
        <f>[4]Estonia!DX$20</f>
        <v>1E-3</v>
      </c>
      <c r="DY13" s="1">
        <f>[4]Estonia!DY$20</f>
        <v>0</v>
      </c>
      <c r="DZ13" s="1">
        <f>[4]Estonia!DZ$20</f>
        <v>0</v>
      </c>
      <c r="EA13" s="1">
        <f>[4]Estonia!EA$20</f>
        <v>0</v>
      </c>
      <c r="EB13" s="1">
        <f>[4]Estonia!EB$20</f>
        <v>0</v>
      </c>
      <c r="EC13" s="1">
        <f>[4]Estonia!EC$20</f>
        <v>0</v>
      </c>
      <c r="ED13" s="1">
        <f>[4]Estonia!ED$20</f>
        <v>0</v>
      </c>
      <c r="EE13" s="1">
        <f>[4]Estonia!EE$20</f>
        <v>0</v>
      </c>
      <c r="EF13" s="1">
        <f>[4]Estonia!EF$20</f>
        <v>0</v>
      </c>
      <c r="EG13" s="1">
        <f>[4]Estonia!EG$20</f>
        <v>0</v>
      </c>
      <c r="EH13" s="1">
        <f>[4]Estonia!EH$20</f>
        <v>0</v>
      </c>
      <c r="EI13" s="1">
        <f>[4]Estonia!EI$20</f>
        <v>5.5000000000000007E-2</v>
      </c>
      <c r="EJ13" s="1">
        <f>[4]Estonia!EJ$20</f>
        <v>0</v>
      </c>
      <c r="EK13" s="1">
        <f>[4]Estonia!EK$20</f>
        <v>2.7000000000000003E-2</v>
      </c>
      <c r="EL13" s="1">
        <f>[4]Estonia!EL$20</f>
        <v>0</v>
      </c>
      <c r="EM13" s="1">
        <f>[4]Estonia!EM$20</f>
        <v>0</v>
      </c>
      <c r="EN13" s="1">
        <f>[4]Estonia!EN$20</f>
        <v>0</v>
      </c>
      <c r="EO13" s="1">
        <f>[4]Estonia!EO$20</f>
        <v>0</v>
      </c>
      <c r="EP13" s="1">
        <f>[4]Estonia!EP$20</f>
        <v>9.7000000000000003E-2</v>
      </c>
      <c r="EQ13" s="1">
        <f>[4]Estonia!EQ$20</f>
        <v>1.002</v>
      </c>
      <c r="ER13" s="1">
        <f>[4]Estonia!ER$20</f>
        <v>0.81500000000000006</v>
      </c>
      <c r="ES13" s="1">
        <f>[4]Estonia!ES$20</f>
        <v>0.83099999999999996</v>
      </c>
      <c r="ET13" s="1">
        <f>[4]Estonia!ET$20</f>
        <v>2.6000000000000002E-2</v>
      </c>
      <c r="EU13" s="1">
        <f>[4]Estonia!EU$20</f>
        <v>1.4000000000000002E-2</v>
      </c>
      <c r="EV13" s="1">
        <f>[4]Estonia!EV$20</f>
        <v>0.33100000000000002</v>
      </c>
      <c r="EW13" s="1">
        <f>[4]Estonia!EW$20</f>
        <v>7.9000000000000001E-2</v>
      </c>
      <c r="EX13" s="1">
        <f>[4]Estonia!EX$20</f>
        <v>1.0170000000000001</v>
      </c>
      <c r="EY13" s="1">
        <f>[4]Estonia!EY$20</f>
        <v>0.36500000000000005</v>
      </c>
      <c r="EZ13" s="1">
        <f>[4]Estonia!EZ$20</f>
        <v>0.83599999999999997</v>
      </c>
      <c r="FA13" s="1">
        <f>[4]Estonia!FA$20</f>
        <v>1.7060000000000004</v>
      </c>
      <c r="FB13" s="1">
        <f>[4]Estonia!FB$20</f>
        <v>0.52900000000000003</v>
      </c>
      <c r="FC13" s="1">
        <f>[4]Estonia!FC$20</f>
        <v>3.4999999999999996E-2</v>
      </c>
      <c r="FD13" s="1">
        <f>[4]Estonia!FD$20</f>
        <v>0.6170000000000001</v>
      </c>
      <c r="FE13" s="1">
        <f>[4]Estonia!FE$20</f>
        <v>0.188</v>
      </c>
      <c r="FF13" s="1">
        <f>[4]Estonia!FF$20</f>
        <v>1.1989999999999998</v>
      </c>
      <c r="FG13" s="1">
        <f>[4]Estonia!FG$20</f>
        <v>2.3E-2</v>
      </c>
      <c r="FH13" s="1">
        <f>[4]Estonia!FH$20</f>
        <v>8.9999999999999993E-3</v>
      </c>
      <c r="FI13" s="1">
        <f>[4]Estonia!FI$20</f>
        <v>8.9999999999999993E-3</v>
      </c>
      <c r="FJ13" s="1">
        <f>[4]Estonia!FJ$20</f>
        <v>6.2E-2</v>
      </c>
      <c r="FK13" s="1">
        <f>[4]Estonia!FK$20</f>
        <v>0.05</v>
      </c>
      <c r="FL13" s="1">
        <f>[4]Estonia!FL$20</f>
        <v>6.8999999999999992E-2</v>
      </c>
      <c r="FM13" s="1">
        <f>[4]Estonia!FM$20</f>
        <v>6.3E-2</v>
      </c>
      <c r="FN13" s="1">
        <f>[4]Estonia!FN$20</f>
        <v>6.0999999999999999E-2</v>
      </c>
      <c r="FO13" s="1">
        <f>[4]Estonia!FO$20</f>
        <v>1.4999999999999999E-2</v>
      </c>
      <c r="FP13" s="1">
        <f>[4]Estonia!FP$20</f>
        <v>1.7000000000000001E-2</v>
      </c>
      <c r="FQ13" s="1">
        <f>[4]Estonia!FQ$20</f>
        <v>6.0000000000000001E-3</v>
      </c>
      <c r="FR13" s="1">
        <f>[4]Estonia!FR$20</f>
        <v>7.2000000000000008E-2</v>
      </c>
      <c r="FS13" s="1">
        <f>[4]Estonia!FS$20</f>
        <v>1.6E-2</v>
      </c>
      <c r="FT13" s="1">
        <f>[4]Estonia!FT$20</f>
        <v>5.5E-2</v>
      </c>
      <c r="FU13" s="1">
        <f>[4]Estonia!FU$20</f>
        <v>9.0000000000000011E-3</v>
      </c>
      <c r="FV13" s="1">
        <f>[4]Estonia!FV$20</f>
        <v>9.0000000000000011E-3</v>
      </c>
      <c r="FW13" s="1">
        <f>[4]Estonia!FW$20</f>
        <v>2.8839999999999999</v>
      </c>
      <c r="FX13" s="1">
        <f>[4]Estonia!FX$20</f>
        <v>0.311</v>
      </c>
      <c r="FY13" s="1">
        <f>[4]Estonia!FY$20</f>
        <v>0</v>
      </c>
      <c r="FZ13" s="7">
        <f t="shared" si="0"/>
        <v>13.513000000000003</v>
      </c>
    </row>
    <row r="14" spans="1:182">
      <c r="A14" t="s">
        <v>18</v>
      </c>
      <c r="B14" s="1">
        <f>[4]Finland!B$20</f>
        <v>3.8000000000000003</v>
      </c>
      <c r="C14" s="1">
        <f>[4]Finland!C$20</f>
        <v>0.1</v>
      </c>
      <c r="D14" s="1">
        <f>[4]Finland!D$20</f>
        <v>0.9</v>
      </c>
      <c r="E14" s="1">
        <f>[4]Finland!E$20</f>
        <v>0.1</v>
      </c>
      <c r="F14" s="1">
        <f>[4]Finland!F$20</f>
        <v>0</v>
      </c>
      <c r="G14" s="1">
        <f>[4]Finland!G$20</f>
        <v>0.9</v>
      </c>
      <c r="H14" s="1">
        <f>[4]Finland!H$20</f>
        <v>1.9000000000000001</v>
      </c>
      <c r="I14" s="1">
        <f>[4]Finland!I$20</f>
        <v>0.1</v>
      </c>
      <c r="J14" s="1">
        <f>[4]Finland!J$20</f>
        <v>0.1</v>
      </c>
      <c r="K14" s="1">
        <f>[4]Finland!K$20</f>
        <v>0.1</v>
      </c>
      <c r="L14" s="1">
        <f>[4]Finland!L$20</f>
        <v>1.1000000000000001</v>
      </c>
      <c r="M14" s="1">
        <f>[4]Finland!M$20</f>
        <v>0.1</v>
      </c>
      <c r="N14" s="1">
        <f>[4]Finland!N$20</f>
        <v>0</v>
      </c>
      <c r="O14" s="1">
        <f>[4]Finland!O$20</f>
        <v>3</v>
      </c>
      <c r="P14" s="1">
        <f>[4]Finland!P$20</f>
        <v>1.4000000000000001</v>
      </c>
      <c r="Q14" s="1">
        <f>[4]Finland!Q$20</f>
        <v>1.9000000000000001</v>
      </c>
      <c r="R14" s="1">
        <f>[4]Finland!R$20</f>
        <v>3.7</v>
      </c>
      <c r="S14" s="1">
        <f>[4]Finland!S$20</f>
        <v>1</v>
      </c>
      <c r="T14" s="1">
        <f>[4]Finland!T$20</f>
        <v>1</v>
      </c>
      <c r="U14" s="1">
        <f>[4]Finland!U$20</f>
        <v>1.1000000000000001</v>
      </c>
      <c r="V14" s="1">
        <f>[4]Finland!V$20</f>
        <v>1.1000000000000001</v>
      </c>
      <c r="W14" s="1">
        <f>[4]Finland!W$20</f>
        <v>1.9000000000000001</v>
      </c>
      <c r="X14" s="1">
        <f>[4]Finland!X$20</f>
        <v>2.1</v>
      </c>
      <c r="Y14" s="1">
        <f>[4]Finland!Y$20</f>
        <v>1.1000000000000001</v>
      </c>
      <c r="Z14" s="1">
        <f>[4]Finland!Z$20</f>
        <v>3.4000000000000004</v>
      </c>
      <c r="AA14" s="1">
        <f>[4]Finland!AA$20</f>
        <v>0</v>
      </c>
      <c r="AB14" s="1">
        <f>[4]Finland!AB$20</f>
        <v>0</v>
      </c>
      <c r="AC14" s="1">
        <f>[4]Finland!AC$20</f>
        <v>0</v>
      </c>
      <c r="AD14" s="1">
        <f>[4]Finland!AD$20</f>
        <v>0</v>
      </c>
      <c r="AE14" s="1">
        <f>[4]Finland!AE$20</f>
        <v>0</v>
      </c>
      <c r="AF14" s="1">
        <f>[4]Finland!AF$20</f>
        <v>0</v>
      </c>
      <c r="AG14" s="1">
        <f>[4]Finland!AG$20</f>
        <v>0</v>
      </c>
      <c r="AH14" s="1">
        <f>[4]Finland!AH$20</f>
        <v>0</v>
      </c>
      <c r="AI14" s="1">
        <f>[4]Finland!AI$20</f>
        <v>0</v>
      </c>
      <c r="AJ14" s="1">
        <f>[4]Finland!AJ$20</f>
        <v>0</v>
      </c>
      <c r="AK14" s="1">
        <f>[4]Finland!AK$20</f>
        <v>0</v>
      </c>
      <c r="AL14" s="1">
        <f>[4]Finland!AL$20</f>
        <v>0</v>
      </c>
      <c r="AM14" s="1">
        <f>[4]Finland!AM$20</f>
        <v>0</v>
      </c>
      <c r="AN14" s="1">
        <f>[4]Finland!AN$20</f>
        <v>0</v>
      </c>
      <c r="AO14" s="1">
        <f>[4]Finland!AO$20</f>
        <v>0</v>
      </c>
      <c r="AP14" s="1">
        <f>[4]Finland!AP$20</f>
        <v>0</v>
      </c>
      <c r="AQ14" s="1">
        <f>[4]Finland!AQ$20</f>
        <v>0</v>
      </c>
      <c r="AR14" s="1">
        <f>[4]Finland!AR$20</f>
        <v>0</v>
      </c>
      <c r="AS14" s="1">
        <f>[4]Finland!AS$20</f>
        <v>0</v>
      </c>
      <c r="AT14" s="1">
        <f>[4]Finland!AT$20</f>
        <v>0</v>
      </c>
      <c r="AU14" s="1">
        <f>[4]Finland!AU$20</f>
        <v>0</v>
      </c>
      <c r="AV14" s="1">
        <f>[4]Finland!AV$20</f>
        <v>0</v>
      </c>
      <c r="AW14" s="1">
        <f>[4]Finland!AW$20</f>
        <v>0</v>
      </c>
      <c r="AX14" s="1">
        <f>[4]Finland!AX$20</f>
        <v>0</v>
      </c>
      <c r="AY14" s="1">
        <f>[4]Finland!AY$20</f>
        <v>0</v>
      </c>
      <c r="AZ14" s="1">
        <f>[4]Finland!AZ$20</f>
        <v>0</v>
      </c>
      <c r="BA14" s="1">
        <f>[4]Finland!BA$20</f>
        <v>0</v>
      </c>
      <c r="BB14" s="1">
        <f>[4]Finland!BB$20</f>
        <v>0</v>
      </c>
      <c r="BC14" s="1">
        <f>[4]Finland!BC$20</f>
        <v>0</v>
      </c>
      <c r="BD14" s="1">
        <f>[4]Finland!BD$20</f>
        <v>0</v>
      </c>
      <c r="BE14" s="1">
        <f>[4]Finland!BE$20</f>
        <v>0</v>
      </c>
      <c r="BF14" s="1">
        <f>[4]Finland!BF$20</f>
        <v>0</v>
      </c>
      <c r="BG14" s="1">
        <f>[4]Finland!BG$20</f>
        <v>0</v>
      </c>
      <c r="BH14" s="1">
        <f>[4]Finland!BH$20</f>
        <v>0</v>
      </c>
      <c r="BI14" s="1">
        <f>[4]Finland!BI$20</f>
        <v>0</v>
      </c>
      <c r="BJ14" s="1">
        <f>[4]Finland!BJ$20</f>
        <v>0</v>
      </c>
      <c r="BK14" s="1">
        <f>[4]Finland!BK$20</f>
        <v>0</v>
      </c>
      <c r="BL14" s="1">
        <f>[4]Finland!BL$20</f>
        <v>0</v>
      </c>
      <c r="BM14" s="1">
        <f>[4]Finland!BM$20</f>
        <v>0</v>
      </c>
      <c r="BN14" s="1">
        <f>[4]Finland!BN$20</f>
        <v>0</v>
      </c>
      <c r="BO14" s="1">
        <f>[4]Finland!BO$20</f>
        <v>0</v>
      </c>
      <c r="BP14" s="1">
        <f>[4]Finland!BP$20</f>
        <v>0</v>
      </c>
      <c r="BQ14" s="1">
        <f>[4]Finland!BQ$20</f>
        <v>0</v>
      </c>
      <c r="BR14" s="1">
        <f>[4]Finland!BR$20</f>
        <v>0</v>
      </c>
      <c r="BS14" s="1">
        <f>[4]Finland!BS$20</f>
        <v>0</v>
      </c>
      <c r="BT14" s="1">
        <f>[4]Finland!BT$20</f>
        <v>0</v>
      </c>
      <c r="BU14" s="1">
        <f>[4]Finland!BU$20</f>
        <v>0</v>
      </c>
      <c r="BV14" s="1">
        <f>[4]Finland!BV$20</f>
        <v>0</v>
      </c>
      <c r="BW14" s="1">
        <f>[4]Finland!BW$20</f>
        <v>0.1</v>
      </c>
      <c r="BX14" s="1">
        <f>[4]Finland!BX$20</f>
        <v>143.1</v>
      </c>
      <c r="BY14" s="1">
        <f>[4]Finland!BY$20</f>
        <v>19.600000000000001</v>
      </c>
      <c r="BZ14" s="1">
        <f>[4]Finland!BZ$20</f>
        <v>0</v>
      </c>
      <c r="CA14" s="1">
        <f>[4]Finland!CA$20</f>
        <v>0</v>
      </c>
      <c r="CB14" s="1">
        <f>[4]Finland!CB$20</f>
        <v>0</v>
      </c>
      <c r="CC14" s="1">
        <f>[4]Finland!CC$20</f>
        <v>0</v>
      </c>
      <c r="CD14" s="1">
        <f>[4]Finland!CD$20</f>
        <v>0</v>
      </c>
      <c r="CE14" s="1">
        <f>[4]Finland!CE$20</f>
        <v>0</v>
      </c>
      <c r="CF14" s="1">
        <f>[4]Finland!CF$20</f>
        <v>0</v>
      </c>
      <c r="CG14" s="1">
        <f>[4]Finland!CG$20</f>
        <v>13.200000000000001</v>
      </c>
      <c r="CH14" s="1">
        <f>[4]Finland!CH$20</f>
        <v>6.7</v>
      </c>
      <c r="CI14" s="1">
        <f>[4]Finland!CI$20</f>
        <v>2.6</v>
      </c>
      <c r="CJ14" s="1">
        <f>[4]Finland!CJ$20</f>
        <v>5.5</v>
      </c>
      <c r="CK14" s="1">
        <f>[4]Finland!CK$20</f>
        <v>3.8000000000000003</v>
      </c>
      <c r="CL14" s="1">
        <f>[4]Finland!CL$20</f>
        <v>3.7</v>
      </c>
      <c r="CM14" s="1">
        <f>[4]Finland!CM$20</f>
        <v>5.3000000000000007</v>
      </c>
      <c r="CN14" s="1">
        <f>[4]Finland!CN$20</f>
        <v>8.2000000000000011</v>
      </c>
      <c r="CO14" s="1">
        <f>[4]Finland!CO$20</f>
        <v>2.6</v>
      </c>
      <c r="CP14" s="1">
        <f>[4]Finland!CP$20</f>
        <v>8.4</v>
      </c>
      <c r="CQ14" s="1">
        <f>[4]Finland!CQ$20</f>
        <v>6.3000000000000007</v>
      </c>
      <c r="CR14" s="1">
        <f>[4]Finland!CR$20</f>
        <v>8.3000000000000007</v>
      </c>
      <c r="CS14" s="1">
        <f>[4]Finland!CS$20</f>
        <v>5</v>
      </c>
      <c r="CT14" s="1">
        <f>[4]Finland!CT$20</f>
        <v>0.4</v>
      </c>
      <c r="CU14" s="1">
        <f>[4]Finland!CU$20</f>
        <v>0</v>
      </c>
      <c r="CV14" s="1">
        <f>[4]Finland!CV$20</f>
        <v>1.2000000000000002</v>
      </c>
      <c r="CW14" s="1">
        <f>[4]Finland!CW$20</f>
        <v>0.70000000000000007</v>
      </c>
      <c r="CX14" s="1">
        <f>[4]Finland!CX$20</f>
        <v>0</v>
      </c>
      <c r="CY14" s="1">
        <f>[4]Finland!CY$20</f>
        <v>0</v>
      </c>
      <c r="CZ14" s="1">
        <f>[4]Finland!CZ$20</f>
        <v>0.30000000000000004</v>
      </c>
      <c r="DA14" s="1">
        <f>[4]Finland!DA$20</f>
        <v>2.3000000000000003</v>
      </c>
      <c r="DB14" s="1">
        <f>[4]Finland!DB$20</f>
        <v>0</v>
      </c>
      <c r="DC14" s="1">
        <f>[4]Finland!DC$20</f>
        <v>0</v>
      </c>
      <c r="DD14" s="1">
        <f>[4]Finland!DD$20</f>
        <v>1.1000000000000001</v>
      </c>
      <c r="DE14" s="1">
        <f>[4]Finland!DE$20</f>
        <v>0</v>
      </c>
      <c r="DF14" s="1">
        <f>[4]Finland!DF$20</f>
        <v>0.70000000000000007</v>
      </c>
      <c r="DG14" s="1">
        <f>[4]Finland!DG$20</f>
        <v>0.8</v>
      </c>
      <c r="DH14" s="1">
        <f>[4]Finland!DH$20</f>
        <v>1.2000000000000002</v>
      </c>
      <c r="DI14" s="1">
        <f>[4]Finland!DI$20</f>
        <v>0</v>
      </c>
      <c r="DJ14" s="1">
        <f>[4]Finland!DJ$20</f>
        <v>1.7000000000000002</v>
      </c>
      <c r="DK14" s="1">
        <f>[4]Finland!DK$20</f>
        <v>0</v>
      </c>
      <c r="DL14" s="1">
        <f>[4]Finland!DL$20</f>
        <v>0</v>
      </c>
      <c r="DM14" s="1">
        <f>[4]Finland!DM$20</f>
        <v>1.9000000000000001</v>
      </c>
      <c r="DN14" s="1">
        <f>[4]Finland!DN$20</f>
        <v>1.3</v>
      </c>
      <c r="DO14" s="1">
        <f>[4]Finland!DO$20</f>
        <v>0.30000000000000004</v>
      </c>
      <c r="DP14" s="1">
        <f>[4]Finland!DP$20</f>
        <v>0.2</v>
      </c>
      <c r="DQ14" s="1">
        <f>[4]Finland!DQ$20</f>
        <v>0.2</v>
      </c>
      <c r="DR14" s="1">
        <f>[4]Finland!DR$20</f>
        <v>0.58499999999999996</v>
      </c>
      <c r="DS14" s="1">
        <f>[4]Finland!DS$20</f>
        <v>0</v>
      </c>
      <c r="DT14" s="1">
        <f>[4]Finland!DT$20</f>
        <v>0</v>
      </c>
      <c r="DU14" s="1">
        <f>[4]Finland!DU$20</f>
        <v>0</v>
      </c>
      <c r="DV14" s="1">
        <f>[4]Finland!DV$20</f>
        <v>0</v>
      </c>
      <c r="DW14" s="1">
        <f>[4]Finland!DW$20</f>
        <v>0</v>
      </c>
      <c r="DX14" s="1">
        <f>[4]Finland!DX$20</f>
        <v>0</v>
      </c>
      <c r="DY14" s="1">
        <f>[4]Finland!DY$20</f>
        <v>0</v>
      </c>
      <c r="DZ14" s="1">
        <f>[4]Finland!DZ$20</f>
        <v>0</v>
      </c>
      <c r="EA14" s="1">
        <f>[4]Finland!EA$20</f>
        <v>0</v>
      </c>
      <c r="EB14" s="1">
        <f>[4]Finland!EB$20</f>
        <v>0</v>
      </c>
      <c r="EC14" s="1">
        <f>[4]Finland!EC$20</f>
        <v>0</v>
      </c>
      <c r="ED14" s="1">
        <f>[4]Finland!ED$20</f>
        <v>0</v>
      </c>
      <c r="EE14" s="1">
        <f>[4]Finland!EE$20</f>
        <v>0</v>
      </c>
      <c r="EF14" s="1">
        <f>[4]Finland!EF$20</f>
        <v>0</v>
      </c>
      <c r="EG14" s="1">
        <f>[4]Finland!EG$20</f>
        <v>0</v>
      </c>
      <c r="EH14" s="1">
        <f>[4]Finland!EH$20</f>
        <v>0</v>
      </c>
      <c r="EI14" s="1">
        <f>[4]Finland!EI$20</f>
        <v>2.3000000000000003E-2</v>
      </c>
      <c r="EJ14" s="1">
        <f>[4]Finland!EJ$20</f>
        <v>0</v>
      </c>
      <c r="EK14" s="1">
        <f>[4]Finland!EK$20</f>
        <v>0</v>
      </c>
      <c r="EL14" s="1">
        <f>[4]Finland!EL$20</f>
        <v>5.000000000000001E-3</v>
      </c>
      <c r="EM14" s="1">
        <f>[4]Finland!EM$20</f>
        <v>0.20600000000000002</v>
      </c>
      <c r="EN14" s="1">
        <f>[4]Finland!EN$20</f>
        <v>3.0000000000000001E-3</v>
      </c>
      <c r="EO14" s="1">
        <f>[4]Finland!EO$20</f>
        <v>0</v>
      </c>
      <c r="EP14" s="1">
        <f>[4]Finland!EP$20</f>
        <v>0.435</v>
      </c>
      <c r="EQ14" s="1">
        <f>[4]Finland!EQ$20</f>
        <v>0.42100000000000004</v>
      </c>
      <c r="ER14" s="1">
        <f>[4]Finland!ER$20</f>
        <v>0.74600000000000011</v>
      </c>
      <c r="ES14" s="1">
        <f>[4]Finland!ES$20</f>
        <v>1.6240000000000003</v>
      </c>
      <c r="ET14" s="1">
        <f>[4]Finland!ET$20</f>
        <v>1.5780000000000003</v>
      </c>
      <c r="EU14" s="1">
        <f>[4]Finland!EU$20</f>
        <v>3.3999999999999996E-2</v>
      </c>
      <c r="EV14" s="1">
        <f>[4]Finland!EV$20</f>
        <v>5.9000000000000011E-2</v>
      </c>
      <c r="EW14" s="1">
        <f>[4]Finland!EW$20</f>
        <v>0.16300000000000001</v>
      </c>
      <c r="EX14" s="1">
        <f>[4]Finland!EX$20</f>
        <v>1.377</v>
      </c>
      <c r="EY14" s="1">
        <f>[4]Finland!EY$20</f>
        <v>2.2989999999999999</v>
      </c>
      <c r="EZ14" s="1">
        <f>[4]Finland!EZ$20</f>
        <v>1.119</v>
      </c>
      <c r="FA14" s="1">
        <f>[4]Finland!FA$20</f>
        <v>0.186</v>
      </c>
      <c r="FB14" s="1">
        <f>[4]Finland!FB$20</f>
        <v>0.35000000000000003</v>
      </c>
      <c r="FC14" s="1">
        <f>[4]Finland!FC$20</f>
        <v>5.6000000000000008E-2</v>
      </c>
      <c r="FD14" s="1">
        <f>[4]Finland!FD$20</f>
        <v>0.18300000000000002</v>
      </c>
      <c r="FE14" s="1">
        <f>[4]Finland!FE$20</f>
        <v>0.26400000000000001</v>
      </c>
      <c r="FF14" s="1">
        <f>[4]Finland!FF$20</f>
        <v>7.0999999999999994E-2</v>
      </c>
      <c r="FG14" s="1">
        <f>[4]Finland!FG$20</f>
        <v>4.0000000000000008E-2</v>
      </c>
      <c r="FH14" s="1">
        <f>[4]Finland!FH$20</f>
        <v>8.0000000000000002E-3</v>
      </c>
      <c r="FI14" s="1">
        <f>[4]Finland!FI$20</f>
        <v>1.1000000000000001E-2</v>
      </c>
      <c r="FJ14" s="1">
        <f>[4]Finland!FJ$20</f>
        <v>5.3000000000000005E-2</v>
      </c>
      <c r="FK14" s="1">
        <f>[4]Finland!FK$20</f>
        <v>7.6000000000000012E-2</v>
      </c>
      <c r="FL14" s="1">
        <f>[4]Finland!FL$20</f>
        <v>1.3310000000000002</v>
      </c>
      <c r="FM14" s="1">
        <f>[4]Finland!FM$20</f>
        <v>0.121</v>
      </c>
      <c r="FN14" s="1">
        <f>[4]Finland!FN$20</f>
        <v>0.254</v>
      </c>
      <c r="FO14" s="1">
        <f>[4]Finland!FO$20</f>
        <v>4.3000000000000003E-2</v>
      </c>
      <c r="FP14" s="1">
        <f>[4]Finland!FP$20</f>
        <v>0.03</v>
      </c>
      <c r="FQ14" s="1">
        <f>[4]Finland!FQ$20</f>
        <v>1.4E-2</v>
      </c>
      <c r="FR14" s="1">
        <f>[4]Finland!FR$20</f>
        <v>7.1000000000000008E-2</v>
      </c>
      <c r="FS14" s="1">
        <f>[4]Finland!FS$20</f>
        <v>0.27</v>
      </c>
      <c r="FT14" s="1">
        <f>[4]Finland!FT$20</f>
        <v>0.23600000000000002</v>
      </c>
      <c r="FU14" s="1">
        <f>[4]Finland!FU$20</f>
        <v>2.1999999999999999E-2</v>
      </c>
      <c r="FV14" s="1">
        <f>[4]Finland!FV$20</f>
        <v>3.7999999999999999E-2</v>
      </c>
      <c r="FW14" s="1">
        <f>[4]Finland!FW$20</f>
        <v>0.20600000000000002</v>
      </c>
      <c r="FX14" s="1">
        <f>[4]Finland!FX$20</f>
        <v>3.6999999999999998E-2</v>
      </c>
      <c r="FY14" s="1">
        <f>[4]Finland!FY$20</f>
        <v>0</v>
      </c>
      <c r="FZ14" s="7">
        <f t="shared" si="0"/>
        <v>14.647999999999994</v>
      </c>
    </row>
    <row r="15" spans="1:182">
      <c r="A15" t="s">
        <v>19</v>
      </c>
      <c r="B15" s="1">
        <f>[4]France!B$20</f>
        <v>30.900000000000002</v>
      </c>
      <c r="C15" s="1">
        <f>[4]France!C$20</f>
        <v>158.20000000000002</v>
      </c>
      <c r="D15" s="1">
        <f>[4]France!D$20</f>
        <v>3.8000000000000003</v>
      </c>
      <c r="E15" s="1">
        <f>[4]France!E$20</f>
        <v>203.10000000000002</v>
      </c>
      <c r="F15" s="1">
        <f>[4]France!F$20</f>
        <v>108.10000000000001</v>
      </c>
      <c r="G15" s="1">
        <f>[4]France!G$20</f>
        <v>82.4</v>
      </c>
      <c r="H15" s="1">
        <f>[4]France!H$20</f>
        <v>29.1</v>
      </c>
      <c r="I15" s="1">
        <f>[4]France!I$20</f>
        <v>0</v>
      </c>
      <c r="J15" s="1">
        <f>[4]France!J$20</f>
        <v>94.300000000000011</v>
      </c>
      <c r="K15" s="1">
        <f>[4]France!K$20</f>
        <v>2</v>
      </c>
      <c r="L15" s="1">
        <f>[4]France!L$20</f>
        <v>3.9000000000000004</v>
      </c>
      <c r="M15" s="1">
        <f>[4]France!M$20</f>
        <v>4.6000000000000005</v>
      </c>
      <c r="N15" s="1">
        <f>[4]France!N$20</f>
        <v>54.5</v>
      </c>
      <c r="O15" s="1">
        <f>[4]France!O$20</f>
        <v>0.30000000000000004</v>
      </c>
      <c r="P15" s="1">
        <f>[4]France!P$20</f>
        <v>11.600000000000001</v>
      </c>
      <c r="Q15" s="1">
        <f>[4]France!Q$20</f>
        <v>0.30000000000000004</v>
      </c>
      <c r="R15" s="1">
        <f>[4]France!R$20</f>
        <v>13.3</v>
      </c>
      <c r="S15" s="1">
        <f>[4]France!S$20</f>
        <v>9.4</v>
      </c>
      <c r="T15" s="1">
        <f>[4]France!T$20</f>
        <v>6.6000000000000005</v>
      </c>
      <c r="U15" s="1">
        <f>[4]France!U$20</f>
        <v>7.3000000000000007</v>
      </c>
      <c r="V15" s="1">
        <f>[4]France!V$20</f>
        <v>16.2</v>
      </c>
      <c r="W15" s="1">
        <f>[4]France!W$20</f>
        <v>13.200000000000001</v>
      </c>
      <c r="X15" s="1">
        <f>[4]France!X$20</f>
        <v>18.2</v>
      </c>
      <c r="Y15" s="1">
        <f>[4]France!Y$20</f>
        <v>20.400000000000002</v>
      </c>
      <c r="Z15" s="1">
        <f>[4]France!Z$20</f>
        <v>17</v>
      </c>
      <c r="AA15" s="1">
        <f>[4]France!AA$20</f>
        <v>7.6000000000000005</v>
      </c>
      <c r="AB15" s="1">
        <f>[4]France!AB$20</f>
        <v>1.8</v>
      </c>
      <c r="AC15" s="1">
        <f>[4]France!AC$20</f>
        <v>2.1</v>
      </c>
      <c r="AD15" s="1">
        <f>[4]France!AD$20</f>
        <v>1</v>
      </c>
      <c r="AE15" s="1">
        <f>[4]France!AE$20</f>
        <v>0.8</v>
      </c>
      <c r="AF15" s="1">
        <f>[4]France!AF$20</f>
        <v>0</v>
      </c>
      <c r="AG15" s="1">
        <f>[4]France!AG$20</f>
        <v>0.1</v>
      </c>
      <c r="AH15" s="1">
        <f>[4]France!AH$20</f>
        <v>9.4</v>
      </c>
      <c r="AI15" s="1">
        <f>[4]France!AI$20</f>
        <v>20.900000000000002</v>
      </c>
      <c r="AJ15" s="1">
        <f>[4]France!AJ$20</f>
        <v>1.1000000000000001</v>
      </c>
      <c r="AK15" s="1">
        <f>[4]France!AK$20</f>
        <v>10.200000000000001</v>
      </c>
      <c r="AL15" s="1">
        <f>[4]France!AL$20</f>
        <v>5.3000000000000007</v>
      </c>
      <c r="AM15" s="1">
        <f>[4]France!AM$20</f>
        <v>6.7</v>
      </c>
      <c r="AN15" s="1">
        <f>[4]France!AN$20</f>
        <v>5.6000000000000005</v>
      </c>
      <c r="AO15" s="1">
        <f>[4]France!AO$20</f>
        <v>4.3</v>
      </c>
      <c r="AP15" s="1">
        <f>[4]France!AP$20</f>
        <v>1.6</v>
      </c>
      <c r="AQ15" s="1">
        <f>[4]France!AQ$20</f>
        <v>1.1000000000000001</v>
      </c>
      <c r="AR15" s="1">
        <f>[4]France!AR$20</f>
        <v>1.5</v>
      </c>
      <c r="AS15" s="1">
        <f>[4]France!AS$20</f>
        <v>3.1</v>
      </c>
      <c r="AT15" s="1">
        <f>[4]France!AT$20</f>
        <v>12.4</v>
      </c>
      <c r="AU15" s="1">
        <f>[4]France!AU$20</f>
        <v>5.6000000000000005</v>
      </c>
      <c r="AV15" s="1">
        <f>[4]France!AV$20</f>
        <v>0.5</v>
      </c>
      <c r="AW15" s="1">
        <f>[4]France!AW$20</f>
        <v>15.700000000000001</v>
      </c>
      <c r="AX15" s="1">
        <f>[4]France!AX$20</f>
        <v>3.1</v>
      </c>
      <c r="AY15" s="1">
        <f>[4]France!AY$20</f>
        <v>7.6000000000000005</v>
      </c>
      <c r="AZ15" s="1">
        <f>[4]France!AZ$20</f>
        <v>0</v>
      </c>
      <c r="BA15" s="1">
        <f>[4]France!BA$20</f>
        <v>22.3</v>
      </c>
      <c r="BB15" s="1">
        <f>[4]France!BB$20</f>
        <v>1</v>
      </c>
      <c r="BC15" s="1">
        <f>[4]France!BC$20</f>
        <v>1.5</v>
      </c>
      <c r="BD15" s="1">
        <f>[4]France!BD$20</f>
        <v>2</v>
      </c>
      <c r="BE15" s="1">
        <f>[4]France!BE$20</f>
        <v>0.9</v>
      </c>
      <c r="BF15" s="1">
        <f>[4]France!BF$20</f>
        <v>3.6</v>
      </c>
      <c r="BG15" s="1">
        <f>[4]France!BG$20</f>
        <v>1</v>
      </c>
      <c r="BH15" s="1">
        <f>[4]France!BH$20</f>
        <v>3.5</v>
      </c>
      <c r="BI15" s="1">
        <f>[4]France!BI$20</f>
        <v>0.9</v>
      </c>
      <c r="BJ15" s="1">
        <f>[4]France!BJ$20</f>
        <v>0.8</v>
      </c>
      <c r="BK15" s="1">
        <f>[4]France!BK$20</f>
        <v>2.7</v>
      </c>
      <c r="BL15" s="1">
        <f>[4]France!BL$20</f>
        <v>2</v>
      </c>
      <c r="BM15" s="1">
        <f>[4]France!BM$20</f>
        <v>0.1</v>
      </c>
      <c r="BN15" s="1">
        <f>[4]France!BN$20</f>
        <v>0.8</v>
      </c>
      <c r="BO15" s="1">
        <f>[4]France!BO$20</f>
        <v>1.5</v>
      </c>
      <c r="BP15" s="1">
        <f>[4]France!BP$20</f>
        <v>1.1000000000000001</v>
      </c>
      <c r="BQ15" s="1">
        <f>[4]France!BQ$20</f>
        <v>1.4000000000000001</v>
      </c>
      <c r="BR15" s="1">
        <f>[4]France!BR$20</f>
        <v>1.8</v>
      </c>
      <c r="BS15" s="1">
        <f>[4]France!BS$20</f>
        <v>2.8000000000000003</v>
      </c>
      <c r="BT15" s="1">
        <f>[4]France!BT$20</f>
        <v>1.2000000000000002</v>
      </c>
      <c r="BU15" s="1">
        <f>[4]France!BU$20</f>
        <v>1.1000000000000001</v>
      </c>
      <c r="BV15" s="1">
        <f>[4]France!BV$20</f>
        <v>1.9000000000000001</v>
      </c>
      <c r="BW15" s="1">
        <f>[4]France!BW$20</f>
        <v>20</v>
      </c>
      <c r="BX15" s="1">
        <f>[4]France!BX$20</f>
        <v>111.7</v>
      </c>
      <c r="BY15" s="1">
        <f>[4]France!BY$20</f>
        <v>48.400000000000006</v>
      </c>
      <c r="BZ15" s="1">
        <f>[4]France!BZ$20</f>
        <v>4.1000000000000005</v>
      </c>
      <c r="CA15" s="1">
        <f>[4]France!CA$20</f>
        <v>2.5</v>
      </c>
      <c r="CB15" s="1">
        <f>[4]France!CB$20</f>
        <v>4.1000000000000005</v>
      </c>
      <c r="CC15" s="1">
        <f>[4]France!CC$20</f>
        <v>9.8000000000000007</v>
      </c>
      <c r="CD15" s="1">
        <f>[4]France!CD$20</f>
        <v>7.8000000000000007</v>
      </c>
      <c r="CE15" s="1">
        <f>[4]France!CE$20</f>
        <v>7.9</v>
      </c>
      <c r="CF15" s="1">
        <f>[4]France!CF$20</f>
        <v>16.5</v>
      </c>
      <c r="CG15" s="1">
        <f>[4]France!CG$20</f>
        <v>12.5</v>
      </c>
      <c r="CH15" s="1">
        <f>[4]France!CH$20</f>
        <v>51.300000000000004</v>
      </c>
      <c r="CI15" s="1">
        <f>[4]France!CI$20</f>
        <v>30.700000000000003</v>
      </c>
      <c r="CJ15" s="1">
        <f>[4]France!CJ$20</f>
        <v>223.20000000000002</v>
      </c>
      <c r="CK15" s="1">
        <f>[4]France!CK$20</f>
        <v>96.7</v>
      </c>
      <c r="CL15" s="1">
        <f>[4]France!CL$20</f>
        <v>66.8</v>
      </c>
      <c r="CM15" s="1">
        <f>[4]France!CM$20</f>
        <v>71.8</v>
      </c>
      <c r="CN15" s="1">
        <f>[4]France!CN$20</f>
        <v>131.6</v>
      </c>
      <c r="CO15" s="1">
        <f>[4]France!CO$20</f>
        <v>42</v>
      </c>
      <c r="CP15" s="1">
        <f>[4]France!CP$20</f>
        <v>61.7</v>
      </c>
      <c r="CQ15" s="1">
        <f>[4]France!CQ$20</f>
        <v>61.300000000000004</v>
      </c>
      <c r="CR15" s="1">
        <f>[4]France!CR$20</f>
        <v>72.7</v>
      </c>
      <c r="CS15" s="1">
        <f>[4]France!CS$20</f>
        <v>45.800000000000004</v>
      </c>
      <c r="CT15" s="1">
        <f>[4]France!CT$20</f>
        <v>12.100000000000001</v>
      </c>
      <c r="CU15" s="1">
        <f>[4]France!CU$20</f>
        <v>21.900000000000002</v>
      </c>
      <c r="CV15" s="1">
        <f>[4]France!CV$20</f>
        <v>14.5</v>
      </c>
      <c r="CW15" s="1">
        <f>[4]France!CW$20</f>
        <v>13.200000000000001</v>
      </c>
      <c r="CX15" s="1">
        <f>[4]France!CX$20</f>
        <v>15.100000000000001</v>
      </c>
      <c r="CY15" s="1">
        <f>[4]France!CY$20</f>
        <v>16.3</v>
      </c>
      <c r="CZ15" s="1">
        <f>[4]France!CZ$20</f>
        <v>12.200000000000001</v>
      </c>
      <c r="DA15" s="1">
        <f>[4]France!DA$20</f>
        <v>14.3</v>
      </c>
      <c r="DB15" s="1">
        <f>[4]France!DB$20</f>
        <v>17.7</v>
      </c>
      <c r="DC15" s="1">
        <f>[4]France!DC$20</f>
        <v>15.8</v>
      </c>
      <c r="DD15" s="1">
        <f>[4]France!DD$20</f>
        <v>10.5</v>
      </c>
      <c r="DE15" s="1">
        <f>[4]France!DE$20</f>
        <v>16</v>
      </c>
      <c r="DF15" s="1">
        <f>[4]France!DF$20</f>
        <v>57.2</v>
      </c>
      <c r="DG15" s="1">
        <f>[4]France!DG$20</f>
        <v>43.5</v>
      </c>
      <c r="DH15" s="1">
        <f>[4]France!DH$20</f>
        <v>94.7</v>
      </c>
      <c r="DI15" s="1">
        <f>[4]France!DI$20</f>
        <v>68.5</v>
      </c>
      <c r="DJ15" s="1">
        <f>[4]France!DJ$20</f>
        <v>34.9</v>
      </c>
      <c r="DK15" s="1">
        <f>[4]France!DK$20</f>
        <v>57.400000000000006</v>
      </c>
      <c r="DL15" s="1">
        <f>[4]France!DL$20</f>
        <v>26.6</v>
      </c>
      <c r="DM15" s="1">
        <f>[4]France!DM$20</f>
        <v>35.200000000000003</v>
      </c>
      <c r="DN15" s="1">
        <f>[4]France!DN$20</f>
        <v>56.2</v>
      </c>
      <c r="DO15" s="1">
        <f>[4]France!DO$20</f>
        <v>38.700000000000003</v>
      </c>
      <c r="DP15" s="1">
        <f>[4]France!DP$20</f>
        <v>49.400000000000006</v>
      </c>
      <c r="DQ15" s="1">
        <f>[4]France!DQ$20</f>
        <v>100.4</v>
      </c>
      <c r="DR15" s="1">
        <f>[4]France!DR$20</f>
        <v>20.439000000000004</v>
      </c>
      <c r="DS15" s="1">
        <f>[4]France!DS$20</f>
        <v>25.527000000000001</v>
      </c>
      <c r="DT15" s="1">
        <f>[4]France!DT$20</f>
        <v>22.326000000000001</v>
      </c>
      <c r="DU15" s="1">
        <f>[4]France!DU$20</f>
        <v>16.193999999999999</v>
      </c>
      <c r="DV15" s="1">
        <f>[4]France!DV$20</f>
        <v>34.926000000000002</v>
      </c>
      <c r="DW15" s="1">
        <f>[4]France!DW$20</f>
        <v>26.137</v>
      </c>
      <c r="DX15" s="1">
        <f>[4]France!DX$20</f>
        <v>16.693000000000001</v>
      </c>
      <c r="DY15" s="1">
        <f>[4]France!DY$20</f>
        <v>17.633000000000003</v>
      </c>
      <c r="DZ15" s="1">
        <f>[4]France!DZ$20</f>
        <v>26.173000000000002</v>
      </c>
      <c r="EA15" s="1">
        <f>[4]France!EA$20</f>
        <v>32.332000000000001</v>
      </c>
      <c r="EB15" s="1">
        <f>[4]France!EB$20</f>
        <v>54.646000000000008</v>
      </c>
      <c r="EC15" s="1">
        <f>[4]France!EC$20</f>
        <v>101.61500000000001</v>
      </c>
      <c r="ED15" s="1">
        <f>[4]France!ED$20</f>
        <v>128.131</v>
      </c>
      <c r="EE15" s="1">
        <f>[4]France!EE$20</f>
        <v>72.484999999999999</v>
      </c>
      <c r="EF15" s="1">
        <f>[4]France!EF$20</f>
        <v>120.514</v>
      </c>
      <c r="EG15" s="1">
        <f>[4]France!EG$20</f>
        <v>75.410000000000011</v>
      </c>
      <c r="EH15" s="1">
        <f>[4]France!EH$20</f>
        <v>71.341000000000008</v>
      </c>
      <c r="EI15" s="1">
        <f>[4]France!EI$20</f>
        <v>135.33599999999998</v>
      </c>
      <c r="EJ15" s="1">
        <f>[4]France!EJ$20</f>
        <v>27.756</v>
      </c>
      <c r="EK15" s="1">
        <f>[4]France!EK$20</f>
        <v>21.388000000000002</v>
      </c>
      <c r="EL15" s="1">
        <f>[4]France!EL$20</f>
        <v>37.540000000000006</v>
      </c>
      <c r="EM15" s="1">
        <f>[4]France!EM$20</f>
        <v>107.64600000000002</v>
      </c>
      <c r="EN15" s="1">
        <f>[4]France!EN$20</f>
        <v>39.524000000000001</v>
      </c>
      <c r="EO15" s="1">
        <f>[4]France!EO$20</f>
        <v>129.72</v>
      </c>
      <c r="EP15" s="1">
        <f>[4]France!EP$20</f>
        <v>170.46900000000002</v>
      </c>
      <c r="EQ15" s="1">
        <f>[4]France!EQ$20</f>
        <v>76.905000000000015</v>
      </c>
      <c r="ER15" s="1">
        <f>[4]France!ER$20</f>
        <v>53.53</v>
      </c>
      <c r="ES15" s="1">
        <f>[4]France!ES$20</f>
        <v>26.123000000000005</v>
      </c>
      <c r="ET15" s="1">
        <f>[4]France!ET$20</f>
        <v>34.484000000000002</v>
      </c>
      <c r="EU15" s="1">
        <f>[4]France!EU$20</f>
        <v>2.6480000000000001</v>
      </c>
      <c r="EV15" s="1">
        <f>[4]France!EV$20</f>
        <v>7.3380000000000001</v>
      </c>
      <c r="EW15" s="1">
        <f>[4]France!EW$20</f>
        <v>10.815000000000001</v>
      </c>
      <c r="EX15" s="1">
        <f>[4]France!EX$20</f>
        <v>17.663</v>
      </c>
      <c r="EY15" s="1">
        <f>[4]France!EY$20</f>
        <v>154.18700000000001</v>
      </c>
      <c r="EZ15" s="1">
        <f>[4]France!EZ$20</f>
        <v>128.79000000000002</v>
      </c>
      <c r="FA15" s="1">
        <f>[4]France!FA$20</f>
        <v>115.67500000000001</v>
      </c>
      <c r="FB15" s="1">
        <f>[4]France!FB$20</f>
        <v>43.722999999999999</v>
      </c>
      <c r="FC15" s="1">
        <f>[4]France!FC$20</f>
        <v>57.058000000000007</v>
      </c>
      <c r="FD15" s="1">
        <f>[4]France!FD$20</f>
        <v>62.675000000000004</v>
      </c>
      <c r="FE15" s="1">
        <f>[4]France!FE$20</f>
        <v>144.80900000000003</v>
      </c>
      <c r="FF15" s="1">
        <f>[4]France!FF$20</f>
        <v>72.013000000000005</v>
      </c>
      <c r="FG15" s="1">
        <f>[4]France!FG$20</f>
        <v>28.553000000000004</v>
      </c>
      <c r="FH15" s="1">
        <f>[4]France!FH$20</f>
        <v>9.06</v>
      </c>
      <c r="FI15" s="1">
        <f>[4]France!FI$20</f>
        <v>9.0890000000000004</v>
      </c>
      <c r="FJ15" s="1">
        <f>[4]France!FJ$20</f>
        <v>34.809999999999995</v>
      </c>
      <c r="FK15" s="1">
        <f>[4]France!FK$20</f>
        <v>13.038</v>
      </c>
      <c r="FL15" s="1">
        <f>[4]France!FL$20</f>
        <v>54.474000000000004</v>
      </c>
      <c r="FM15" s="1">
        <f>[4]France!FM$20</f>
        <v>128.761</v>
      </c>
      <c r="FN15" s="1">
        <f>[4]France!FN$20</f>
        <v>11.619</v>
      </c>
      <c r="FO15" s="1">
        <f>[4]France!FO$20</f>
        <v>83.225000000000009</v>
      </c>
      <c r="FP15" s="1">
        <f>[4]France!FP$20</f>
        <v>60.727000000000004</v>
      </c>
      <c r="FQ15" s="1">
        <f>[4]France!FQ$20</f>
        <v>18.928000000000001</v>
      </c>
      <c r="FR15" s="1">
        <f>[4]France!FR$20</f>
        <v>8.7789999999999999</v>
      </c>
      <c r="FS15" s="1">
        <f>[4]France!FS$20</f>
        <v>22.306000000000001</v>
      </c>
      <c r="FT15" s="1">
        <f>[4]France!FT$20</f>
        <v>12.027000000000001</v>
      </c>
      <c r="FU15" s="1">
        <f>[4]France!FU$20</f>
        <v>29.401</v>
      </c>
      <c r="FV15" s="1">
        <f>[4]France!FV$20</f>
        <v>29.118000000000002</v>
      </c>
      <c r="FW15" s="1">
        <f>[4]France!FW$20</f>
        <v>74.914000000000001</v>
      </c>
      <c r="FX15" s="1">
        <f>[4]France!FX$20</f>
        <v>41.021000000000001</v>
      </c>
      <c r="FY15" s="1">
        <f>[4]France!FY$20</f>
        <v>0</v>
      </c>
      <c r="FZ15" s="7">
        <f t="shared" si="0"/>
        <v>3210.1870000000004</v>
      </c>
    </row>
    <row r="16" spans="1:182">
      <c r="A16" t="s">
        <v>20</v>
      </c>
      <c r="B16" s="1">
        <f>[4]Germany!B$20</f>
        <v>1662.1000000000001</v>
      </c>
      <c r="C16" s="1">
        <f>[4]Germany!C$20</f>
        <v>848.2</v>
      </c>
      <c r="D16" s="1">
        <f>[4]Germany!D$20</f>
        <v>841.5</v>
      </c>
      <c r="E16" s="1">
        <f>[4]Germany!E$20</f>
        <v>167.60000000000002</v>
      </c>
      <c r="F16" s="1">
        <f>[4]Germany!F$20</f>
        <v>96</v>
      </c>
      <c r="G16" s="1">
        <f>[4]Germany!G$20</f>
        <v>1058.8</v>
      </c>
      <c r="H16" s="1">
        <f>[4]Germany!H$20</f>
        <v>201.9</v>
      </c>
      <c r="I16" s="1">
        <f>[4]Germany!I$20</f>
        <v>1810.8000000000002</v>
      </c>
      <c r="J16" s="1">
        <f>[4]Germany!J$20</f>
        <v>1758</v>
      </c>
      <c r="K16" s="1">
        <f>[4]Germany!K$20</f>
        <v>1574.6000000000001</v>
      </c>
      <c r="L16" s="1">
        <f>[4]Germany!L$20</f>
        <v>2898.5</v>
      </c>
      <c r="M16" s="1">
        <f>[4]Germany!M$20</f>
        <v>2410</v>
      </c>
      <c r="N16" s="1">
        <f>[4]Germany!N$20</f>
        <v>901</v>
      </c>
      <c r="O16" s="1">
        <f>[4]Germany!O$20</f>
        <v>600.4</v>
      </c>
      <c r="P16" s="1">
        <f>[4]Germany!P$20</f>
        <v>194.3</v>
      </c>
      <c r="Q16" s="1">
        <f>[4]Germany!Q$20</f>
        <v>97.5</v>
      </c>
      <c r="R16" s="1">
        <f>[4]Germany!R$20</f>
        <v>131.20000000000002</v>
      </c>
      <c r="S16" s="1">
        <f>[4]Germany!S$20</f>
        <v>17.100000000000001</v>
      </c>
      <c r="T16" s="1">
        <f>[4]Germany!T$20</f>
        <v>51.400000000000006</v>
      </c>
      <c r="U16" s="1">
        <f>[4]Germany!U$20</f>
        <v>756.5</v>
      </c>
      <c r="V16" s="1">
        <f>[4]Germany!V$20</f>
        <v>4024.8</v>
      </c>
      <c r="W16" s="1">
        <f>[4]Germany!W$20</f>
        <v>2193.3000000000002</v>
      </c>
      <c r="X16" s="1">
        <f>[4]Germany!X$20</f>
        <v>3079.3</v>
      </c>
      <c r="Y16" s="1">
        <f>[4]Germany!Y$20</f>
        <v>1064.5</v>
      </c>
      <c r="Z16" s="1">
        <f>[4]Germany!Z$20</f>
        <v>6932.5</v>
      </c>
      <c r="AA16" s="1">
        <f>[4]Germany!AA$20</f>
        <v>5167.9000000000005</v>
      </c>
      <c r="AB16" s="1">
        <f>[4]Germany!AB$20</f>
        <v>2918.8</v>
      </c>
      <c r="AC16" s="1">
        <f>[4]Germany!AC$20</f>
        <v>1232.6000000000001</v>
      </c>
      <c r="AD16" s="1">
        <f>[4]Germany!AD$20</f>
        <v>3724.1000000000004</v>
      </c>
      <c r="AE16" s="1">
        <f>[4]Germany!AE$20</f>
        <v>1380.5</v>
      </c>
      <c r="AF16" s="1">
        <f>[4]Germany!AF$20</f>
        <v>3082.6000000000004</v>
      </c>
      <c r="AG16" s="1">
        <f>[4]Germany!AG$20</f>
        <v>1672.6000000000001</v>
      </c>
      <c r="AH16" s="1">
        <f>[4]Germany!AH$20</f>
        <v>4353.8</v>
      </c>
      <c r="AI16" s="1">
        <f>[4]Germany!AI$20</f>
        <v>1141.5</v>
      </c>
      <c r="AJ16" s="1">
        <f>[4]Germany!AJ$20</f>
        <v>2287.6</v>
      </c>
      <c r="AK16" s="1">
        <f>[4]Germany!AK$20</f>
        <v>1480.6000000000001</v>
      </c>
      <c r="AL16" s="1">
        <f>[4]Germany!AL$20</f>
        <v>4063.5</v>
      </c>
      <c r="AM16" s="1">
        <f>[4]Germany!AM$20</f>
        <v>829.80000000000007</v>
      </c>
      <c r="AN16" s="1">
        <f>[4]Germany!AN$20</f>
        <v>4290.9000000000005</v>
      </c>
      <c r="AO16" s="1">
        <f>[4]Germany!AO$20</f>
        <v>3906</v>
      </c>
      <c r="AP16" s="1">
        <f>[4]Germany!AP$20</f>
        <v>1360.8000000000002</v>
      </c>
      <c r="AQ16" s="1">
        <f>[4]Germany!AQ$20</f>
        <v>2202.5</v>
      </c>
      <c r="AR16" s="1">
        <f>[4]Germany!AR$20</f>
        <v>1577</v>
      </c>
      <c r="AS16" s="1">
        <f>[4]Germany!AS$20</f>
        <v>2888.4</v>
      </c>
      <c r="AT16" s="1">
        <f>[4]Germany!AT$20</f>
        <v>6061.8</v>
      </c>
      <c r="AU16" s="1">
        <f>[4]Germany!AU$20</f>
        <v>292.8</v>
      </c>
      <c r="AV16" s="1">
        <f>[4]Germany!AV$20</f>
        <v>1000.2</v>
      </c>
      <c r="AW16" s="1">
        <f>[4]Germany!AW$20</f>
        <v>563.9</v>
      </c>
      <c r="AX16" s="1">
        <f>[4]Germany!AX$20</f>
        <v>5518.4000000000005</v>
      </c>
      <c r="AY16" s="1">
        <f>[4]Germany!AY$20</f>
        <v>5717</v>
      </c>
      <c r="AZ16" s="1">
        <f>[4]Germany!AZ$20</f>
        <v>3272.3</v>
      </c>
      <c r="BA16" s="1">
        <f>[4]Germany!BA$20</f>
        <v>2.9000000000000004</v>
      </c>
      <c r="BB16" s="1">
        <f>[4]Germany!BB$20</f>
        <v>3886.2000000000003</v>
      </c>
      <c r="BC16" s="1">
        <f>[4]Germany!BC$20</f>
        <v>3267.4</v>
      </c>
      <c r="BD16" s="1">
        <f>[4]Germany!BD$20</f>
        <v>9.1</v>
      </c>
      <c r="BE16" s="1">
        <f>[4]Germany!BE$20</f>
        <v>5.3000000000000007</v>
      </c>
      <c r="BF16" s="1">
        <f>[4]Germany!BF$20</f>
        <v>9.7000000000000011</v>
      </c>
      <c r="BG16" s="1">
        <f>[4]Germany!BG$20</f>
        <v>4.9000000000000004</v>
      </c>
      <c r="BH16" s="1">
        <f>[4]Germany!BH$20</f>
        <v>3.8000000000000003</v>
      </c>
      <c r="BI16" s="1">
        <f>[4]Germany!BI$20</f>
        <v>27.5</v>
      </c>
      <c r="BJ16" s="1">
        <f>[4]Germany!BJ$20</f>
        <v>1.1000000000000001</v>
      </c>
      <c r="BK16" s="1">
        <f>[4]Germany!BK$20</f>
        <v>23.3</v>
      </c>
      <c r="BL16" s="1">
        <f>[4]Germany!BL$20</f>
        <v>2.8000000000000003</v>
      </c>
      <c r="BM16" s="1">
        <f>[4]Germany!BM$20</f>
        <v>1.7000000000000002</v>
      </c>
      <c r="BN16" s="1">
        <f>[4]Germany!BN$20</f>
        <v>4.4000000000000004</v>
      </c>
      <c r="BO16" s="1">
        <f>[4]Germany!BO$20</f>
        <v>1.4000000000000001</v>
      </c>
      <c r="BP16" s="1">
        <f>[4]Germany!BP$20</f>
        <v>0.9</v>
      </c>
      <c r="BQ16" s="1">
        <f>[4]Germany!BQ$20</f>
        <v>5.4</v>
      </c>
      <c r="BR16" s="1">
        <f>[4]Germany!BR$20</f>
        <v>4.4000000000000004</v>
      </c>
      <c r="BS16" s="1">
        <f>[4]Germany!BS$20</f>
        <v>3.7</v>
      </c>
      <c r="BT16" s="1">
        <f>[4]Germany!BT$20</f>
        <v>1.7000000000000002</v>
      </c>
      <c r="BU16" s="1">
        <f>[4]Germany!BU$20</f>
        <v>146.68100000000001</v>
      </c>
      <c r="BV16" s="1">
        <f>[4]Germany!BV$20</f>
        <v>4.4000000000000004</v>
      </c>
      <c r="BW16" s="1">
        <f>[4]Germany!BW$20</f>
        <v>5.2</v>
      </c>
      <c r="BX16" s="1">
        <f>[4]Germany!BX$20</f>
        <v>130.20000000000002</v>
      </c>
      <c r="BY16" s="1">
        <f>[4]Germany!BY$20</f>
        <v>146.80000000000001</v>
      </c>
      <c r="BZ16" s="1">
        <f>[4]Germany!BZ$20</f>
        <v>5.2</v>
      </c>
      <c r="CA16" s="1">
        <f>[4]Germany!CA$20</f>
        <v>1.5</v>
      </c>
      <c r="CB16" s="1">
        <f>[4]Germany!CB$20</f>
        <v>4.4000000000000004</v>
      </c>
      <c r="CC16" s="1">
        <f>[4]Germany!CC$20</f>
        <v>3</v>
      </c>
      <c r="CD16" s="1">
        <f>[4]Germany!CD$20</f>
        <v>17.900000000000002</v>
      </c>
      <c r="CE16" s="1">
        <f>[4]Germany!CE$20</f>
        <v>5.9</v>
      </c>
      <c r="CF16" s="1">
        <f>[4]Germany!CF$20</f>
        <v>4.5</v>
      </c>
      <c r="CG16" s="1">
        <f>[4]Germany!CG$20</f>
        <v>13.700000000000001</v>
      </c>
      <c r="CH16" s="1">
        <f>[4]Germany!CH$20</f>
        <v>2724.1000000000004</v>
      </c>
      <c r="CI16" s="1">
        <f>[4]Germany!CI$20</f>
        <v>2726.3</v>
      </c>
      <c r="CJ16" s="1">
        <f>[4]Germany!CJ$20</f>
        <v>1878.9</v>
      </c>
      <c r="CK16" s="1">
        <f>[4]Germany!CK$20</f>
        <v>2881.9</v>
      </c>
      <c r="CL16" s="1">
        <f>[4]Germany!CL$20</f>
        <v>2799.2000000000003</v>
      </c>
      <c r="CM16" s="1">
        <f>[4]Germany!CM$20</f>
        <v>3254.6000000000004</v>
      </c>
      <c r="CN16" s="1">
        <f>[4]Germany!CN$20</f>
        <v>1277.3000000000002</v>
      </c>
      <c r="CO16" s="1">
        <f>[4]Germany!CO$20</f>
        <v>3009.1000000000004</v>
      </c>
      <c r="CP16" s="1">
        <f>[4]Germany!CP$20</f>
        <v>3361.8</v>
      </c>
      <c r="CQ16" s="1">
        <f>[4]Germany!CQ$20</f>
        <v>3593.4</v>
      </c>
      <c r="CR16" s="1">
        <f>[4]Germany!CR$20</f>
        <v>3070.3</v>
      </c>
      <c r="CS16" s="1">
        <f>[4]Germany!CS$20</f>
        <v>1830.5</v>
      </c>
      <c r="CT16" s="1">
        <f>[4]Germany!CT$20</f>
        <v>339.3</v>
      </c>
      <c r="CU16" s="1">
        <f>[4]Germany!CU$20</f>
        <v>85</v>
      </c>
      <c r="CV16" s="1">
        <f>[4]Germany!CV$20</f>
        <v>78.2</v>
      </c>
      <c r="CW16" s="1">
        <f>[4]Germany!CW$20</f>
        <v>96.800000000000011</v>
      </c>
      <c r="CX16" s="1">
        <f>[4]Germany!CX$20</f>
        <v>96.800000000000011</v>
      </c>
      <c r="CY16" s="1">
        <f>[4]Germany!CY$20</f>
        <v>77.5</v>
      </c>
      <c r="CZ16" s="1">
        <f>[4]Germany!CZ$20</f>
        <v>92.300000000000011</v>
      </c>
      <c r="DA16" s="1">
        <f>[4]Germany!DA$20</f>
        <v>95.9</v>
      </c>
      <c r="DB16" s="1">
        <f>[4]Germany!DB$20</f>
        <v>81.900000000000006</v>
      </c>
      <c r="DC16" s="1">
        <f>[4]Germany!DC$20</f>
        <v>230.70000000000002</v>
      </c>
      <c r="DD16" s="1">
        <f>[4]Germany!DD$20</f>
        <v>174.60000000000002</v>
      </c>
      <c r="DE16" s="1">
        <f>[4]Germany!DE$20</f>
        <v>266.40000000000003</v>
      </c>
      <c r="DF16" s="1">
        <f>[4]Germany!DF$20</f>
        <v>237.9</v>
      </c>
      <c r="DG16" s="1">
        <f>[4]Germany!DG$20</f>
        <v>94.9</v>
      </c>
      <c r="DH16" s="1">
        <f>[4]Germany!DH$20</f>
        <v>83.7</v>
      </c>
      <c r="DI16" s="1">
        <f>[4]Germany!DI$20</f>
        <v>108.4</v>
      </c>
      <c r="DJ16" s="1">
        <f>[4]Germany!DJ$20</f>
        <v>187</v>
      </c>
      <c r="DK16" s="1">
        <f>[4]Germany!DK$20</f>
        <v>231.5</v>
      </c>
      <c r="DL16" s="1">
        <f>[4]Germany!DL$20</f>
        <v>126.7</v>
      </c>
      <c r="DM16" s="1">
        <f>[4]Germany!DM$20</f>
        <v>315.10000000000002</v>
      </c>
      <c r="DN16" s="1">
        <f>[4]Germany!DN$20</f>
        <v>305.10000000000002</v>
      </c>
      <c r="DO16" s="1">
        <f>[4]Germany!DO$20</f>
        <v>230.20000000000002</v>
      </c>
      <c r="DP16" s="1">
        <f>[4]Germany!DP$20</f>
        <v>192.10000000000002</v>
      </c>
      <c r="DQ16" s="1">
        <f>[4]Germany!DQ$20</f>
        <v>147.30000000000001</v>
      </c>
      <c r="DR16" s="1">
        <f>[4]Germany!DR$20</f>
        <v>36.326000000000001</v>
      </c>
      <c r="DS16" s="1">
        <f>[4]Germany!DS$20</f>
        <v>97.910000000000011</v>
      </c>
      <c r="DT16" s="1">
        <f>[4]Germany!DT$20</f>
        <v>38.813000000000002</v>
      </c>
      <c r="DU16" s="1">
        <f>[4]Germany!DU$20</f>
        <v>75.349000000000004</v>
      </c>
      <c r="DV16" s="1">
        <f>[4]Germany!DV$20</f>
        <v>59.228000000000002</v>
      </c>
      <c r="DW16" s="1">
        <f>[4]Germany!DW$20</f>
        <v>149.65200000000002</v>
      </c>
      <c r="DX16" s="1">
        <f>[4]Germany!DX$20</f>
        <v>69.650000000000006</v>
      </c>
      <c r="DY16" s="1">
        <f>[4]Germany!DY$20</f>
        <v>128.29400000000001</v>
      </c>
      <c r="DZ16" s="1">
        <f>[4]Germany!DZ$20</f>
        <v>76.100999999999999</v>
      </c>
      <c r="EA16" s="1">
        <f>[4]Germany!EA$20</f>
        <v>163.42100000000002</v>
      </c>
      <c r="EB16" s="1">
        <f>[4]Germany!EB$20</f>
        <v>151.09099999999998</v>
      </c>
      <c r="EC16" s="1">
        <f>[4]Germany!EC$20</f>
        <v>146.892</v>
      </c>
      <c r="ED16" s="1">
        <f>[4]Germany!ED$20</f>
        <v>87.397000000000006</v>
      </c>
      <c r="EE16" s="1">
        <f>[4]Germany!EE$20</f>
        <v>10.691000000000001</v>
      </c>
      <c r="EF16" s="1">
        <f>[4]Germany!EF$20</f>
        <v>13.127000000000002</v>
      </c>
      <c r="EG16" s="1">
        <f>[4]Germany!EG$20</f>
        <v>5.3410000000000002</v>
      </c>
      <c r="EH16" s="1">
        <f>[4]Germany!EH$20</f>
        <v>5.4080000000000013</v>
      </c>
      <c r="EI16" s="1">
        <f>[4]Germany!EI$20</f>
        <v>15.498000000000003</v>
      </c>
      <c r="EJ16" s="1">
        <f>[4]Germany!EJ$20</f>
        <v>49.274000000000001</v>
      </c>
      <c r="EK16" s="1">
        <f>[4]Germany!EK$20</f>
        <v>106.44200000000001</v>
      </c>
      <c r="EL16" s="1">
        <f>[4]Germany!EL$20</f>
        <v>109.56099999999999</v>
      </c>
      <c r="EM16" s="1">
        <f>[4]Germany!EM$20</f>
        <v>61.205999999999996</v>
      </c>
      <c r="EN16" s="1">
        <f>[4]Germany!EN$20</f>
        <v>8.4060000000000006</v>
      </c>
      <c r="EO16" s="1">
        <f>[4]Germany!EO$20</f>
        <v>83.028000000000006</v>
      </c>
      <c r="EP16" s="1">
        <f>[4]Germany!EP$20</f>
        <v>85.093000000000004</v>
      </c>
      <c r="EQ16" s="1">
        <f>[4]Germany!EQ$20</f>
        <v>57.994000000000007</v>
      </c>
      <c r="ER16" s="1">
        <f>[4]Germany!ER$20</f>
        <v>60.483999999999995</v>
      </c>
      <c r="ES16" s="1">
        <f>[4]Germany!ES$20</f>
        <v>149.435</v>
      </c>
      <c r="ET16" s="1">
        <f>[4]Germany!ET$20</f>
        <v>132.398</v>
      </c>
      <c r="EU16" s="1">
        <f>[4]Germany!EU$20</f>
        <v>32.186</v>
      </c>
      <c r="EV16" s="1">
        <f>[4]Germany!EV$20</f>
        <v>46.690000000000005</v>
      </c>
      <c r="EW16" s="1">
        <f>[4]Germany!EW$20</f>
        <v>96.182000000000016</v>
      </c>
      <c r="EX16" s="1">
        <f>[4]Germany!EX$20</f>
        <v>109.684</v>
      </c>
      <c r="EY16" s="1">
        <f>[4]Germany!EY$20</f>
        <v>108.357</v>
      </c>
      <c r="EZ16" s="1">
        <f>[4]Germany!EZ$20</f>
        <v>32.091000000000001</v>
      </c>
      <c r="FA16" s="1">
        <f>[4]Germany!FA$20</f>
        <v>36.331000000000003</v>
      </c>
      <c r="FB16" s="1">
        <f>[4]Germany!FB$20</f>
        <v>18.823999999999998</v>
      </c>
      <c r="FC16" s="1">
        <f>[4]Germany!FC$20</f>
        <v>53.051000000000002</v>
      </c>
      <c r="FD16" s="1">
        <f>[4]Germany!FD$20</f>
        <v>49.527000000000001</v>
      </c>
      <c r="FE16" s="1">
        <f>[4]Germany!FE$20</f>
        <v>90.593000000000018</v>
      </c>
      <c r="FF16" s="1">
        <f>[4]Germany!FF$20</f>
        <v>13.329000000000001</v>
      </c>
      <c r="FG16" s="1">
        <f>[4]Germany!FG$20</f>
        <v>13.053000000000001</v>
      </c>
      <c r="FH16" s="1">
        <f>[4]Germany!FH$20</f>
        <v>6.4900000000000011</v>
      </c>
      <c r="FI16" s="1">
        <f>[4]Germany!FI$20</f>
        <v>45.651000000000003</v>
      </c>
      <c r="FJ16" s="1">
        <f>[4]Germany!FJ$20</f>
        <v>99.064999999999998</v>
      </c>
      <c r="FK16" s="1">
        <f>[4]Germany!FK$20</f>
        <v>53.456999999999994</v>
      </c>
      <c r="FL16" s="1">
        <f>[4]Germany!FL$20</f>
        <v>61.092999999999996</v>
      </c>
      <c r="FM16" s="1">
        <f>[4]Germany!FM$20</f>
        <v>133.4</v>
      </c>
      <c r="FN16" s="1">
        <f>[4]Germany!FN$20</f>
        <v>143.857</v>
      </c>
      <c r="FO16" s="1">
        <f>[4]Germany!FO$20</f>
        <v>43.881</v>
      </c>
      <c r="FP16" s="1">
        <f>[4]Germany!FP$20</f>
        <v>40.444000000000003</v>
      </c>
      <c r="FQ16" s="1">
        <f>[4]Germany!FQ$20</f>
        <v>20.495000000000001</v>
      </c>
      <c r="FR16" s="1">
        <f>[4]Germany!FR$20</f>
        <v>24.323</v>
      </c>
      <c r="FS16" s="1">
        <f>[4]Germany!FS$20</f>
        <v>9.5299999999999994</v>
      </c>
      <c r="FT16" s="1">
        <f>[4]Germany!FT$20</f>
        <v>79.676000000000002</v>
      </c>
      <c r="FU16" s="1">
        <f>[4]Germany!FU$20</f>
        <v>10.866</v>
      </c>
      <c r="FV16" s="1">
        <f>[4]Germany!FV$20</f>
        <v>25.161999999999999</v>
      </c>
      <c r="FW16" s="1">
        <f>[4]Germany!FW$20</f>
        <v>116.096</v>
      </c>
      <c r="FX16" s="1">
        <f>[4]Germany!FX$20</f>
        <v>89.355000000000004</v>
      </c>
      <c r="FY16" s="1">
        <f>[4]Germany!FY$20</f>
        <v>0</v>
      </c>
      <c r="FZ16" s="7">
        <f t="shared" si="0"/>
        <v>3936.2489999999993</v>
      </c>
    </row>
    <row r="17" spans="1:182">
      <c r="A17" t="s">
        <v>35</v>
      </c>
      <c r="B17" s="1">
        <f>[4]Greece!B$20</f>
        <v>0</v>
      </c>
      <c r="C17" s="1">
        <f>[4]Greece!C$20</f>
        <v>0</v>
      </c>
      <c r="D17" s="1">
        <f>[4]Greece!D$20</f>
        <v>0</v>
      </c>
      <c r="E17" s="1">
        <f>[4]Greece!E$20</f>
        <v>0</v>
      </c>
      <c r="F17" s="1">
        <f>[4]Greece!F$20</f>
        <v>0</v>
      </c>
      <c r="G17" s="1">
        <f>[4]Greece!G$20</f>
        <v>0</v>
      </c>
      <c r="H17" s="1">
        <f>[4]Greece!H$20</f>
        <v>0</v>
      </c>
      <c r="I17" s="1">
        <f>[4]Greece!I$20</f>
        <v>0</v>
      </c>
      <c r="J17" s="1">
        <f>[4]Greece!J$20</f>
        <v>0</v>
      </c>
      <c r="K17" s="1">
        <f>[4]Greece!K$20</f>
        <v>0</v>
      </c>
      <c r="L17" s="1">
        <f>[4]Greece!L$20</f>
        <v>0</v>
      </c>
      <c r="M17" s="1">
        <f>[4]Greece!M$20</f>
        <v>0</v>
      </c>
      <c r="N17" s="1">
        <f>[4]Greece!N$20</f>
        <v>2.5</v>
      </c>
      <c r="O17" s="1">
        <f>[4]Greece!O$20</f>
        <v>4.2</v>
      </c>
      <c r="P17" s="1">
        <f>[4]Greece!P$20</f>
        <v>1.5</v>
      </c>
      <c r="Q17" s="1">
        <f>[4]Greece!Q$20</f>
        <v>0</v>
      </c>
      <c r="R17" s="1">
        <f>[4]Greece!R$20</f>
        <v>2.7</v>
      </c>
      <c r="S17" s="1">
        <f>[4]Greece!S$20</f>
        <v>4.5</v>
      </c>
      <c r="T17" s="1">
        <f>[4]Greece!T$20</f>
        <v>2.5</v>
      </c>
      <c r="U17" s="1">
        <f>[4]Greece!U$20</f>
        <v>3</v>
      </c>
      <c r="V17" s="1">
        <f>[4]Greece!V$20</f>
        <v>3</v>
      </c>
      <c r="W17" s="1">
        <f>[4]Greece!W$20</f>
        <v>4</v>
      </c>
      <c r="X17" s="1">
        <f>[4]Greece!X$20</f>
        <v>1</v>
      </c>
      <c r="Y17" s="1">
        <f>[4]Greece!Y$20</f>
        <v>1</v>
      </c>
      <c r="Z17" s="1">
        <f>[4]Greece!Z$20</f>
        <v>1.9000000000000001</v>
      </c>
      <c r="AA17" s="1">
        <f>[4]Greece!AA$20</f>
        <v>0</v>
      </c>
      <c r="AB17" s="1">
        <f>[4]Greece!AB$20</f>
        <v>0</v>
      </c>
      <c r="AC17" s="1">
        <f>[4]Greece!AC$20</f>
        <v>0</v>
      </c>
      <c r="AD17" s="1">
        <f>[4]Greece!AD$20</f>
        <v>0</v>
      </c>
      <c r="AE17" s="1">
        <f>[4]Greece!AE$20</f>
        <v>0</v>
      </c>
      <c r="AF17" s="1">
        <f>[4]Greece!AF$20</f>
        <v>0</v>
      </c>
      <c r="AG17" s="1">
        <f>[4]Greece!AG$20</f>
        <v>0</v>
      </c>
      <c r="AH17" s="1">
        <f>[4]Greece!AH$20</f>
        <v>0</v>
      </c>
      <c r="AI17" s="1">
        <f>[4]Greece!AI$20</f>
        <v>0</v>
      </c>
      <c r="AJ17" s="1">
        <f>[4]Greece!AJ$20</f>
        <v>0</v>
      </c>
      <c r="AK17" s="1">
        <f>[4]Greece!AK$20</f>
        <v>0</v>
      </c>
      <c r="AL17" s="1">
        <f>[4]Greece!AL$20</f>
        <v>0</v>
      </c>
      <c r="AM17" s="1">
        <f>[4]Greece!AM$20</f>
        <v>0</v>
      </c>
      <c r="AN17" s="1">
        <f>[4]Greece!AN$20</f>
        <v>0</v>
      </c>
      <c r="AO17" s="1">
        <f>[4]Greece!AO$20</f>
        <v>0</v>
      </c>
      <c r="AP17" s="1">
        <f>[4]Greece!AP$20</f>
        <v>0</v>
      </c>
      <c r="AQ17" s="1">
        <f>[4]Greece!AQ$20</f>
        <v>0</v>
      </c>
      <c r="AR17" s="1">
        <f>[4]Greece!AR$20</f>
        <v>0</v>
      </c>
      <c r="AS17" s="1">
        <f>[4]Greece!AS$20</f>
        <v>0</v>
      </c>
      <c r="AT17" s="1">
        <f>[4]Greece!AT$20</f>
        <v>0</v>
      </c>
      <c r="AU17" s="1">
        <f>[4]Greece!AU$20</f>
        <v>0</v>
      </c>
      <c r="AV17" s="1">
        <f>[4]Greece!AV$20</f>
        <v>0</v>
      </c>
      <c r="AW17" s="1">
        <f>[4]Greece!AW$20</f>
        <v>0</v>
      </c>
      <c r="AX17" s="1">
        <f>[4]Greece!AX$20</f>
        <v>0</v>
      </c>
      <c r="AY17" s="1">
        <f>[4]Greece!AY$20</f>
        <v>0</v>
      </c>
      <c r="AZ17" s="1">
        <f>[4]Greece!AZ$20</f>
        <v>0</v>
      </c>
      <c r="BA17" s="1">
        <f>[4]Greece!BA$20</f>
        <v>0</v>
      </c>
      <c r="BB17" s="1">
        <f>[4]Greece!BB$20</f>
        <v>0</v>
      </c>
      <c r="BC17" s="1">
        <f>[4]Greece!BC$20</f>
        <v>0</v>
      </c>
      <c r="BD17" s="1">
        <f>[4]Greece!BD$20</f>
        <v>0</v>
      </c>
      <c r="BE17" s="1">
        <f>[4]Greece!BE$20</f>
        <v>0</v>
      </c>
      <c r="BF17" s="1">
        <f>[4]Greece!BF$20</f>
        <v>0</v>
      </c>
      <c r="BG17" s="1">
        <f>[4]Greece!BG$20</f>
        <v>0</v>
      </c>
      <c r="BH17" s="1">
        <f>[4]Greece!BH$20</f>
        <v>0</v>
      </c>
      <c r="BI17" s="1">
        <f>[4]Greece!BI$20</f>
        <v>0</v>
      </c>
      <c r="BJ17" s="1">
        <f>[4]Greece!BJ$20</f>
        <v>0</v>
      </c>
      <c r="BK17" s="1">
        <f>[4]Greece!BK$20</f>
        <v>0</v>
      </c>
      <c r="BL17" s="1">
        <f>[4]Greece!BL$20</f>
        <v>0</v>
      </c>
      <c r="BM17" s="1">
        <f>[4]Greece!BM$20</f>
        <v>0</v>
      </c>
      <c r="BN17" s="1">
        <f>[4]Greece!BN$20</f>
        <v>0</v>
      </c>
      <c r="BO17" s="1">
        <f>[4]Greece!BO$20</f>
        <v>0</v>
      </c>
      <c r="BP17" s="1">
        <f>[4]Greece!BP$20</f>
        <v>0</v>
      </c>
      <c r="BQ17" s="1">
        <f>[4]Greece!BQ$20</f>
        <v>0</v>
      </c>
      <c r="BR17" s="1">
        <f>[4]Greece!BR$20</f>
        <v>0</v>
      </c>
      <c r="BS17" s="1">
        <f>[4]Greece!BS$20</f>
        <v>0</v>
      </c>
      <c r="BT17" s="1">
        <f>[4]Greece!BT$20</f>
        <v>0</v>
      </c>
      <c r="BU17" s="1">
        <f>[4]Greece!BU$20</f>
        <v>0</v>
      </c>
      <c r="BV17" s="1">
        <f>[4]Greece!BV$20</f>
        <v>0</v>
      </c>
      <c r="BW17" s="1">
        <f>[4]Greece!BW$20</f>
        <v>0.1</v>
      </c>
      <c r="BX17" s="1">
        <f>[4]Greece!BX$20</f>
        <v>0</v>
      </c>
      <c r="BY17" s="1">
        <f>[4]Greece!BY$20</f>
        <v>0</v>
      </c>
      <c r="BZ17" s="1">
        <f>[4]Greece!BZ$20</f>
        <v>0</v>
      </c>
      <c r="CA17" s="1">
        <f>[4]Greece!CA$20</f>
        <v>0</v>
      </c>
      <c r="CB17" s="1">
        <f>[4]Greece!CB$20</f>
        <v>0</v>
      </c>
      <c r="CC17" s="1">
        <f>[4]Greece!CC$20</f>
        <v>0</v>
      </c>
      <c r="CD17" s="1">
        <f>[4]Greece!CD$20</f>
        <v>0</v>
      </c>
      <c r="CE17" s="1">
        <f>[4]Greece!CE$20</f>
        <v>0</v>
      </c>
      <c r="CF17" s="1">
        <f>[4]Greece!CF$20</f>
        <v>0</v>
      </c>
      <c r="CG17" s="1">
        <f>[4]Greece!CG$20</f>
        <v>0</v>
      </c>
      <c r="CH17" s="1">
        <f>[4]Greece!CH$20</f>
        <v>9.8000000000000007</v>
      </c>
      <c r="CI17" s="1">
        <f>[4]Greece!CI$20</f>
        <v>3.9000000000000004</v>
      </c>
      <c r="CJ17" s="1">
        <f>[4]Greece!CJ$20</f>
        <v>3.7</v>
      </c>
      <c r="CK17" s="1">
        <f>[4]Greece!CK$20</f>
        <v>6.8000000000000007</v>
      </c>
      <c r="CL17" s="1">
        <f>[4]Greece!CL$20</f>
        <v>6.9</v>
      </c>
      <c r="CM17" s="1">
        <f>[4]Greece!CM$20</f>
        <v>8.6</v>
      </c>
      <c r="CN17" s="1">
        <f>[4]Greece!CN$20</f>
        <v>9</v>
      </c>
      <c r="CO17" s="1">
        <f>[4]Greece!CO$20</f>
        <v>6.7</v>
      </c>
      <c r="CP17" s="1">
        <f>[4]Greece!CP$20</f>
        <v>8</v>
      </c>
      <c r="CQ17" s="1">
        <f>[4]Greece!CQ$20</f>
        <v>15.3</v>
      </c>
      <c r="CR17" s="1">
        <f>[4]Greece!CR$20</f>
        <v>3.4000000000000004</v>
      </c>
      <c r="CS17" s="1">
        <f>[4]Greece!CS$20</f>
        <v>3.8000000000000003</v>
      </c>
      <c r="CT17" s="1">
        <f>[4]Greece!CT$20</f>
        <v>0</v>
      </c>
      <c r="CU17" s="1">
        <f>[4]Greece!CU$20</f>
        <v>0</v>
      </c>
      <c r="CV17" s="1">
        <f>[4]Greece!CV$20</f>
        <v>2.3000000000000003</v>
      </c>
      <c r="CW17" s="1">
        <f>[4]Greece!CW$20</f>
        <v>1.8</v>
      </c>
      <c r="CX17" s="1">
        <f>[4]Greece!CX$20</f>
        <v>2.3000000000000003</v>
      </c>
      <c r="CY17" s="1">
        <f>[4]Greece!CY$20</f>
        <v>0.9</v>
      </c>
      <c r="CZ17" s="1">
        <f>[4]Greece!CZ$20</f>
        <v>3.3000000000000003</v>
      </c>
      <c r="DA17" s="1">
        <f>[4]Greece!DA$20</f>
        <v>1.1000000000000001</v>
      </c>
      <c r="DB17" s="1">
        <f>[4]Greece!DB$20</f>
        <v>2.1</v>
      </c>
      <c r="DC17" s="1">
        <f>[4]Greece!DC$20</f>
        <v>5.6000000000000005</v>
      </c>
      <c r="DD17" s="1">
        <f>[4]Greece!DD$20</f>
        <v>3.9000000000000004</v>
      </c>
      <c r="DE17" s="1">
        <f>[4]Greece!DE$20</f>
        <v>1.1000000000000001</v>
      </c>
      <c r="DF17" s="1">
        <f>[4]Greece!DF$20</f>
        <v>5.7</v>
      </c>
      <c r="DG17" s="1">
        <f>[4]Greece!DG$20</f>
        <v>3.1</v>
      </c>
      <c r="DH17" s="1">
        <f>[4]Greece!DH$20</f>
        <v>0.5</v>
      </c>
      <c r="DI17" s="1">
        <f>[4]Greece!DI$20</f>
        <v>3.5</v>
      </c>
      <c r="DJ17" s="1">
        <f>[4]Greece!DJ$20</f>
        <v>2.1</v>
      </c>
      <c r="DK17" s="1">
        <f>[4]Greece!DK$20</f>
        <v>2.6</v>
      </c>
      <c r="DL17" s="1">
        <f>[4]Greece!DL$20</f>
        <v>1.9000000000000001</v>
      </c>
      <c r="DM17" s="1">
        <f>[4]Greece!DM$20</f>
        <v>0.9</v>
      </c>
      <c r="DN17" s="1">
        <f>[4]Greece!DN$20</f>
        <v>3.9000000000000004</v>
      </c>
      <c r="DO17" s="1">
        <f>[4]Greece!DO$20</f>
        <v>16.900000000000002</v>
      </c>
      <c r="DP17" s="1">
        <f>[4]Greece!DP$20</f>
        <v>2.1</v>
      </c>
      <c r="DQ17" s="1">
        <f>[4]Greece!DQ$20</f>
        <v>0.1</v>
      </c>
      <c r="DR17" s="1">
        <f>[4]Greece!DR$20</f>
        <v>5.2000000000000005E-2</v>
      </c>
      <c r="DS17" s="1">
        <f>[4]Greece!DS$20</f>
        <v>5.000000000000001E-3</v>
      </c>
      <c r="DT17" s="1">
        <f>[4]Greece!DT$20</f>
        <v>0</v>
      </c>
      <c r="DU17" s="1">
        <f>[4]Greece!DU$20</f>
        <v>4.0000000000000001E-3</v>
      </c>
      <c r="DV17" s="1">
        <f>[4]Greece!DV$20</f>
        <v>1E-3</v>
      </c>
      <c r="DW17" s="1">
        <f>[4]Greece!DW$20</f>
        <v>0</v>
      </c>
      <c r="DX17" s="1">
        <f>[4]Greece!DX$20</f>
        <v>6.3360000000000003</v>
      </c>
      <c r="DY17" s="1">
        <f>[4]Greece!DY$20</f>
        <v>0</v>
      </c>
      <c r="DZ17" s="1">
        <f>[4]Greece!DZ$20</f>
        <v>2.2570000000000001</v>
      </c>
      <c r="EA17" s="1">
        <f>[4]Greece!EA$20</f>
        <v>0</v>
      </c>
      <c r="EB17" s="1">
        <f>[4]Greece!EB$20</f>
        <v>1E-3</v>
      </c>
      <c r="EC17" s="1">
        <f>[4]Greece!EC$20</f>
        <v>18.477</v>
      </c>
      <c r="ED17" s="1">
        <f>[4]Greece!ED$20</f>
        <v>4.1719999999999997</v>
      </c>
      <c r="EE17" s="1">
        <f>[4]Greece!EE$20</f>
        <v>0</v>
      </c>
      <c r="EF17" s="1">
        <f>[4]Greece!EF$20</f>
        <v>0</v>
      </c>
      <c r="EG17" s="1">
        <f>[4]Greece!EG$20</f>
        <v>0</v>
      </c>
      <c r="EH17" s="1">
        <f>[4]Greece!EH$20</f>
        <v>0</v>
      </c>
      <c r="EI17" s="1">
        <f>[4]Greece!EI$20</f>
        <v>0</v>
      </c>
      <c r="EJ17" s="1">
        <f>[4]Greece!EJ$20</f>
        <v>0</v>
      </c>
      <c r="EK17" s="1">
        <f>[4]Greece!EK$20</f>
        <v>0.26900000000000002</v>
      </c>
      <c r="EL17" s="1">
        <f>[4]Greece!EL$20</f>
        <v>0</v>
      </c>
      <c r="EM17" s="1">
        <f>[4]Greece!EM$20</f>
        <v>1.7000000000000001E-2</v>
      </c>
      <c r="EN17" s="1">
        <f>[4]Greece!EN$20</f>
        <v>1E-3</v>
      </c>
      <c r="EO17" s="1">
        <f>[4]Greece!EO$20</f>
        <v>0</v>
      </c>
      <c r="EP17" s="1">
        <f>[4]Greece!EP$20</f>
        <v>5.4190000000000005</v>
      </c>
      <c r="EQ17" s="1">
        <f>[4]Greece!EQ$20</f>
        <v>0.17800000000000002</v>
      </c>
      <c r="ER17" s="1">
        <f>[4]Greece!ER$20</f>
        <v>0.23599999999999999</v>
      </c>
      <c r="ES17" s="1">
        <f>[4]Greece!ES$20</f>
        <v>0.54</v>
      </c>
      <c r="ET17" s="1">
        <f>[4]Greece!ET$20</f>
        <v>9.7000000000000003E-2</v>
      </c>
      <c r="EU17" s="1">
        <f>[4]Greece!EU$20</f>
        <v>2.7000000000000003E-2</v>
      </c>
      <c r="EV17" s="1">
        <f>[4]Greece!EV$20</f>
        <v>0.123</v>
      </c>
      <c r="EW17" s="1">
        <f>[4]Greece!EW$20</f>
        <v>0.26100000000000001</v>
      </c>
      <c r="EX17" s="1">
        <f>[4]Greece!EX$20</f>
        <v>0.40599999999999997</v>
      </c>
      <c r="EY17" s="1">
        <f>[4]Greece!EY$20</f>
        <v>2.738</v>
      </c>
      <c r="EZ17" s="1">
        <f>[4]Greece!EZ$20</f>
        <v>0.23399999999999999</v>
      </c>
      <c r="FA17" s="1">
        <f>[4]Greece!FA$20</f>
        <v>0.318</v>
      </c>
      <c r="FB17" s="1">
        <f>[4]Greece!FB$20</f>
        <v>5.7000000000000009E-2</v>
      </c>
      <c r="FC17" s="1">
        <f>[4]Greece!FC$20</f>
        <v>8.3000000000000004E-2</v>
      </c>
      <c r="FD17" s="1">
        <f>[4]Greece!FD$20</f>
        <v>0.75600000000000012</v>
      </c>
      <c r="FE17" s="1">
        <f>[4]Greece!FE$20</f>
        <v>0.34200000000000003</v>
      </c>
      <c r="FF17" s="1">
        <f>[4]Greece!FF$20</f>
        <v>0.28999999999999998</v>
      </c>
      <c r="FG17" s="1">
        <f>[4]Greece!FG$20</f>
        <v>4.0000000000000008E-2</v>
      </c>
      <c r="FH17" s="1">
        <f>[4]Greece!FH$20</f>
        <v>2.2000000000000002E-2</v>
      </c>
      <c r="FI17" s="1">
        <f>[4]Greece!FI$20</f>
        <v>0.02</v>
      </c>
      <c r="FJ17" s="1">
        <f>[4]Greece!FJ$20</f>
        <v>0.45300000000000007</v>
      </c>
      <c r="FK17" s="1">
        <f>[4]Greece!FK$20</f>
        <v>10.276000000000002</v>
      </c>
      <c r="FL17" s="1">
        <f>[4]Greece!FL$20</f>
        <v>0.36899999999999999</v>
      </c>
      <c r="FM17" s="1">
        <f>[4]Greece!FM$20</f>
        <v>0.68800000000000006</v>
      </c>
      <c r="FN17" s="1">
        <f>[4]Greece!FN$20</f>
        <v>1.7450000000000001</v>
      </c>
      <c r="FO17" s="1">
        <f>[4]Greece!FO$20</f>
        <v>0.43</v>
      </c>
      <c r="FP17" s="1">
        <f>[4]Greece!FP$20</f>
        <v>7.8E-2</v>
      </c>
      <c r="FQ17" s="1">
        <f>[4]Greece!FQ$20</f>
        <v>0.222</v>
      </c>
      <c r="FR17" s="1">
        <f>[4]Greece!FR$20</f>
        <v>2.1000000000000001E-2</v>
      </c>
      <c r="FS17" s="1">
        <f>[4]Greece!FS$20</f>
        <v>7.2000000000000008E-2</v>
      </c>
      <c r="FT17" s="1">
        <f>[4]Greece!FT$20</f>
        <v>0.107</v>
      </c>
      <c r="FU17" s="1">
        <f>[4]Greece!FU$20</f>
        <v>0.04</v>
      </c>
      <c r="FV17" s="1">
        <f>[4]Greece!FV$20</f>
        <v>0.16</v>
      </c>
      <c r="FW17" s="1">
        <f>[4]Greece!FW$20</f>
        <v>0.435</v>
      </c>
      <c r="FX17" s="1">
        <f>[4]Greece!FX$20</f>
        <v>0.191</v>
      </c>
      <c r="FY17" s="1">
        <f>[4]Greece!FY$20</f>
        <v>0</v>
      </c>
      <c r="FZ17" s="7">
        <f t="shared" si="0"/>
        <v>59.06600000000001</v>
      </c>
    </row>
    <row r="18" spans="1:182">
      <c r="A18" t="s">
        <v>33</v>
      </c>
      <c r="B18" s="1">
        <f>[4]Hungary!B$20</f>
        <v>0</v>
      </c>
      <c r="C18" s="1">
        <f>[4]Hungary!C$20</f>
        <v>0</v>
      </c>
      <c r="D18" s="1">
        <f>[4]Hungary!D$20</f>
        <v>0</v>
      </c>
      <c r="E18" s="1">
        <f>[4]Hungary!E$20</f>
        <v>0</v>
      </c>
      <c r="F18" s="1">
        <f>[4]Hungary!F$20</f>
        <v>0</v>
      </c>
      <c r="G18" s="1">
        <f>[4]Hungary!G$20</f>
        <v>0</v>
      </c>
      <c r="H18" s="1">
        <f>[4]Hungary!H$20</f>
        <v>0</v>
      </c>
      <c r="I18" s="1">
        <f>[4]Hungary!I$20</f>
        <v>0</v>
      </c>
      <c r="J18" s="1">
        <f>[4]Hungary!J$20</f>
        <v>0</v>
      </c>
      <c r="K18" s="1">
        <f>[4]Hungary!K$20</f>
        <v>0</v>
      </c>
      <c r="L18" s="1">
        <f>[4]Hungary!L$20</f>
        <v>0</v>
      </c>
      <c r="M18" s="1">
        <f>[4]Hungary!M$20</f>
        <v>0</v>
      </c>
      <c r="N18" s="1">
        <f>[4]Hungary!N$20</f>
        <v>0</v>
      </c>
      <c r="O18" s="1">
        <f>[4]Hungary!O$20</f>
        <v>0.30000000000000004</v>
      </c>
      <c r="P18" s="1">
        <f>[4]Hungary!P$20</f>
        <v>0.60000000000000009</v>
      </c>
      <c r="Q18" s="1">
        <f>[4]Hungary!Q$20</f>
        <v>0</v>
      </c>
      <c r="R18" s="1">
        <f>[4]Hungary!R$20</f>
        <v>0.60000000000000009</v>
      </c>
      <c r="S18" s="1">
        <f>[4]Hungary!S$20</f>
        <v>0.2</v>
      </c>
      <c r="T18" s="1">
        <f>[4]Hungary!T$20</f>
        <v>0</v>
      </c>
      <c r="U18" s="1">
        <f>[4]Hungary!U$20</f>
        <v>0.60000000000000009</v>
      </c>
      <c r="V18" s="1">
        <f>[4]Hungary!V$20</f>
        <v>0</v>
      </c>
      <c r="W18" s="1">
        <f>[4]Hungary!W$20</f>
        <v>0</v>
      </c>
      <c r="X18" s="1">
        <f>[4]Hungary!X$20</f>
        <v>0</v>
      </c>
      <c r="Y18" s="1">
        <f>[4]Hungary!Y$20</f>
        <v>0</v>
      </c>
      <c r="Z18" s="1">
        <f>[4]Hungary!Z$20</f>
        <v>0</v>
      </c>
      <c r="AA18" s="1">
        <f>[4]Hungary!AA$20</f>
        <v>0</v>
      </c>
      <c r="AB18" s="1">
        <f>[4]Hungary!AB$20</f>
        <v>0</v>
      </c>
      <c r="AC18" s="1">
        <f>[4]Hungary!AC$20</f>
        <v>0</v>
      </c>
      <c r="AD18" s="1">
        <f>[4]Hungary!AD$20</f>
        <v>0</v>
      </c>
      <c r="AE18" s="1">
        <f>[4]Hungary!AE$20</f>
        <v>0</v>
      </c>
      <c r="AF18" s="1">
        <f>[4]Hungary!AF$20</f>
        <v>0</v>
      </c>
      <c r="AG18" s="1">
        <f>[4]Hungary!AG$20</f>
        <v>0</v>
      </c>
      <c r="AH18" s="1">
        <f>[4]Hungary!AH$20</f>
        <v>0</v>
      </c>
      <c r="AI18" s="1">
        <f>[4]Hungary!AI$20</f>
        <v>0</v>
      </c>
      <c r="AJ18" s="1">
        <f>[4]Hungary!AJ$20</f>
        <v>0</v>
      </c>
      <c r="AK18" s="1">
        <f>[4]Hungary!AK$20</f>
        <v>0</v>
      </c>
      <c r="AL18" s="1">
        <f>[4]Hungary!AL$20</f>
        <v>0</v>
      </c>
      <c r="AM18" s="1">
        <f>[4]Hungary!AM$20</f>
        <v>0</v>
      </c>
      <c r="AN18" s="1">
        <f>[4]Hungary!AN$20</f>
        <v>0</v>
      </c>
      <c r="AO18" s="1">
        <f>[4]Hungary!AO$20</f>
        <v>0</v>
      </c>
      <c r="AP18" s="1">
        <f>[4]Hungary!AP$20</f>
        <v>0</v>
      </c>
      <c r="AQ18" s="1">
        <f>[4]Hungary!AQ$20</f>
        <v>0</v>
      </c>
      <c r="AR18" s="1">
        <f>[4]Hungary!AR$20</f>
        <v>0</v>
      </c>
      <c r="AS18" s="1">
        <f>[4]Hungary!AS$20</f>
        <v>0</v>
      </c>
      <c r="AT18" s="1">
        <f>[4]Hungary!AT$20</f>
        <v>0</v>
      </c>
      <c r="AU18" s="1">
        <f>[4]Hungary!AU$20</f>
        <v>0</v>
      </c>
      <c r="AV18" s="1">
        <f>[4]Hungary!AV$20</f>
        <v>0</v>
      </c>
      <c r="AW18" s="1">
        <f>[4]Hungary!AW$20</f>
        <v>0</v>
      </c>
      <c r="AX18" s="1">
        <f>[4]Hungary!AX$20</f>
        <v>0</v>
      </c>
      <c r="AY18" s="1">
        <f>[4]Hungary!AY$20</f>
        <v>0</v>
      </c>
      <c r="AZ18" s="1">
        <f>[4]Hungary!AZ$20</f>
        <v>0</v>
      </c>
      <c r="BA18" s="1">
        <f>[4]Hungary!BA$20</f>
        <v>0</v>
      </c>
      <c r="BB18" s="1">
        <f>[4]Hungary!BB$20</f>
        <v>0</v>
      </c>
      <c r="BC18" s="1">
        <f>[4]Hungary!BC$20</f>
        <v>0</v>
      </c>
      <c r="BD18" s="1">
        <f>[4]Hungary!BD$20</f>
        <v>0</v>
      </c>
      <c r="BE18" s="1">
        <f>[4]Hungary!BE$20</f>
        <v>0</v>
      </c>
      <c r="BF18" s="1">
        <f>[4]Hungary!BF$20</f>
        <v>0</v>
      </c>
      <c r="BG18" s="1">
        <f>[4]Hungary!BG$20</f>
        <v>0</v>
      </c>
      <c r="BH18" s="1">
        <f>[4]Hungary!BH$20</f>
        <v>0</v>
      </c>
      <c r="BI18" s="1">
        <f>[4]Hungary!BI$20</f>
        <v>0</v>
      </c>
      <c r="BJ18" s="1">
        <f>[4]Hungary!BJ$20</f>
        <v>0</v>
      </c>
      <c r="BK18" s="1">
        <f>[4]Hungary!BK$20</f>
        <v>0</v>
      </c>
      <c r="BL18" s="1">
        <f>[4]Hungary!BL$20</f>
        <v>0</v>
      </c>
      <c r="BM18" s="1">
        <f>[4]Hungary!BM$20</f>
        <v>0</v>
      </c>
      <c r="BN18" s="1">
        <f>[4]Hungary!BN$20</f>
        <v>0</v>
      </c>
      <c r="BO18" s="1">
        <f>[4]Hungary!BO$20</f>
        <v>0</v>
      </c>
      <c r="BP18" s="1">
        <f>[4]Hungary!BP$20</f>
        <v>0</v>
      </c>
      <c r="BQ18" s="1">
        <f>[4]Hungary!BQ$20</f>
        <v>0</v>
      </c>
      <c r="BR18" s="1">
        <f>[4]Hungary!BR$20</f>
        <v>0</v>
      </c>
      <c r="BS18" s="1">
        <f>[4]Hungary!BS$20</f>
        <v>0</v>
      </c>
      <c r="BT18" s="1">
        <f>[4]Hungary!BT$20</f>
        <v>0</v>
      </c>
      <c r="BU18" s="1">
        <f>[4]Hungary!BU$20</f>
        <v>0</v>
      </c>
      <c r="BV18" s="1">
        <f>[4]Hungary!BV$20</f>
        <v>0</v>
      </c>
      <c r="BW18" s="1">
        <f>[4]Hungary!BW$20</f>
        <v>0</v>
      </c>
      <c r="BX18" s="1">
        <f>[4]Hungary!BX$20</f>
        <v>41.5</v>
      </c>
      <c r="BY18" s="1">
        <f>[4]Hungary!BY$20</f>
        <v>19.3</v>
      </c>
      <c r="BZ18" s="1">
        <f>[4]Hungary!BZ$20</f>
        <v>0</v>
      </c>
      <c r="CA18" s="1">
        <f>[4]Hungary!CA$20</f>
        <v>1.9000000000000001</v>
      </c>
      <c r="CB18" s="1">
        <f>[4]Hungary!CB$20</f>
        <v>0</v>
      </c>
      <c r="CC18" s="1">
        <f>[4]Hungary!CC$20</f>
        <v>2.5</v>
      </c>
      <c r="CD18" s="1">
        <f>[4]Hungary!CD$20</f>
        <v>0.8</v>
      </c>
      <c r="CE18" s="1">
        <f>[4]Hungary!CE$20</f>
        <v>1.7000000000000002</v>
      </c>
      <c r="CF18" s="1">
        <f>[4]Hungary!CF$20</f>
        <v>0</v>
      </c>
      <c r="CG18" s="1">
        <f>[4]Hungary!CG$20</f>
        <v>1.7000000000000002</v>
      </c>
      <c r="CH18" s="1">
        <f>[4]Hungary!CH$20</f>
        <v>2.8000000000000003</v>
      </c>
      <c r="CI18" s="1">
        <f>[4]Hungary!CI$20</f>
        <v>1.8</v>
      </c>
      <c r="CJ18" s="1">
        <f>[4]Hungary!CJ$20</f>
        <v>2.9000000000000004</v>
      </c>
      <c r="CK18" s="1">
        <f>[4]Hungary!CK$20</f>
        <v>1.9000000000000001</v>
      </c>
      <c r="CL18" s="1">
        <f>[4]Hungary!CL$20</f>
        <v>1.9000000000000001</v>
      </c>
      <c r="CM18" s="1">
        <f>[4]Hungary!CM$20</f>
        <v>4.4000000000000004</v>
      </c>
      <c r="CN18" s="1">
        <f>[4]Hungary!CN$20</f>
        <v>3.6</v>
      </c>
      <c r="CO18" s="1">
        <f>[4]Hungary!CO$20</f>
        <v>1.6</v>
      </c>
      <c r="CP18" s="1">
        <f>[4]Hungary!CP$20</f>
        <v>2.3000000000000003</v>
      </c>
      <c r="CQ18" s="1">
        <f>[4]Hungary!CQ$20</f>
        <v>2.4000000000000004</v>
      </c>
      <c r="CR18" s="1">
        <f>[4]Hungary!CR$20</f>
        <v>2</v>
      </c>
      <c r="CS18" s="1">
        <f>[4]Hungary!CS$20</f>
        <v>2</v>
      </c>
      <c r="CT18" s="1">
        <f>[4]Hungary!CT$20</f>
        <v>0</v>
      </c>
      <c r="CU18" s="1">
        <f>[4]Hungary!CU$20</f>
        <v>2.4000000000000004</v>
      </c>
      <c r="CV18" s="1">
        <f>[4]Hungary!CV$20</f>
        <v>0.1</v>
      </c>
      <c r="CW18" s="1">
        <f>[4]Hungary!CW$20</f>
        <v>0.2</v>
      </c>
      <c r="CX18" s="1">
        <f>[4]Hungary!CX$20</f>
        <v>0.2</v>
      </c>
      <c r="CY18" s="1">
        <f>[4]Hungary!CY$20</f>
        <v>0.2</v>
      </c>
      <c r="CZ18" s="1">
        <f>[4]Hungary!CZ$20</f>
        <v>0</v>
      </c>
      <c r="DA18" s="1">
        <f>[4]Hungary!DA$20</f>
        <v>0</v>
      </c>
      <c r="DB18" s="1">
        <f>[4]Hungary!DB$20</f>
        <v>0</v>
      </c>
      <c r="DC18" s="1">
        <f>[4]Hungary!DC$20</f>
        <v>0</v>
      </c>
      <c r="DD18" s="1">
        <f>[4]Hungary!DD$20</f>
        <v>0</v>
      </c>
      <c r="DE18" s="1">
        <f>[4]Hungary!DE$20</f>
        <v>0.1</v>
      </c>
      <c r="DF18" s="1">
        <f>[4]Hungary!DF$20</f>
        <v>0.1</v>
      </c>
      <c r="DG18" s="1">
        <f>[4]Hungary!DG$20</f>
        <v>0.30000000000000004</v>
      </c>
      <c r="DH18" s="1">
        <f>[4]Hungary!DH$20</f>
        <v>0.2</v>
      </c>
      <c r="DI18" s="1">
        <f>[4]Hungary!DI$20</f>
        <v>0</v>
      </c>
      <c r="DJ18" s="1">
        <f>[4]Hungary!DJ$20</f>
        <v>0</v>
      </c>
      <c r="DK18" s="1">
        <f>[4]Hungary!DK$20</f>
        <v>0</v>
      </c>
      <c r="DL18" s="1">
        <f>[4]Hungary!DL$20</f>
        <v>0.1</v>
      </c>
      <c r="DM18" s="1">
        <f>[4]Hungary!DM$20</f>
        <v>1.5</v>
      </c>
      <c r="DN18" s="1">
        <f>[4]Hungary!DN$20</f>
        <v>0.1</v>
      </c>
      <c r="DO18" s="1">
        <f>[4]Hungary!DO$20</f>
        <v>0.8</v>
      </c>
      <c r="DP18" s="1">
        <f>[4]Hungary!DP$20</f>
        <v>0.1</v>
      </c>
      <c r="DQ18" s="1">
        <f>[4]Hungary!DQ$20</f>
        <v>0</v>
      </c>
      <c r="DR18" s="1">
        <f>[4]Hungary!DR$20</f>
        <v>0</v>
      </c>
      <c r="DS18" s="1">
        <f>[4]Hungary!DS$20</f>
        <v>1.6230000000000002</v>
      </c>
      <c r="DT18" s="1">
        <f>[4]Hungary!DT$20</f>
        <v>0</v>
      </c>
      <c r="DU18" s="1">
        <f>[4]Hungary!DU$20</f>
        <v>0</v>
      </c>
      <c r="DV18" s="1">
        <f>[4]Hungary!DV$20</f>
        <v>0</v>
      </c>
      <c r="DW18" s="1">
        <f>[4]Hungary!DW$20</f>
        <v>0</v>
      </c>
      <c r="DX18" s="1">
        <f>[4]Hungary!DX$20</f>
        <v>0</v>
      </c>
      <c r="DY18" s="1">
        <f>[4]Hungary!DY$20</f>
        <v>0</v>
      </c>
      <c r="DZ18" s="1">
        <f>[4]Hungary!DZ$20</f>
        <v>0</v>
      </c>
      <c r="EA18" s="1">
        <f>[4]Hungary!EA$20</f>
        <v>0</v>
      </c>
      <c r="EB18" s="1">
        <f>[4]Hungary!EB$20</f>
        <v>0</v>
      </c>
      <c r="EC18" s="1">
        <f>[4]Hungary!EC$20</f>
        <v>0</v>
      </c>
      <c r="ED18" s="1">
        <f>[4]Hungary!ED$20</f>
        <v>0.11000000000000001</v>
      </c>
      <c r="EE18" s="1">
        <f>[4]Hungary!EE$20</f>
        <v>0.92500000000000004</v>
      </c>
      <c r="EF18" s="1">
        <f>[4]Hungary!EF$20</f>
        <v>7.3999999999999996E-2</v>
      </c>
      <c r="EG18" s="1">
        <f>[4]Hungary!EG$20</f>
        <v>0</v>
      </c>
      <c r="EH18" s="1">
        <f>[4]Hungary!EH$20</f>
        <v>0.26300000000000001</v>
      </c>
      <c r="EI18" s="1">
        <f>[4]Hungary!EI$20</f>
        <v>4.1000000000000002E-2</v>
      </c>
      <c r="EJ18" s="1">
        <f>[4]Hungary!EJ$20</f>
        <v>1E-3</v>
      </c>
      <c r="EK18" s="1">
        <f>[4]Hungary!EK$20</f>
        <v>3.4999999999999996E-2</v>
      </c>
      <c r="EL18" s="1">
        <f>[4]Hungary!EL$20</f>
        <v>2E-3</v>
      </c>
      <c r="EM18" s="1">
        <f>[4]Hungary!EM$20</f>
        <v>0</v>
      </c>
      <c r="EN18" s="1">
        <f>[4]Hungary!EN$20</f>
        <v>1E-3</v>
      </c>
      <c r="EO18" s="1">
        <f>[4]Hungary!EO$20</f>
        <v>0</v>
      </c>
      <c r="EP18" s="1">
        <f>[4]Hungary!EP$20</f>
        <v>0.40500000000000008</v>
      </c>
      <c r="EQ18" s="1">
        <f>[4]Hungary!EQ$20</f>
        <v>0.42400000000000004</v>
      </c>
      <c r="ER18" s="1">
        <f>[4]Hungary!ER$20</f>
        <v>0.23899999999999999</v>
      </c>
      <c r="ES18" s="1">
        <f>[4]Hungary!ES$20</f>
        <v>1.139</v>
      </c>
      <c r="ET18" s="1">
        <f>[4]Hungary!ET$20</f>
        <v>0.20400000000000001</v>
      </c>
      <c r="EU18" s="1">
        <f>[4]Hungary!EU$20</f>
        <v>6.0000000000000012E-2</v>
      </c>
      <c r="EV18" s="1">
        <f>[4]Hungary!EV$20</f>
        <v>0.47200000000000009</v>
      </c>
      <c r="EW18" s="1">
        <f>[4]Hungary!EW$20</f>
        <v>0.90100000000000002</v>
      </c>
      <c r="EX18" s="1">
        <f>[4]Hungary!EX$20</f>
        <v>0.89899999999999991</v>
      </c>
      <c r="EY18" s="1">
        <f>[4]Hungary!EY$20</f>
        <v>1.8990000000000002</v>
      </c>
      <c r="EZ18" s="1">
        <f>[4]Hungary!EZ$20</f>
        <v>1.99</v>
      </c>
      <c r="FA18" s="1">
        <f>[4]Hungary!FA$20</f>
        <v>0.27400000000000002</v>
      </c>
      <c r="FB18" s="1">
        <f>[4]Hungary!FB$20</f>
        <v>7.6000000000000012E-2</v>
      </c>
      <c r="FC18" s="1">
        <f>[4]Hungary!FC$20</f>
        <v>5.7000000000000009E-2</v>
      </c>
      <c r="FD18" s="1">
        <f>[4]Hungary!FD$20</f>
        <v>0.16400000000000003</v>
      </c>
      <c r="FE18" s="1">
        <f>[4]Hungary!FE$20</f>
        <v>0.43600000000000005</v>
      </c>
      <c r="FF18" s="1">
        <f>[4]Hungary!FF$20</f>
        <v>9.5000000000000001E-2</v>
      </c>
      <c r="FG18" s="1">
        <f>[4]Hungary!FG$20</f>
        <v>2.6000000000000002E-2</v>
      </c>
      <c r="FH18" s="1">
        <f>[4]Hungary!FH$20</f>
        <v>1.3000000000000001E-2</v>
      </c>
      <c r="FI18" s="1">
        <f>[4]Hungary!FI$20</f>
        <v>1.1000000000000001E-2</v>
      </c>
      <c r="FJ18" s="1">
        <f>[4]Hungary!FJ$20</f>
        <v>8.8999999999999996E-2</v>
      </c>
      <c r="FK18" s="1">
        <f>[4]Hungary!FK$20</f>
        <v>0.14499999999999999</v>
      </c>
      <c r="FL18" s="1">
        <f>[4]Hungary!FL$20</f>
        <v>0.17600000000000002</v>
      </c>
      <c r="FM18" s="1">
        <f>[4]Hungary!FM$20</f>
        <v>0.74399999999999999</v>
      </c>
      <c r="FN18" s="1">
        <f>[4]Hungary!FN$20</f>
        <v>0.28300000000000003</v>
      </c>
      <c r="FO18" s="1">
        <f>[4]Hungary!FO$20</f>
        <v>7.0000000000000007E-2</v>
      </c>
      <c r="FP18" s="1">
        <f>[4]Hungary!FP$20</f>
        <v>0.107</v>
      </c>
      <c r="FQ18" s="1">
        <f>[4]Hungary!FQ$20</f>
        <v>6.3E-2</v>
      </c>
      <c r="FR18" s="1">
        <f>[4]Hungary!FR$20</f>
        <v>0.02</v>
      </c>
      <c r="FS18" s="1">
        <f>[4]Hungary!FS$20</f>
        <v>5.9000000000000004E-2</v>
      </c>
      <c r="FT18" s="1">
        <f>[4]Hungary!FT$20</f>
        <v>3.597</v>
      </c>
      <c r="FU18" s="1">
        <f>[4]Hungary!FU$20</f>
        <v>4.1000000000000002E-2</v>
      </c>
      <c r="FV18" s="1">
        <f>[4]Hungary!FV$20</f>
        <v>8.6000000000000007E-2</v>
      </c>
      <c r="FW18" s="1">
        <f>[4]Hungary!FW$20</f>
        <v>0.48299999999999998</v>
      </c>
      <c r="FX18" s="1">
        <f>[4]Hungary!FX$20</f>
        <v>6.0999999999999999E-2</v>
      </c>
      <c r="FY18" s="1">
        <f>[4]Hungary!FY$20</f>
        <v>0</v>
      </c>
      <c r="FZ18" s="7">
        <f t="shared" si="0"/>
        <v>18.882999999999999</v>
      </c>
    </row>
    <row r="19" spans="1:182">
      <c r="A19" t="s">
        <v>36</v>
      </c>
      <c r="B19" s="1">
        <f>[4]Ireland!B$20</f>
        <v>0.8</v>
      </c>
      <c r="C19" s="1">
        <f>[4]Ireland!C$20</f>
        <v>0</v>
      </c>
      <c r="D19" s="1">
        <f>[4]Ireland!D$20</f>
        <v>0</v>
      </c>
      <c r="E19" s="1">
        <f>[4]Ireland!E$20</f>
        <v>0</v>
      </c>
      <c r="F19" s="1">
        <f>[4]Ireland!F$20</f>
        <v>0</v>
      </c>
      <c r="G19" s="1">
        <f>[4]Ireland!G$20</f>
        <v>0</v>
      </c>
      <c r="H19" s="1">
        <f>[4]Ireland!H$20</f>
        <v>0</v>
      </c>
      <c r="I19" s="1">
        <f>[4]Ireland!I$20</f>
        <v>0</v>
      </c>
      <c r="J19" s="1">
        <f>[4]Ireland!J$20</f>
        <v>0</v>
      </c>
      <c r="K19" s="1">
        <f>[4]Ireland!K$20</f>
        <v>0</v>
      </c>
      <c r="L19" s="1">
        <f>[4]Ireland!L$20</f>
        <v>0</v>
      </c>
      <c r="M19" s="1">
        <f>[4]Ireland!M$20</f>
        <v>0</v>
      </c>
      <c r="N19" s="1">
        <f>[4]Ireland!N$20</f>
        <v>0</v>
      </c>
      <c r="O19" s="1">
        <f>[4]Ireland!O$20</f>
        <v>0</v>
      </c>
      <c r="P19" s="1">
        <f>[4]Ireland!P$20</f>
        <v>0.30000000000000004</v>
      </c>
      <c r="Q19" s="1">
        <f>[4]Ireland!Q$20</f>
        <v>0</v>
      </c>
      <c r="R19" s="1">
        <f>[4]Ireland!R$20</f>
        <v>0</v>
      </c>
      <c r="S19" s="1">
        <f>[4]Ireland!S$20</f>
        <v>0</v>
      </c>
      <c r="T19" s="1">
        <f>[4]Ireland!T$20</f>
        <v>0</v>
      </c>
      <c r="U19" s="1">
        <f>[4]Ireland!U$20</f>
        <v>0</v>
      </c>
      <c r="V19" s="1">
        <f>[4]Ireland!V$20</f>
        <v>0</v>
      </c>
      <c r="W19" s="1">
        <f>[4]Ireland!W$20</f>
        <v>0</v>
      </c>
      <c r="X19" s="1">
        <f>[4]Ireland!X$20</f>
        <v>0</v>
      </c>
      <c r="Y19" s="1">
        <f>[4]Ireland!Y$20</f>
        <v>0</v>
      </c>
      <c r="Z19" s="1">
        <f>[4]Ireland!Z$20</f>
        <v>0</v>
      </c>
      <c r="AA19" s="1">
        <f>[4]Ireland!AA$20</f>
        <v>0</v>
      </c>
      <c r="AB19" s="1">
        <f>[4]Ireland!AB$20</f>
        <v>0</v>
      </c>
      <c r="AC19" s="1">
        <f>[4]Ireland!AC$20</f>
        <v>0</v>
      </c>
      <c r="AD19" s="1">
        <f>[4]Ireland!AD$20</f>
        <v>0</v>
      </c>
      <c r="AE19" s="1">
        <f>[4]Ireland!AE$20</f>
        <v>0</v>
      </c>
      <c r="AF19" s="1">
        <f>[4]Ireland!AF$20</f>
        <v>0</v>
      </c>
      <c r="AG19" s="1">
        <f>[4]Ireland!AG$20</f>
        <v>0</v>
      </c>
      <c r="AH19" s="1">
        <f>[4]Ireland!AH$20</f>
        <v>0</v>
      </c>
      <c r="AI19" s="1">
        <f>[4]Ireland!AI$20</f>
        <v>0</v>
      </c>
      <c r="AJ19" s="1">
        <f>[4]Ireland!AJ$20</f>
        <v>0</v>
      </c>
      <c r="AK19" s="1">
        <f>[4]Ireland!AK$20</f>
        <v>0</v>
      </c>
      <c r="AL19" s="1">
        <f>[4]Ireland!AL$20</f>
        <v>0</v>
      </c>
      <c r="AM19" s="1">
        <f>[4]Ireland!AM$20</f>
        <v>0</v>
      </c>
      <c r="AN19" s="1">
        <f>[4]Ireland!AN$20</f>
        <v>0</v>
      </c>
      <c r="AO19" s="1">
        <f>[4]Ireland!AO$20</f>
        <v>0.30000000000000004</v>
      </c>
      <c r="AP19" s="1">
        <f>[4]Ireland!AP$20</f>
        <v>0</v>
      </c>
      <c r="AQ19" s="1">
        <f>[4]Ireland!AQ$20</f>
        <v>0</v>
      </c>
      <c r="AR19" s="1">
        <f>[4]Ireland!AR$20</f>
        <v>0</v>
      </c>
      <c r="AS19" s="1">
        <f>[4]Ireland!AS$20</f>
        <v>0</v>
      </c>
      <c r="AT19" s="1">
        <f>[4]Ireland!AT$20</f>
        <v>0</v>
      </c>
      <c r="AU19" s="1">
        <f>[4]Ireland!AU$20</f>
        <v>0</v>
      </c>
      <c r="AV19" s="1">
        <f>[4]Ireland!AV$20</f>
        <v>0</v>
      </c>
      <c r="AW19" s="1">
        <f>[4]Ireland!AW$20</f>
        <v>0</v>
      </c>
      <c r="AX19" s="1">
        <f>[4]Ireland!AX$20</f>
        <v>0</v>
      </c>
      <c r="AY19" s="1">
        <f>[4]Ireland!AY$20</f>
        <v>0</v>
      </c>
      <c r="AZ19" s="1">
        <f>[4]Ireland!AZ$20</f>
        <v>0</v>
      </c>
      <c r="BA19" s="1">
        <f>[4]Ireland!BA$20</f>
        <v>0.30000000000000004</v>
      </c>
      <c r="BB19" s="1">
        <f>[4]Ireland!BB$20</f>
        <v>0</v>
      </c>
      <c r="BC19" s="1">
        <f>[4]Ireland!BC$20</f>
        <v>0</v>
      </c>
      <c r="BD19" s="1">
        <f>[4]Ireland!BD$20</f>
        <v>0</v>
      </c>
      <c r="BE19" s="1">
        <f>[4]Ireland!BE$20</f>
        <v>0.2</v>
      </c>
      <c r="BF19" s="1">
        <f>[4]Ireland!BF$20</f>
        <v>0</v>
      </c>
      <c r="BG19" s="1">
        <f>[4]Ireland!BG$20</f>
        <v>0</v>
      </c>
      <c r="BH19" s="1">
        <f>[4]Ireland!BH$20</f>
        <v>0</v>
      </c>
      <c r="BI19" s="1">
        <f>[4]Ireland!BI$20</f>
        <v>0</v>
      </c>
      <c r="BJ19" s="1">
        <f>[4]Ireland!BJ$20</f>
        <v>0</v>
      </c>
      <c r="BK19" s="1">
        <f>[4]Ireland!BK$20</f>
        <v>0</v>
      </c>
      <c r="BL19" s="1">
        <f>[4]Ireland!BL$20</f>
        <v>0</v>
      </c>
      <c r="BM19" s="1">
        <f>[4]Ireland!BM$20</f>
        <v>0</v>
      </c>
      <c r="BN19" s="1">
        <f>[4]Ireland!BN$20</f>
        <v>0</v>
      </c>
      <c r="BO19" s="1">
        <f>[4]Ireland!BO$20</f>
        <v>0</v>
      </c>
      <c r="BP19" s="1">
        <f>[4]Ireland!BP$20</f>
        <v>0</v>
      </c>
      <c r="BQ19" s="1">
        <f>[4]Ireland!BQ$20</f>
        <v>0</v>
      </c>
      <c r="BR19" s="1">
        <f>[4]Ireland!BR$20</f>
        <v>0</v>
      </c>
      <c r="BS19" s="1">
        <f>[4]Ireland!BS$20</f>
        <v>0</v>
      </c>
      <c r="BT19" s="1">
        <f>[4]Ireland!BT$20</f>
        <v>0</v>
      </c>
      <c r="BU19" s="1">
        <f>[4]Ireland!BU$20</f>
        <v>0</v>
      </c>
      <c r="BV19" s="1">
        <f>[4]Ireland!BV$20</f>
        <v>0.60000000000000009</v>
      </c>
      <c r="BW19" s="1">
        <f>[4]Ireland!BW$20</f>
        <v>1.1000000000000001</v>
      </c>
      <c r="BX19" s="1">
        <f>[4]Ireland!BX$20</f>
        <v>14.4</v>
      </c>
      <c r="BY19" s="1">
        <f>[4]Ireland!BY$20</f>
        <v>0</v>
      </c>
      <c r="BZ19" s="1">
        <f>[4]Ireland!BZ$20</f>
        <v>0</v>
      </c>
      <c r="CA19" s="1">
        <f>[4]Ireland!CA$20</f>
        <v>0</v>
      </c>
      <c r="CB19" s="1">
        <f>[4]Ireland!CB$20</f>
        <v>0</v>
      </c>
      <c r="CC19" s="1">
        <f>[4]Ireland!CC$20</f>
        <v>0</v>
      </c>
      <c r="CD19" s="1">
        <f>[4]Ireland!CD$20</f>
        <v>0</v>
      </c>
      <c r="CE19" s="1">
        <f>[4]Ireland!CE$20</f>
        <v>0.60000000000000009</v>
      </c>
      <c r="CF19" s="1">
        <f>[4]Ireland!CF$20</f>
        <v>0</v>
      </c>
      <c r="CG19" s="1">
        <f>[4]Ireland!CG$20</f>
        <v>0.30000000000000004</v>
      </c>
      <c r="CH19" s="1">
        <f>[4]Ireland!CH$20</f>
        <v>2.9000000000000004</v>
      </c>
      <c r="CI19" s="1">
        <f>[4]Ireland!CI$20</f>
        <v>2.6</v>
      </c>
      <c r="CJ19" s="1">
        <f>[4]Ireland!CJ$20</f>
        <v>2.7</v>
      </c>
      <c r="CK19" s="1">
        <f>[4]Ireland!CK$20</f>
        <v>2.2000000000000002</v>
      </c>
      <c r="CL19" s="1">
        <f>[4]Ireland!CL$20</f>
        <v>2.8000000000000003</v>
      </c>
      <c r="CM19" s="1">
        <f>[4]Ireland!CM$20</f>
        <v>5.7</v>
      </c>
      <c r="CN19" s="1">
        <f>[4]Ireland!CN$20</f>
        <v>4.7</v>
      </c>
      <c r="CO19" s="1">
        <f>[4]Ireland!CO$20</f>
        <v>2.3000000000000003</v>
      </c>
      <c r="CP19" s="1">
        <f>[4]Ireland!CP$20</f>
        <v>3.2</v>
      </c>
      <c r="CQ19" s="1">
        <f>[4]Ireland!CQ$20</f>
        <v>3</v>
      </c>
      <c r="CR19" s="1">
        <f>[4]Ireland!CR$20</f>
        <v>2.2000000000000002</v>
      </c>
      <c r="CS19" s="1">
        <f>[4]Ireland!CS$20</f>
        <v>3</v>
      </c>
      <c r="CT19" s="1">
        <f>[4]Ireland!CT$20</f>
        <v>0.2</v>
      </c>
      <c r="CU19" s="1">
        <f>[4]Ireland!CU$20</f>
        <v>0.5</v>
      </c>
      <c r="CV19" s="1">
        <f>[4]Ireland!CV$20</f>
        <v>0.2</v>
      </c>
      <c r="CW19" s="1">
        <f>[4]Ireland!CW$20</f>
        <v>1.9000000000000001</v>
      </c>
      <c r="CX19" s="1">
        <f>[4]Ireland!CX$20</f>
        <v>1.6</v>
      </c>
      <c r="CY19" s="1">
        <f>[4]Ireland!CY$20</f>
        <v>0.4</v>
      </c>
      <c r="CZ19" s="1">
        <f>[4]Ireland!CZ$20</f>
        <v>0.60000000000000009</v>
      </c>
      <c r="DA19" s="1">
        <f>[4]Ireland!DA$20</f>
        <v>0.60000000000000009</v>
      </c>
      <c r="DB19" s="1">
        <f>[4]Ireland!DB$20</f>
        <v>0.70000000000000007</v>
      </c>
      <c r="DC19" s="1">
        <f>[4]Ireland!DC$20</f>
        <v>0.4</v>
      </c>
      <c r="DD19" s="1">
        <f>[4]Ireland!DD$20</f>
        <v>0.4</v>
      </c>
      <c r="DE19" s="1">
        <f>[4]Ireland!DE$20</f>
        <v>0</v>
      </c>
      <c r="DF19" s="1">
        <f>[4]Ireland!DF$20</f>
        <v>0.1</v>
      </c>
      <c r="DG19" s="1">
        <f>[4]Ireland!DG$20</f>
        <v>0</v>
      </c>
      <c r="DH19" s="1">
        <f>[4]Ireland!DH$20</f>
        <v>0</v>
      </c>
      <c r="DI19" s="1">
        <f>[4]Ireland!DI$20</f>
        <v>0</v>
      </c>
      <c r="DJ19" s="1">
        <f>[4]Ireland!DJ$20</f>
        <v>0</v>
      </c>
      <c r="DK19" s="1">
        <f>[4]Ireland!DK$20</f>
        <v>0</v>
      </c>
      <c r="DL19" s="1">
        <f>[4]Ireland!DL$20</f>
        <v>0.2</v>
      </c>
      <c r="DM19" s="1">
        <f>[4]Ireland!DM$20</f>
        <v>0.2</v>
      </c>
      <c r="DN19" s="1">
        <f>[4]Ireland!DN$20</f>
        <v>0.2</v>
      </c>
      <c r="DO19" s="1">
        <f>[4]Ireland!DO$20</f>
        <v>0.1</v>
      </c>
      <c r="DP19" s="1">
        <f>[4]Ireland!DP$20</f>
        <v>0.2</v>
      </c>
      <c r="DQ19" s="1">
        <f>[4]Ireland!DQ$20</f>
        <v>0.1</v>
      </c>
      <c r="DR19" s="1">
        <f>[4]Ireland!DR$20</f>
        <v>1.0000000000000002E-2</v>
      </c>
      <c r="DS19" s="1">
        <f>[4]Ireland!DS$20</f>
        <v>1E-3</v>
      </c>
      <c r="DT19" s="1">
        <f>[4]Ireland!DT$20</f>
        <v>2.2239999999999998</v>
      </c>
      <c r="DU19" s="1">
        <f>[4]Ireland!DU$20</f>
        <v>0</v>
      </c>
      <c r="DV19" s="1">
        <f>[4]Ireland!DV$20</f>
        <v>0</v>
      </c>
      <c r="DW19" s="1">
        <f>[4]Ireland!DW$20</f>
        <v>0</v>
      </c>
      <c r="DX19" s="1">
        <f>[4]Ireland!DX$20</f>
        <v>1.82</v>
      </c>
      <c r="DY19" s="1">
        <f>[4]Ireland!DY$20</f>
        <v>0</v>
      </c>
      <c r="DZ19" s="1">
        <f>[4]Ireland!DZ$20</f>
        <v>0</v>
      </c>
      <c r="EA19" s="1">
        <f>[4]Ireland!EA$20</f>
        <v>19.038</v>
      </c>
      <c r="EB19" s="1">
        <f>[4]Ireland!EB$20</f>
        <v>0</v>
      </c>
      <c r="EC19" s="1">
        <f>[4]Ireland!EC$20</f>
        <v>0</v>
      </c>
      <c r="ED19" s="1">
        <f>[4]Ireland!ED$20</f>
        <v>2E-3</v>
      </c>
      <c r="EE19" s="1">
        <f>[4]Ireland!EE$20</f>
        <v>2E-3</v>
      </c>
      <c r="EF19" s="1">
        <f>[4]Ireland!EF$20</f>
        <v>2E-3</v>
      </c>
      <c r="EG19" s="1">
        <f>[4]Ireland!EG$20</f>
        <v>3.99</v>
      </c>
      <c r="EH19" s="1">
        <f>[4]Ireland!EH$20</f>
        <v>0</v>
      </c>
      <c r="EI19" s="1">
        <f>[4]Ireland!EI$20</f>
        <v>0</v>
      </c>
      <c r="EJ19" s="1">
        <f>[4]Ireland!EJ$20</f>
        <v>4.0000000000000001E-3</v>
      </c>
      <c r="EK19" s="1">
        <f>[4]Ireland!EK$20</f>
        <v>2E-3</v>
      </c>
      <c r="EL19" s="1">
        <f>[4]Ireland!EL$20</f>
        <v>15.243000000000002</v>
      </c>
      <c r="EM19" s="1">
        <f>[4]Ireland!EM$20</f>
        <v>3.0000000000000001E-3</v>
      </c>
      <c r="EN19" s="1">
        <f>[4]Ireland!EN$20</f>
        <v>33.285000000000004</v>
      </c>
      <c r="EO19" s="1">
        <f>[4]Ireland!EO$20</f>
        <v>2E-3</v>
      </c>
      <c r="EP19" s="1">
        <f>[4]Ireland!EP$20</f>
        <v>0.8899999999999999</v>
      </c>
      <c r="EQ19" s="1">
        <f>[4]Ireland!EQ$20</f>
        <v>2.129</v>
      </c>
      <c r="ER19" s="1">
        <f>[4]Ireland!ER$20</f>
        <v>0.44600000000000001</v>
      </c>
      <c r="ES19" s="1">
        <f>[4]Ireland!ES$20</f>
        <v>1.7410000000000001</v>
      </c>
      <c r="ET19" s="1">
        <f>[4]Ireland!ET$20</f>
        <v>0.28500000000000003</v>
      </c>
      <c r="EU19" s="1">
        <f>[4]Ireland!EU$20</f>
        <v>8.4000000000000005E-2</v>
      </c>
      <c r="EV19" s="1">
        <f>[4]Ireland!EV$20</f>
        <v>0.20200000000000001</v>
      </c>
      <c r="EW19" s="1">
        <f>[4]Ireland!EW$20</f>
        <v>3.5350000000000001</v>
      </c>
      <c r="EX19" s="1">
        <f>[4]Ireland!EX$20</f>
        <v>1.6859999999999999</v>
      </c>
      <c r="EY19" s="1">
        <f>[4]Ireland!EY$20</f>
        <v>8.048</v>
      </c>
      <c r="EZ19" s="1">
        <f>[4]Ireland!EZ$20</f>
        <v>0.93100000000000005</v>
      </c>
      <c r="FA19" s="1">
        <f>[4]Ireland!FA$20</f>
        <v>1.365</v>
      </c>
      <c r="FB19" s="1">
        <f>[4]Ireland!FB$20</f>
        <v>0.15800000000000003</v>
      </c>
      <c r="FC19" s="1">
        <f>[4]Ireland!FC$20</f>
        <v>0.129</v>
      </c>
      <c r="FD19" s="1">
        <f>[4]Ireland!FD$20</f>
        <v>0.13300000000000001</v>
      </c>
      <c r="FE19" s="1">
        <f>[4]Ireland!FE$20</f>
        <v>0.40300000000000002</v>
      </c>
      <c r="FF19" s="1">
        <f>[4]Ireland!FF$20</f>
        <v>8.3000000000000004E-2</v>
      </c>
      <c r="FG19" s="1">
        <f>[4]Ireland!FG$20</f>
        <v>0.18100000000000002</v>
      </c>
      <c r="FH19" s="1">
        <f>[4]Ireland!FH$20</f>
        <v>3.5000000000000003E-2</v>
      </c>
      <c r="FI19" s="1">
        <f>[4]Ireland!FI$20</f>
        <v>0.02</v>
      </c>
      <c r="FJ19" s="1">
        <f>[4]Ireland!FJ$20</f>
        <v>0.20200000000000001</v>
      </c>
      <c r="FK19" s="1">
        <f>[4]Ireland!FK$20</f>
        <v>7.0779999999999994</v>
      </c>
      <c r="FL19" s="1">
        <f>[4]Ireland!FL$20</f>
        <v>0.16800000000000001</v>
      </c>
      <c r="FM19" s="1">
        <f>[4]Ireland!FM$20</f>
        <v>0.34600000000000003</v>
      </c>
      <c r="FN19" s="1">
        <f>[4]Ireland!FN$20</f>
        <v>0.78200000000000003</v>
      </c>
      <c r="FO19" s="1">
        <f>[4]Ireland!FO$20</f>
        <v>0.57500000000000007</v>
      </c>
      <c r="FP19" s="1">
        <f>[4]Ireland!FP$20</f>
        <v>0.76900000000000002</v>
      </c>
      <c r="FQ19" s="1">
        <f>[4]Ireland!FQ$20</f>
        <v>6.8000000000000005E-2</v>
      </c>
      <c r="FR19" s="1">
        <f>[4]Ireland!FR$20</f>
        <v>0.23300000000000001</v>
      </c>
      <c r="FS19" s="1">
        <f>[4]Ireland!FS$20</f>
        <v>0.505</v>
      </c>
      <c r="FT19" s="1">
        <f>[4]Ireland!FT$20</f>
        <v>0.64200000000000002</v>
      </c>
      <c r="FU19" s="1">
        <f>[4]Ireland!FU$20</f>
        <v>0.10200000000000001</v>
      </c>
      <c r="FV19" s="1">
        <f>[4]Ireland!FV$20</f>
        <v>9.8000000000000004E-2</v>
      </c>
      <c r="FW19" s="1">
        <f>[4]Ireland!FW$20</f>
        <v>0.83299999999999996</v>
      </c>
      <c r="FX19" s="1">
        <f>[4]Ireland!FX$20</f>
        <v>0.13200000000000001</v>
      </c>
      <c r="FY19" s="1">
        <f>[4]Ireland!FY$20</f>
        <v>0</v>
      </c>
      <c r="FZ19" s="7">
        <f t="shared" si="0"/>
        <v>110.64500000000001</v>
      </c>
    </row>
    <row r="20" spans="1:182">
      <c r="A20" t="s">
        <v>21</v>
      </c>
      <c r="B20" s="1">
        <f>[4]Italy!B$20</f>
        <v>0</v>
      </c>
      <c r="C20" s="1">
        <f>[4]Italy!C$20</f>
        <v>0.2</v>
      </c>
      <c r="D20" s="1">
        <f>[4]Italy!D$20</f>
        <v>0</v>
      </c>
      <c r="E20" s="1">
        <f>[4]Italy!E$20</f>
        <v>0</v>
      </c>
      <c r="F20" s="1">
        <f>[4]Italy!F$20</f>
        <v>0.2</v>
      </c>
      <c r="G20" s="1">
        <f>[4]Italy!G$20</f>
        <v>0.1</v>
      </c>
      <c r="H20" s="1">
        <f>[4]Italy!H$20</f>
        <v>0.1</v>
      </c>
      <c r="I20" s="1">
        <f>[4]Italy!I$20</f>
        <v>0</v>
      </c>
      <c r="J20" s="1">
        <f>[4]Italy!J$20</f>
        <v>0.1</v>
      </c>
      <c r="K20" s="1">
        <f>[4]Italy!K$20</f>
        <v>0.1</v>
      </c>
      <c r="L20" s="1">
        <f>[4]Italy!L$20</f>
        <v>0.1</v>
      </c>
      <c r="M20" s="1">
        <f>[4]Italy!M$20</f>
        <v>29.900000000000002</v>
      </c>
      <c r="N20" s="1">
        <f>[4]Italy!N$20</f>
        <v>9.4</v>
      </c>
      <c r="O20" s="1">
        <f>[4]Italy!O$20</f>
        <v>24.400000000000002</v>
      </c>
      <c r="P20" s="1">
        <f>[4]Italy!P$20</f>
        <v>9.9</v>
      </c>
      <c r="Q20" s="1">
        <f>[4]Italy!Q$20</f>
        <v>0</v>
      </c>
      <c r="R20" s="1">
        <f>[4]Italy!R$20</f>
        <v>3.2</v>
      </c>
      <c r="S20" s="1">
        <f>[4]Italy!S$20</f>
        <v>4.4000000000000004</v>
      </c>
      <c r="T20" s="1">
        <f>[4]Italy!T$20</f>
        <v>5.6000000000000005</v>
      </c>
      <c r="U20" s="1">
        <f>[4]Italy!U$20</f>
        <v>1.9000000000000001</v>
      </c>
      <c r="V20" s="1">
        <f>[4]Italy!V$20</f>
        <v>6.9</v>
      </c>
      <c r="W20" s="1">
        <f>[4]Italy!W$20</f>
        <v>22</v>
      </c>
      <c r="X20" s="1">
        <f>[4]Italy!X$20</f>
        <v>6.3000000000000007</v>
      </c>
      <c r="Y20" s="1">
        <f>[4]Italy!Y$20</f>
        <v>5.6000000000000005</v>
      </c>
      <c r="Z20" s="1">
        <f>[4]Italy!Z$20</f>
        <v>8.2000000000000011</v>
      </c>
      <c r="AA20" s="1">
        <f>[4]Italy!AA$20</f>
        <v>0</v>
      </c>
      <c r="AB20" s="1">
        <f>[4]Italy!AB$20</f>
        <v>0.30000000000000004</v>
      </c>
      <c r="AC20" s="1">
        <f>[4]Italy!AC$20</f>
        <v>0</v>
      </c>
      <c r="AD20" s="1">
        <f>[4]Italy!AD$20</f>
        <v>0</v>
      </c>
      <c r="AE20" s="1">
        <f>[4]Italy!AE$20</f>
        <v>0</v>
      </c>
      <c r="AF20" s="1">
        <f>[4]Italy!AF$20</f>
        <v>0</v>
      </c>
      <c r="AG20" s="1">
        <f>[4]Italy!AG$20</f>
        <v>0</v>
      </c>
      <c r="AH20" s="1">
        <f>[4]Italy!AH$20</f>
        <v>0.1</v>
      </c>
      <c r="AI20" s="1">
        <f>[4]Italy!AI$20</f>
        <v>0.30000000000000004</v>
      </c>
      <c r="AJ20" s="1">
        <f>[4]Italy!AJ$20</f>
        <v>0</v>
      </c>
      <c r="AK20" s="1">
        <f>[4]Italy!AK$20</f>
        <v>19.8</v>
      </c>
      <c r="AL20" s="1">
        <f>[4]Italy!AL$20</f>
        <v>0</v>
      </c>
      <c r="AM20" s="1">
        <f>[4]Italy!AM$20</f>
        <v>0</v>
      </c>
      <c r="AN20" s="1">
        <f>[4]Italy!AN$20</f>
        <v>0.30000000000000004</v>
      </c>
      <c r="AO20" s="1">
        <f>[4]Italy!AO$20</f>
        <v>0</v>
      </c>
      <c r="AP20" s="1">
        <f>[4]Italy!AP$20</f>
        <v>0</v>
      </c>
      <c r="AQ20" s="1">
        <f>[4]Italy!AQ$20</f>
        <v>0</v>
      </c>
      <c r="AR20" s="1">
        <f>[4]Italy!AR$20</f>
        <v>0</v>
      </c>
      <c r="AS20" s="1">
        <f>[4]Italy!AS$20</f>
        <v>0</v>
      </c>
      <c r="AT20" s="1">
        <f>[4]Italy!AT$20</f>
        <v>0</v>
      </c>
      <c r="AU20" s="1">
        <f>[4]Italy!AU$20</f>
        <v>3.1</v>
      </c>
      <c r="AV20" s="1">
        <f>[4]Italy!AV$20</f>
        <v>1.5</v>
      </c>
      <c r="AW20" s="1">
        <f>[4]Italy!AW$20</f>
        <v>0</v>
      </c>
      <c r="AX20" s="1">
        <f>[4]Italy!AX$20</f>
        <v>0</v>
      </c>
      <c r="AY20" s="1">
        <f>[4]Italy!AY$20</f>
        <v>0.9</v>
      </c>
      <c r="AZ20" s="1">
        <f>[4]Italy!AZ$20</f>
        <v>0</v>
      </c>
      <c r="BA20" s="1">
        <f>[4]Italy!BA$20</f>
        <v>0</v>
      </c>
      <c r="BB20" s="1">
        <f>[4]Italy!BB$20</f>
        <v>1.3</v>
      </c>
      <c r="BC20" s="1">
        <f>[4]Italy!BC$20</f>
        <v>0.5</v>
      </c>
      <c r="BD20" s="1">
        <f>[4]Italy!BD$20</f>
        <v>0</v>
      </c>
      <c r="BE20" s="1">
        <f>[4]Italy!BE$20</f>
        <v>0</v>
      </c>
      <c r="BF20" s="1">
        <f>[4]Italy!BF$20</f>
        <v>0.1</v>
      </c>
      <c r="BG20" s="1">
        <f>[4]Italy!BG$20</f>
        <v>0.8</v>
      </c>
      <c r="BH20" s="1">
        <f>[4]Italy!BH$20</f>
        <v>0</v>
      </c>
      <c r="BI20" s="1">
        <f>[4]Italy!BI$20</f>
        <v>0</v>
      </c>
      <c r="BJ20" s="1">
        <f>[4]Italy!BJ$20</f>
        <v>2.5</v>
      </c>
      <c r="BK20" s="1">
        <f>[4]Italy!BK$20</f>
        <v>2.3000000000000003</v>
      </c>
      <c r="BL20" s="1">
        <f>[4]Italy!BL$20</f>
        <v>0</v>
      </c>
      <c r="BM20" s="1">
        <f>[4]Italy!BM$20</f>
        <v>0</v>
      </c>
      <c r="BN20" s="1">
        <f>[4]Italy!BN$20</f>
        <v>0</v>
      </c>
      <c r="BO20" s="1">
        <f>[4]Italy!BO$20</f>
        <v>0</v>
      </c>
      <c r="BP20" s="1">
        <f>[4]Italy!BP$20</f>
        <v>0.30000000000000004</v>
      </c>
      <c r="BQ20" s="1">
        <f>[4]Italy!BQ$20</f>
        <v>0</v>
      </c>
      <c r="BR20" s="1">
        <f>[4]Italy!BR$20</f>
        <v>2</v>
      </c>
      <c r="BS20" s="1">
        <f>[4]Italy!BS$20</f>
        <v>1.3</v>
      </c>
      <c r="BT20" s="1">
        <f>[4]Italy!BT$20</f>
        <v>0.60000000000000009</v>
      </c>
      <c r="BU20" s="1">
        <f>[4]Italy!BU$20</f>
        <v>1.3</v>
      </c>
      <c r="BV20" s="1">
        <f>[4]Italy!BV$20</f>
        <v>0.9</v>
      </c>
      <c r="BW20" s="1">
        <f>[4]Italy!BW$20</f>
        <v>0.30000000000000004</v>
      </c>
      <c r="BX20" s="1">
        <f>[4]Italy!BX$20</f>
        <v>0.4</v>
      </c>
      <c r="BY20" s="1">
        <f>[4]Italy!BY$20</f>
        <v>0.1</v>
      </c>
      <c r="BZ20" s="1">
        <f>[4]Italy!BZ$20</f>
        <v>0.2</v>
      </c>
      <c r="CA20" s="1">
        <f>[4]Italy!CA$20</f>
        <v>0.8</v>
      </c>
      <c r="CB20" s="1">
        <f>[4]Italy!CB$20</f>
        <v>0.2</v>
      </c>
      <c r="CC20" s="1">
        <f>[4]Italy!CC$20</f>
        <v>0.1</v>
      </c>
      <c r="CD20" s="1">
        <f>[4]Italy!CD$20</f>
        <v>0.30000000000000004</v>
      </c>
      <c r="CE20" s="1">
        <f>[4]Italy!CE$20</f>
        <v>0.1</v>
      </c>
      <c r="CF20" s="1">
        <f>[4]Italy!CF$20</f>
        <v>1.4000000000000001</v>
      </c>
      <c r="CG20" s="1">
        <f>[4]Italy!CG$20</f>
        <v>0.70000000000000007</v>
      </c>
      <c r="CH20" s="1">
        <f>[4]Italy!CH$20</f>
        <v>9.9</v>
      </c>
      <c r="CI20" s="1">
        <f>[4]Italy!CI$20</f>
        <v>8.9</v>
      </c>
      <c r="CJ20" s="1">
        <f>[4]Italy!CJ$20</f>
        <v>12.600000000000001</v>
      </c>
      <c r="CK20" s="1">
        <f>[4]Italy!CK$20</f>
        <v>8.2000000000000011</v>
      </c>
      <c r="CL20" s="1">
        <f>[4]Italy!CL$20</f>
        <v>9.7000000000000011</v>
      </c>
      <c r="CM20" s="1">
        <f>[4]Italy!CM$20</f>
        <v>17.3</v>
      </c>
      <c r="CN20" s="1">
        <f>[4]Italy!CN$20</f>
        <v>18.7</v>
      </c>
      <c r="CO20" s="1">
        <f>[4]Italy!CO$20</f>
        <v>5.1000000000000005</v>
      </c>
      <c r="CP20" s="1">
        <f>[4]Italy!CP$20</f>
        <v>11.100000000000001</v>
      </c>
      <c r="CQ20" s="1">
        <f>[4]Italy!CQ$20</f>
        <v>10.8</v>
      </c>
      <c r="CR20" s="1">
        <f>[4]Italy!CR$20</f>
        <v>9.5</v>
      </c>
      <c r="CS20" s="1">
        <f>[4]Italy!CS$20</f>
        <v>10.700000000000001</v>
      </c>
      <c r="CT20" s="1">
        <f>[4]Italy!CT$20</f>
        <v>0.5</v>
      </c>
      <c r="CU20" s="1">
        <f>[4]Italy!CU$20</f>
        <v>0.8</v>
      </c>
      <c r="CV20" s="1">
        <f>[4]Italy!CV$20</f>
        <v>4.6000000000000005</v>
      </c>
      <c r="CW20" s="1">
        <f>[4]Italy!CW$20</f>
        <v>0</v>
      </c>
      <c r="CX20" s="1">
        <f>[4]Italy!CX$20</f>
        <v>0.2</v>
      </c>
      <c r="CY20" s="1">
        <f>[4]Italy!CY$20</f>
        <v>0.30000000000000004</v>
      </c>
      <c r="CZ20" s="1">
        <f>[4]Italy!CZ$20</f>
        <v>0.1</v>
      </c>
      <c r="DA20" s="1">
        <f>[4]Italy!DA$20</f>
        <v>2.5</v>
      </c>
      <c r="DB20" s="1">
        <f>[4]Italy!DB$20</f>
        <v>0.60000000000000009</v>
      </c>
      <c r="DC20" s="1">
        <f>[4]Italy!DC$20</f>
        <v>3.9000000000000004</v>
      </c>
      <c r="DD20" s="1">
        <f>[4]Italy!DD$20</f>
        <v>3.5</v>
      </c>
      <c r="DE20" s="1">
        <f>[4]Italy!DE$20</f>
        <v>22.200000000000003</v>
      </c>
      <c r="DF20" s="1">
        <f>[4]Italy!DF$20</f>
        <v>1.8</v>
      </c>
      <c r="DG20" s="1">
        <f>[4]Italy!DG$20</f>
        <v>1.7000000000000002</v>
      </c>
      <c r="DH20" s="1">
        <f>[4]Italy!DH$20</f>
        <v>0.30000000000000004</v>
      </c>
      <c r="DI20" s="1">
        <f>[4]Italy!DI$20</f>
        <v>0.2</v>
      </c>
      <c r="DJ20" s="1">
        <f>[4]Italy!DJ$20</f>
        <v>0.30000000000000004</v>
      </c>
      <c r="DK20" s="1">
        <f>[4]Italy!DK$20</f>
        <v>0</v>
      </c>
      <c r="DL20" s="1">
        <f>[4]Italy!DL$20</f>
        <v>0</v>
      </c>
      <c r="DM20" s="1">
        <f>[4]Italy!DM$20</f>
        <v>0</v>
      </c>
      <c r="DN20" s="1">
        <f>[4]Italy!DN$20</f>
        <v>2</v>
      </c>
      <c r="DO20" s="1">
        <f>[4]Italy!DO$20</f>
        <v>1</v>
      </c>
      <c r="DP20" s="1">
        <f>[4]Italy!DP$20</f>
        <v>0</v>
      </c>
      <c r="DQ20" s="1">
        <f>[4]Italy!DQ$20</f>
        <v>0</v>
      </c>
      <c r="DR20" s="1">
        <f>[4]Italy!DR$20</f>
        <v>9.1000000000000011E-2</v>
      </c>
      <c r="DS20" s="1">
        <f>[4]Italy!DS$20</f>
        <v>6.9999999999999993E-2</v>
      </c>
      <c r="DT20" s="1">
        <f>[4]Italy!DT$20</f>
        <v>7.6000000000000012E-2</v>
      </c>
      <c r="DU20" s="1">
        <f>[4]Italy!DU$20</f>
        <v>0</v>
      </c>
      <c r="DV20" s="1">
        <f>[4]Italy!DV$20</f>
        <v>0</v>
      </c>
      <c r="DW20" s="1">
        <f>[4]Italy!DW$20</f>
        <v>1.284</v>
      </c>
      <c r="DX20" s="1">
        <f>[4]Italy!DX$20</f>
        <v>4.7E-2</v>
      </c>
      <c r="DY20" s="1">
        <f>[4]Italy!DY$20</f>
        <v>4.5000000000000005E-2</v>
      </c>
      <c r="DZ20" s="1">
        <f>[4]Italy!DZ$20</f>
        <v>3.4460000000000002</v>
      </c>
      <c r="EA20" s="1">
        <f>[4]Italy!EA$20</f>
        <v>0.124</v>
      </c>
      <c r="EB20" s="1">
        <f>[4]Italy!EB$20</f>
        <v>1.2060000000000002</v>
      </c>
      <c r="EC20" s="1">
        <f>[4]Italy!EC$20</f>
        <v>0.47199999999999998</v>
      </c>
      <c r="ED20" s="1">
        <f>[4]Italy!ED$20</f>
        <v>0</v>
      </c>
      <c r="EE20" s="1">
        <f>[4]Italy!EE$20</f>
        <v>6.8999999999999992E-2</v>
      </c>
      <c r="EF20" s="1">
        <f>[4]Italy!EF$20</f>
        <v>0</v>
      </c>
      <c r="EG20" s="1">
        <f>[4]Italy!EG$20</f>
        <v>0</v>
      </c>
      <c r="EH20" s="1">
        <f>[4]Italy!EH$20</f>
        <v>206.81399999999999</v>
      </c>
      <c r="EI20" s="1">
        <f>[4]Italy!EI$20</f>
        <v>0.40100000000000002</v>
      </c>
      <c r="EJ20" s="1">
        <f>[4]Italy!EJ$20</f>
        <v>1E-3</v>
      </c>
      <c r="EK20" s="1">
        <f>[4]Italy!EK$20</f>
        <v>8.1000000000000016E-2</v>
      </c>
      <c r="EL20" s="1">
        <f>[4]Italy!EL$20</f>
        <v>3.4359999999999999</v>
      </c>
      <c r="EM20" s="1">
        <f>[4]Italy!EM$20</f>
        <v>1.014</v>
      </c>
      <c r="EN20" s="1">
        <f>[4]Italy!EN$20</f>
        <v>30.645</v>
      </c>
      <c r="EO20" s="1">
        <f>[4]Italy!EO$20</f>
        <v>42.128</v>
      </c>
      <c r="EP20" s="1">
        <f>[4]Italy!EP$20</f>
        <v>3.7610000000000001</v>
      </c>
      <c r="EQ20" s="1">
        <f>[4]Italy!EQ$20</f>
        <v>4.8140000000000001</v>
      </c>
      <c r="ER20" s="1">
        <f>[4]Italy!ER$20</f>
        <v>9.9130000000000003</v>
      </c>
      <c r="ES20" s="1">
        <f>[4]Italy!ES$20</f>
        <v>9.7230000000000008</v>
      </c>
      <c r="ET20" s="1">
        <f>[4]Italy!ET$20</f>
        <v>3.8349999999999995</v>
      </c>
      <c r="EU20" s="1">
        <f>[4]Italy!EU$20</f>
        <v>1.7510000000000003</v>
      </c>
      <c r="EV20" s="1">
        <f>[4]Italy!EV$20</f>
        <v>2.0310000000000001</v>
      </c>
      <c r="EW20" s="1">
        <f>[4]Italy!EW$20</f>
        <v>2.3450000000000002</v>
      </c>
      <c r="EX20" s="1">
        <f>[4]Italy!EX$20</f>
        <v>6.1370000000000005</v>
      </c>
      <c r="EY20" s="1">
        <f>[4]Italy!EY$20</f>
        <v>28.35</v>
      </c>
      <c r="EZ20" s="1">
        <f>[4]Italy!EZ$20</f>
        <v>3.8689999999999998</v>
      </c>
      <c r="FA20" s="1">
        <f>[4]Italy!FA$20</f>
        <v>4.9820000000000002</v>
      </c>
      <c r="FB20" s="1">
        <f>[4]Italy!FB$20</f>
        <v>1.3820000000000001</v>
      </c>
      <c r="FC20" s="1">
        <f>[4]Italy!FC$20</f>
        <v>1.4190000000000003</v>
      </c>
      <c r="FD20" s="1">
        <f>[4]Italy!FD$20</f>
        <v>10.193</v>
      </c>
      <c r="FE20" s="1">
        <f>[4]Italy!FE$20</f>
        <v>5.2989999999999995</v>
      </c>
      <c r="FF20" s="1">
        <f>[4]Italy!FF$20</f>
        <v>0.90700000000000003</v>
      </c>
      <c r="FG20" s="1">
        <f>[4]Italy!FG$20</f>
        <v>1.4510000000000001</v>
      </c>
      <c r="FH20" s="1">
        <f>[4]Italy!FH$20</f>
        <v>2.2170000000000001</v>
      </c>
      <c r="FI20" s="1">
        <f>[4]Italy!FI$20</f>
        <v>7.3999999999999996E-2</v>
      </c>
      <c r="FJ20" s="1">
        <f>[4]Italy!FJ$20</f>
        <v>2.2669999999999999</v>
      </c>
      <c r="FK20" s="1">
        <f>[4]Italy!FK$20</f>
        <v>3.8419999999999996</v>
      </c>
      <c r="FL20" s="1">
        <f>[4]Italy!FL$20</f>
        <v>0.84100000000000008</v>
      </c>
      <c r="FM20" s="1">
        <f>[4]Italy!FM$20</f>
        <v>1.4800000000000002</v>
      </c>
      <c r="FN20" s="1">
        <f>[4]Italy!FN$20</f>
        <v>1.865</v>
      </c>
      <c r="FO20" s="1">
        <f>[4]Italy!FO$20</f>
        <v>0.72299999999999998</v>
      </c>
      <c r="FP20" s="1">
        <f>[4]Italy!FP$20</f>
        <v>2.1920000000000002</v>
      </c>
      <c r="FQ20" s="1">
        <f>[4]Italy!FQ$20</f>
        <v>0.76800000000000002</v>
      </c>
      <c r="FR20" s="1">
        <f>[4]Italy!FR$20</f>
        <v>0.14499999999999999</v>
      </c>
      <c r="FS20" s="1">
        <f>[4]Italy!FS$20</f>
        <v>10.157</v>
      </c>
      <c r="FT20" s="1">
        <f>[4]Italy!FT$20</f>
        <v>0.67800000000000005</v>
      </c>
      <c r="FU20" s="1">
        <f>[4]Italy!FU$20</f>
        <v>1.752</v>
      </c>
      <c r="FV20" s="1">
        <f>[4]Italy!FV$20</f>
        <v>6.0229999999999997</v>
      </c>
      <c r="FW20" s="1">
        <f>[4]Italy!FW$20</f>
        <v>3.7030000000000003</v>
      </c>
      <c r="FX20" s="1">
        <f>[4]Italy!FX$20</f>
        <v>5.1120000000000001</v>
      </c>
      <c r="FY20" s="1">
        <f>[4]Italy!FY$20</f>
        <v>0</v>
      </c>
      <c r="FZ20" s="7">
        <f t="shared" si="0"/>
        <v>437.45100000000014</v>
      </c>
    </row>
    <row r="21" spans="1:182">
      <c r="A21" t="s">
        <v>22</v>
      </c>
      <c r="B21" s="1">
        <f>[4]Latvia!B$20</f>
        <v>0</v>
      </c>
      <c r="C21" s="1">
        <f>[4]Latvia!C$20</f>
        <v>0</v>
      </c>
      <c r="D21" s="1">
        <f>[4]Latvia!D$20</f>
        <v>0</v>
      </c>
      <c r="E21" s="1">
        <f>[4]Latvia!E$20</f>
        <v>0</v>
      </c>
      <c r="F21" s="1">
        <f>[4]Latvia!F$20</f>
        <v>0</v>
      </c>
      <c r="G21" s="1">
        <f>[4]Latvia!G$20</f>
        <v>0</v>
      </c>
      <c r="H21" s="1">
        <f>[4]Latvia!H$20</f>
        <v>0</v>
      </c>
      <c r="I21" s="1">
        <f>[4]Latvia!I$20</f>
        <v>0</v>
      </c>
      <c r="J21" s="1">
        <f>[4]Latvia!J$20</f>
        <v>0</v>
      </c>
      <c r="K21" s="1">
        <f>[4]Latvia!K$20</f>
        <v>0</v>
      </c>
      <c r="L21" s="1">
        <f>[4]Latvia!L$20</f>
        <v>0</v>
      </c>
      <c r="M21" s="1">
        <f>[4]Latvia!M$20</f>
        <v>0</v>
      </c>
      <c r="N21" s="1">
        <f>[4]Latvia!N$20</f>
        <v>0</v>
      </c>
      <c r="O21" s="1">
        <f>[4]Latvia!O$20</f>
        <v>0</v>
      </c>
      <c r="P21" s="1">
        <f>[4]Latvia!P$20</f>
        <v>0</v>
      </c>
      <c r="Q21" s="1">
        <f>[4]Latvia!Q$20</f>
        <v>0</v>
      </c>
      <c r="R21" s="1">
        <f>[4]Latvia!R$20</f>
        <v>0</v>
      </c>
      <c r="S21" s="1">
        <f>[4]Latvia!S$20</f>
        <v>0</v>
      </c>
      <c r="T21" s="1">
        <f>[4]Latvia!T$20</f>
        <v>0</v>
      </c>
      <c r="U21" s="1">
        <f>[4]Latvia!U$20</f>
        <v>0</v>
      </c>
      <c r="V21" s="1">
        <f>[4]Latvia!V$20</f>
        <v>0</v>
      </c>
      <c r="W21" s="1">
        <f>[4]Latvia!W$20</f>
        <v>0</v>
      </c>
      <c r="X21" s="1">
        <f>[4]Latvia!X$20</f>
        <v>0</v>
      </c>
      <c r="Y21" s="1">
        <f>[4]Latvia!Y$20</f>
        <v>0</v>
      </c>
      <c r="Z21" s="1">
        <f>[4]Latvia!Z$20</f>
        <v>0</v>
      </c>
      <c r="AA21" s="1">
        <f>[4]Latvia!AA$20</f>
        <v>0</v>
      </c>
      <c r="AB21" s="1">
        <f>[4]Latvia!AB$20</f>
        <v>0</v>
      </c>
      <c r="AC21" s="1">
        <f>[4]Latvia!AC$20</f>
        <v>0</v>
      </c>
      <c r="AD21" s="1">
        <f>[4]Latvia!AD$20</f>
        <v>0</v>
      </c>
      <c r="AE21" s="1">
        <f>[4]Latvia!AE$20</f>
        <v>0</v>
      </c>
      <c r="AF21" s="1">
        <f>[4]Latvia!AF$20</f>
        <v>0</v>
      </c>
      <c r="AG21" s="1">
        <f>[4]Latvia!AG$20</f>
        <v>0</v>
      </c>
      <c r="AH21" s="1">
        <f>[4]Latvia!AH$20</f>
        <v>0</v>
      </c>
      <c r="AI21" s="1">
        <f>[4]Latvia!AI$20</f>
        <v>0</v>
      </c>
      <c r="AJ21" s="1">
        <f>[4]Latvia!AJ$20</f>
        <v>0</v>
      </c>
      <c r="AK21" s="1">
        <f>[4]Latvia!AK$20</f>
        <v>0</v>
      </c>
      <c r="AL21" s="1">
        <f>[4]Latvia!AL$20</f>
        <v>0</v>
      </c>
      <c r="AM21" s="1">
        <f>[4]Latvia!AM$20</f>
        <v>0</v>
      </c>
      <c r="AN21" s="1">
        <f>[4]Latvia!AN$20</f>
        <v>0</v>
      </c>
      <c r="AO21" s="1">
        <f>[4]Latvia!AO$20</f>
        <v>0</v>
      </c>
      <c r="AP21" s="1">
        <f>[4]Latvia!AP$20</f>
        <v>0</v>
      </c>
      <c r="AQ21" s="1">
        <f>[4]Latvia!AQ$20</f>
        <v>0</v>
      </c>
      <c r="AR21" s="1">
        <f>[4]Latvia!AR$20</f>
        <v>0</v>
      </c>
      <c r="AS21" s="1">
        <f>[4]Latvia!AS$20</f>
        <v>0</v>
      </c>
      <c r="AT21" s="1">
        <f>[4]Latvia!AT$20</f>
        <v>0</v>
      </c>
      <c r="AU21" s="1">
        <f>[4]Latvia!AU$20</f>
        <v>72</v>
      </c>
      <c r="AV21" s="1">
        <f>[4]Latvia!AV$20</f>
        <v>0</v>
      </c>
      <c r="AW21" s="1">
        <f>[4]Latvia!AW$20</f>
        <v>0</v>
      </c>
      <c r="AX21" s="1">
        <f>[4]Latvia!AX$20</f>
        <v>0</v>
      </c>
      <c r="AY21" s="1">
        <f>[4]Latvia!AY$20</f>
        <v>0</v>
      </c>
      <c r="AZ21" s="1">
        <f>[4]Latvia!AZ$20</f>
        <v>0</v>
      </c>
      <c r="BA21" s="1">
        <f>[4]Latvia!BA$20</f>
        <v>0</v>
      </c>
      <c r="BB21" s="1">
        <f>[4]Latvia!BB$20</f>
        <v>0</v>
      </c>
      <c r="BC21" s="1">
        <f>[4]Latvia!BC$20</f>
        <v>0</v>
      </c>
      <c r="BD21" s="1">
        <f>[4]Latvia!BD$20</f>
        <v>0</v>
      </c>
      <c r="BE21" s="1">
        <f>[4]Latvia!BE$20</f>
        <v>0</v>
      </c>
      <c r="BF21" s="1">
        <f>[4]Latvia!BF$20</f>
        <v>0</v>
      </c>
      <c r="BG21" s="1">
        <f>[4]Latvia!BG$20</f>
        <v>0</v>
      </c>
      <c r="BH21" s="1">
        <f>[4]Latvia!BH$20</f>
        <v>0</v>
      </c>
      <c r="BI21" s="1">
        <f>[4]Latvia!BI$20</f>
        <v>0</v>
      </c>
      <c r="BJ21" s="1">
        <f>[4]Latvia!BJ$20</f>
        <v>0</v>
      </c>
      <c r="BK21" s="1">
        <f>[4]Latvia!BK$20</f>
        <v>0</v>
      </c>
      <c r="BL21" s="1">
        <f>[4]Latvia!BL$20</f>
        <v>0</v>
      </c>
      <c r="BM21" s="1">
        <f>[4]Latvia!BM$20</f>
        <v>0</v>
      </c>
      <c r="BN21" s="1">
        <f>[4]Latvia!BN$20</f>
        <v>0</v>
      </c>
      <c r="BO21" s="1">
        <f>[4]Latvia!BO$20</f>
        <v>0</v>
      </c>
      <c r="BP21" s="1">
        <f>[4]Latvia!BP$20</f>
        <v>0</v>
      </c>
      <c r="BQ21" s="1">
        <f>[4]Latvia!BQ$20</f>
        <v>0</v>
      </c>
      <c r="BR21" s="1">
        <f>[4]Latvia!BR$20</f>
        <v>0</v>
      </c>
      <c r="BS21" s="1">
        <f>[4]Latvia!BS$20</f>
        <v>0</v>
      </c>
      <c r="BT21" s="1">
        <f>[4]Latvia!BT$20</f>
        <v>0</v>
      </c>
      <c r="BU21" s="1">
        <f>[4]Latvia!BU$20</f>
        <v>0</v>
      </c>
      <c r="BV21" s="1">
        <f>[4]Latvia!BV$20</f>
        <v>0</v>
      </c>
      <c r="BW21" s="1">
        <f>[4]Latvia!BW$20</f>
        <v>0</v>
      </c>
      <c r="BX21" s="1">
        <f>[4]Latvia!BX$20</f>
        <v>0</v>
      </c>
      <c r="BY21" s="1">
        <f>[4]Latvia!BY$20</f>
        <v>0</v>
      </c>
      <c r="BZ21" s="1">
        <f>[4]Latvia!BZ$20</f>
        <v>0</v>
      </c>
      <c r="CA21" s="1">
        <f>[4]Latvia!CA$20</f>
        <v>0</v>
      </c>
      <c r="CB21" s="1">
        <f>[4]Latvia!CB$20</f>
        <v>0</v>
      </c>
      <c r="CC21" s="1">
        <f>[4]Latvia!CC$20</f>
        <v>0</v>
      </c>
      <c r="CD21" s="1">
        <f>[4]Latvia!CD$20</f>
        <v>0</v>
      </c>
      <c r="CE21" s="1">
        <f>[4]Latvia!CE$20</f>
        <v>0</v>
      </c>
      <c r="CF21" s="1">
        <f>[4]Latvia!CF$20</f>
        <v>0</v>
      </c>
      <c r="CG21" s="1">
        <f>[4]Latvia!CG$20</f>
        <v>0</v>
      </c>
      <c r="CH21" s="1">
        <f>[4]Latvia!CH$20</f>
        <v>0.70000000000000007</v>
      </c>
      <c r="CI21" s="1">
        <f>[4]Latvia!CI$20</f>
        <v>0.70000000000000007</v>
      </c>
      <c r="CJ21" s="1">
        <f>[4]Latvia!CJ$20</f>
        <v>0.5</v>
      </c>
      <c r="CK21" s="1">
        <f>[4]Latvia!CK$20</f>
        <v>0.30000000000000004</v>
      </c>
      <c r="CL21" s="1">
        <f>[4]Latvia!CL$20</f>
        <v>1.4000000000000001</v>
      </c>
      <c r="CM21" s="1">
        <f>[4]Latvia!CM$20</f>
        <v>1</v>
      </c>
      <c r="CN21" s="1">
        <f>[4]Latvia!CN$20</f>
        <v>1.2000000000000002</v>
      </c>
      <c r="CO21" s="1">
        <f>[4]Latvia!CO$20</f>
        <v>0.4</v>
      </c>
      <c r="CP21" s="1">
        <f>[4]Latvia!CP$20</f>
        <v>0.60000000000000009</v>
      </c>
      <c r="CQ21" s="1">
        <f>[4]Latvia!CQ$20</f>
        <v>0.70000000000000007</v>
      </c>
      <c r="CR21" s="1">
        <f>[4]Latvia!CR$20</f>
        <v>0.4</v>
      </c>
      <c r="CS21" s="1">
        <f>[4]Latvia!CS$20</f>
        <v>0.5</v>
      </c>
      <c r="CT21" s="1">
        <f>[4]Latvia!CT$20</f>
        <v>1.7000000000000002</v>
      </c>
      <c r="CU21" s="1">
        <f>[4]Latvia!CU$20</f>
        <v>1.1000000000000001</v>
      </c>
      <c r="CV21" s="1">
        <f>[4]Latvia!CV$20</f>
        <v>1</v>
      </c>
      <c r="CW21" s="1">
        <f>[4]Latvia!CW$20</f>
        <v>0.60000000000000009</v>
      </c>
      <c r="CX21" s="1">
        <f>[4]Latvia!CX$20</f>
        <v>2.4000000000000004</v>
      </c>
      <c r="CY21" s="1">
        <f>[4]Latvia!CY$20</f>
        <v>0.8</v>
      </c>
      <c r="CZ21" s="1">
        <f>[4]Latvia!CZ$20</f>
        <v>1.7000000000000002</v>
      </c>
      <c r="DA21" s="1">
        <f>[4]Latvia!DA$20</f>
        <v>1.3</v>
      </c>
      <c r="DB21" s="1">
        <f>[4]Latvia!DB$20</f>
        <v>0.9</v>
      </c>
      <c r="DC21" s="1">
        <f>[4]Latvia!DC$20</f>
        <v>0.4</v>
      </c>
      <c r="DD21" s="1">
        <f>[4]Latvia!DD$20</f>
        <v>1.7000000000000002</v>
      </c>
      <c r="DE21" s="1">
        <f>[4]Latvia!DE$20</f>
        <v>0.70000000000000007</v>
      </c>
      <c r="DF21" s="1">
        <f>[4]Latvia!DF$20</f>
        <v>0</v>
      </c>
      <c r="DG21" s="1">
        <f>[4]Latvia!DG$20</f>
        <v>0</v>
      </c>
      <c r="DH21" s="1">
        <f>[4]Latvia!DH$20</f>
        <v>0</v>
      </c>
      <c r="DI21" s="1">
        <f>[4]Latvia!DI$20</f>
        <v>0</v>
      </c>
      <c r="DJ21" s="1">
        <f>[4]Latvia!DJ$20</f>
        <v>0</v>
      </c>
      <c r="DK21" s="1">
        <f>[4]Latvia!DK$20</f>
        <v>0</v>
      </c>
      <c r="DL21" s="1">
        <f>[4]Latvia!DL$20</f>
        <v>0</v>
      </c>
      <c r="DM21" s="1">
        <f>[4]Latvia!DM$20</f>
        <v>0</v>
      </c>
      <c r="DN21" s="1">
        <f>[4]Latvia!DN$20</f>
        <v>0</v>
      </c>
      <c r="DO21" s="1">
        <f>[4]Latvia!DO$20</f>
        <v>0</v>
      </c>
      <c r="DP21" s="1">
        <f>[4]Latvia!DP$20</f>
        <v>0</v>
      </c>
      <c r="DQ21" s="1">
        <f>[4]Latvia!DQ$20</f>
        <v>0</v>
      </c>
      <c r="DR21" s="1">
        <f>[4]Latvia!DR$20</f>
        <v>3.0000000000000001E-3</v>
      </c>
      <c r="DS21" s="1">
        <f>[4]Latvia!DS$20</f>
        <v>1E-3</v>
      </c>
      <c r="DT21" s="1">
        <f>[4]Latvia!DT$20</f>
        <v>0</v>
      </c>
      <c r="DU21" s="1">
        <f>[4]Latvia!DU$20</f>
        <v>8.0000000000000016E-2</v>
      </c>
      <c r="DV21" s="1">
        <f>[4]Latvia!DV$20</f>
        <v>7.9000000000000015E-2</v>
      </c>
      <c r="DW21" s="1">
        <f>[4]Latvia!DW$20</f>
        <v>1E-3</v>
      </c>
      <c r="DX21" s="1">
        <f>[4]Latvia!DX$20</f>
        <v>1E-3</v>
      </c>
      <c r="DY21" s="1">
        <f>[4]Latvia!DY$20</f>
        <v>0</v>
      </c>
      <c r="DZ21" s="1">
        <f>[4]Latvia!DZ$20</f>
        <v>2E-3</v>
      </c>
      <c r="EA21" s="1">
        <f>[4]Latvia!EA$20</f>
        <v>0</v>
      </c>
      <c r="EB21" s="1">
        <f>[4]Latvia!EB$20</f>
        <v>0</v>
      </c>
      <c r="EC21" s="1">
        <f>[4]Latvia!EC$20</f>
        <v>0</v>
      </c>
      <c r="ED21" s="1">
        <f>[4]Latvia!ED$20</f>
        <v>0</v>
      </c>
      <c r="EE21" s="1">
        <f>[4]Latvia!EE$20</f>
        <v>0</v>
      </c>
      <c r="EF21" s="1">
        <f>[4]Latvia!EF$20</f>
        <v>0</v>
      </c>
      <c r="EG21" s="1">
        <f>[4]Latvia!EG$20</f>
        <v>0</v>
      </c>
      <c r="EH21" s="1">
        <f>[4]Latvia!EH$20</f>
        <v>0</v>
      </c>
      <c r="EI21" s="1">
        <f>[4]Latvia!EI$20</f>
        <v>0</v>
      </c>
      <c r="EJ21" s="1">
        <f>[4]Latvia!EJ$20</f>
        <v>0</v>
      </c>
      <c r="EK21" s="1">
        <f>[4]Latvia!EK$20</f>
        <v>0</v>
      </c>
      <c r="EL21" s="1">
        <f>[4]Latvia!EL$20</f>
        <v>0</v>
      </c>
      <c r="EM21" s="1">
        <f>[4]Latvia!EM$20</f>
        <v>8.0000000000000002E-3</v>
      </c>
      <c r="EN21" s="1">
        <f>[4]Latvia!EN$20</f>
        <v>0</v>
      </c>
      <c r="EO21" s="1">
        <f>[4]Latvia!EO$20</f>
        <v>0</v>
      </c>
      <c r="EP21" s="1">
        <f>[4]Latvia!EP$20</f>
        <v>9.5000000000000015E-2</v>
      </c>
      <c r="EQ21" s="1">
        <f>[4]Latvia!EQ$20</f>
        <v>9.5000000000000001E-2</v>
      </c>
      <c r="ER21" s="1">
        <f>[4]Latvia!ER$20</f>
        <v>5.7000000000000009E-2</v>
      </c>
      <c r="ES21" s="1">
        <f>[4]Latvia!ES$20</f>
        <v>0.28799999999999998</v>
      </c>
      <c r="ET21" s="1">
        <f>[4]Latvia!ET$20</f>
        <v>7.8000000000000014E-2</v>
      </c>
      <c r="EU21" s="1">
        <f>[4]Latvia!EU$20</f>
        <v>5.000000000000001E-3</v>
      </c>
      <c r="EV21" s="1">
        <f>[4]Latvia!EV$20</f>
        <v>0.439</v>
      </c>
      <c r="EW21" s="1">
        <f>[4]Latvia!EW$20</f>
        <v>0.63200000000000012</v>
      </c>
      <c r="EX21" s="1">
        <f>[4]Latvia!EX$20</f>
        <v>0.35099999999999998</v>
      </c>
      <c r="EY21" s="1">
        <f>[4]Latvia!EY$20</f>
        <v>0.22900000000000001</v>
      </c>
      <c r="EZ21" s="1">
        <f>[4]Latvia!EZ$20</f>
        <v>6.6000000000000003E-2</v>
      </c>
      <c r="FA21" s="1">
        <f>[4]Latvia!FA$20</f>
        <v>0.10300000000000001</v>
      </c>
      <c r="FB21" s="1">
        <f>[4]Latvia!FB$20</f>
        <v>5.1000000000000004E-2</v>
      </c>
      <c r="FC21" s="1">
        <f>[4]Latvia!FC$20</f>
        <v>4.3000000000000003E-2</v>
      </c>
      <c r="FD21" s="1">
        <f>[4]Latvia!FD$20</f>
        <v>6.1000000000000013E-2</v>
      </c>
      <c r="FE21" s="1">
        <f>[4]Latvia!FE$20</f>
        <v>0.89500000000000002</v>
      </c>
      <c r="FF21" s="1">
        <f>[4]Latvia!FF$20</f>
        <v>4.8000000000000001E-2</v>
      </c>
      <c r="FG21" s="1">
        <f>[4]Latvia!FG$20</f>
        <v>4.4000000000000004E-2</v>
      </c>
      <c r="FH21" s="1">
        <f>[4]Latvia!FH$20</f>
        <v>1.0000000000000002E-2</v>
      </c>
      <c r="FI21" s="1">
        <f>[4]Latvia!FI$20</f>
        <v>1.3000000000000001E-2</v>
      </c>
      <c r="FJ21" s="1">
        <f>[4]Latvia!FJ$20</f>
        <v>2.3E-2</v>
      </c>
      <c r="FK21" s="1">
        <f>[4]Latvia!FK$20</f>
        <v>7.5000000000000011E-2</v>
      </c>
      <c r="FL21" s="1">
        <f>[4]Latvia!FL$20</f>
        <v>2.7999999999999997E-2</v>
      </c>
      <c r="FM21" s="1">
        <f>[4]Latvia!FM$20</f>
        <v>5.7999999999999996E-2</v>
      </c>
      <c r="FN21" s="1">
        <f>[4]Latvia!FN$20</f>
        <v>6.6000000000000003E-2</v>
      </c>
      <c r="FO21" s="1">
        <f>[4]Latvia!FO$20</f>
        <v>3.7999999999999999E-2</v>
      </c>
      <c r="FP21" s="1">
        <f>[4]Latvia!FP$20</f>
        <v>4.4999999999999998E-2</v>
      </c>
      <c r="FQ21" s="1">
        <f>[4]Latvia!FQ$20</f>
        <v>8.0000000000000002E-3</v>
      </c>
      <c r="FR21" s="1">
        <f>[4]Latvia!FR$20</f>
        <v>2.4E-2</v>
      </c>
      <c r="FS21" s="1">
        <f>[4]Latvia!FS$20</f>
        <v>5.2999999999999999E-2</v>
      </c>
      <c r="FT21" s="1">
        <f>[4]Latvia!FT$20</f>
        <v>4.3000000000000003E-2</v>
      </c>
      <c r="FU21" s="1">
        <f>[4]Latvia!FU$20</f>
        <v>4.4999999999999998E-2</v>
      </c>
      <c r="FV21" s="1">
        <f>[4]Latvia!FV$20</f>
        <v>2.9000000000000001E-2</v>
      </c>
      <c r="FW21" s="1">
        <f>[4]Latvia!FW$20</f>
        <v>2.2530000000000001</v>
      </c>
      <c r="FX21" s="1">
        <f>[4]Latvia!FX$20</f>
        <v>1.077</v>
      </c>
      <c r="FY21" s="1">
        <f>[4]Latvia!FY$20</f>
        <v>0</v>
      </c>
      <c r="FZ21" s="7">
        <f t="shared" si="0"/>
        <v>7.6430000000000007</v>
      </c>
    </row>
    <row r="22" spans="1:182">
      <c r="A22" t="s">
        <v>27</v>
      </c>
      <c r="B22" s="1">
        <f>[4]Lithuania!B$20</f>
        <v>0</v>
      </c>
      <c r="C22" s="1">
        <f>[4]Lithuania!C$20</f>
        <v>0</v>
      </c>
      <c r="D22" s="1">
        <f>[4]Lithuania!D$20</f>
        <v>0</v>
      </c>
      <c r="E22" s="1">
        <f>[4]Lithuania!E$20</f>
        <v>0.1</v>
      </c>
      <c r="F22" s="1">
        <f>[4]Lithuania!F$20</f>
        <v>0</v>
      </c>
      <c r="G22" s="1">
        <f>[4]Lithuania!G$20</f>
        <v>0</v>
      </c>
      <c r="H22" s="1">
        <f>[4]Lithuania!H$20</f>
        <v>0.1</v>
      </c>
      <c r="I22" s="1">
        <f>[4]Lithuania!I$20</f>
        <v>0</v>
      </c>
      <c r="J22" s="1">
        <f>[4]Lithuania!J$20</f>
        <v>0</v>
      </c>
      <c r="K22" s="1">
        <f>[4]Lithuania!K$20</f>
        <v>0</v>
      </c>
      <c r="L22" s="1">
        <f>[4]Lithuania!L$20</f>
        <v>0</v>
      </c>
      <c r="M22" s="1">
        <f>[4]Lithuania!M$20</f>
        <v>0.1</v>
      </c>
      <c r="N22" s="1">
        <f>[4]Lithuania!N$20</f>
        <v>0</v>
      </c>
      <c r="O22" s="1">
        <f>[4]Lithuania!O$20</f>
        <v>0</v>
      </c>
      <c r="P22" s="1">
        <f>[4]Lithuania!P$20</f>
        <v>0.2</v>
      </c>
      <c r="Q22" s="1">
        <f>[4]Lithuania!Q$20</f>
        <v>0</v>
      </c>
      <c r="R22" s="1">
        <f>[4]Lithuania!R$20</f>
        <v>0.1</v>
      </c>
      <c r="S22" s="1">
        <f>[4]Lithuania!S$20</f>
        <v>0.1</v>
      </c>
      <c r="T22" s="1">
        <f>[4]Lithuania!T$20</f>
        <v>0</v>
      </c>
      <c r="U22" s="1">
        <f>[4]Lithuania!U$20</f>
        <v>0</v>
      </c>
      <c r="V22" s="1">
        <f>[4]Lithuania!V$20</f>
        <v>0</v>
      </c>
      <c r="W22" s="1">
        <f>[4]Lithuania!W$20</f>
        <v>0.1</v>
      </c>
      <c r="X22" s="1">
        <f>[4]Lithuania!X$20</f>
        <v>0</v>
      </c>
      <c r="Y22" s="1">
        <f>[4]Lithuania!Y$20</f>
        <v>0</v>
      </c>
      <c r="Z22" s="1">
        <f>[4]Lithuania!Z$20</f>
        <v>0</v>
      </c>
      <c r="AA22" s="1">
        <f>[4]Lithuania!AA$20</f>
        <v>0.1</v>
      </c>
      <c r="AB22" s="1">
        <f>[4]Lithuania!AB$20</f>
        <v>0.2</v>
      </c>
      <c r="AC22" s="1">
        <f>[4]Lithuania!AC$20</f>
        <v>0</v>
      </c>
      <c r="AD22" s="1">
        <f>[4]Lithuania!AD$20</f>
        <v>0.1</v>
      </c>
      <c r="AE22" s="1">
        <f>[4]Lithuania!AE$20</f>
        <v>0.1</v>
      </c>
      <c r="AF22" s="1">
        <f>[4]Lithuania!AF$20</f>
        <v>0.1</v>
      </c>
      <c r="AG22" s="1">
        <f>[4]Lithuania!AG$20</f>
        <v>0</v>
      </c>
      <c r="AH22" s="1">
        <f>[4]Lithuania!AH$20</f>
        <v>0.1</v>
      </c>
      <c r="AI22" s="1">
        <f>[4]Lithuania!AI$20</f>
        <v>0</v>
      </c>
      <c r="AJ22" s="1">
        <f>[4]Lithuania!AJ$20</f>
        <v>0.1</v>
      </c>
      <c r="AK22" s="1">
        <f>[4]Lithuania!AK$20</f>
        <v>0.1</v>
      </c>
      <c r="AL22" s="1">
        <f>[4]Lithuania!AL$20</f>
        <v>0.1</v>
      </c>
      <c r="AM22" s="1">
        <f>[4]Lithuania!AM$20</f>
        <v>0.1</v>
      </c>
      <c r="AN22" s="1">
        <f>[4]Lithuania!AN$20</f>
        <v>0.1</v>
      </c>
      <c r="AO22" s="1">
        <f>[4]Lithuania!AO$20</f>
        <v>0.2</v>
      </c>
      <c r="AP22" s="1">
        <f>[4]Lithuania!AP$20</f>
        <v>0.1</v>
      </c>
      <c r="AQ22" s="1">
        <f>[4]Lithuania!AQ$20</f>
        <v>0</v>
      </c>
      <c r="AR22" s="1">
        <f>[4]Lithuania!AR$20</f>
        <v>0</v>
      </c>
      <c r="AS22" s="1">
        <f>[4]Lithuania!AS$20</f>
        <v>0</v>
      </c>
      <c r="AT22" s="1">
        <f>[4]Lithuania!AT$20</f>
        <v>5.4</v>
      </c>
      <c r="AU22" s="1">
        <f>[4]Lithuania!AU$20</f>
        <v>33.300000000000004</v>
      </c>
      <c r="AV22" s="1">
        <f>[4]Lithuania!AV$20</f>
        <v>19.700000000000003</v>
      </c>
      <c r="AW22" s="1">
        <f>[4]Lithuania!AW$20</f>
        <v>19.900000000000002</v>
      </c>
      <c r="AX22" s="1">
        <f>[4]Lithuania!AX$20</f>
        <v>0.2</v>
      </c>
      <c r="AY22" s="1">
        <f>[4]Lithuania!AY$20</f>
        <v>0</v>
      </c>
      <c r="AZ22" s="1">
        <f>[4]Lithuania!AZ$20</f>
        <v>0</v>
      </c>
      <c r="BA22" s="1">
        <f>[4]Lithuania!BA$20</f>
        <v>0.1</v>
      </c>
      <c r="BB22" s="1">
        <f>[4]Lithuania!BB$20</f>
        <v>0.2</v>
      </c>
      <c r="BC22" s="1">
        <f>[4]Lithuania!BC$20</f>
        <v>0</v>
      </c>
      <c r="BD22" s="1">
        <f>[4]Lithuania!BD$20</f>
        <v>0</v>
      </c>
      <c r="BE22" s="1">
        <f>[4]Lithuania!BE$20</f>
        <v>0.1</v>
      </c>
      <c r="BF22" s="1">
        <f>[4]Lithuania!BF$20</f>
        <v>0</v>
      </c>
      <c r="BG22" s="1">
        <f>[4]Lithuania!BG$20</f>
        <v>0</v>
      </c>
      <c r="BH22" s="1">
        <f>[4]Lithuania!BH$20</f>
        <v>0.1</v>
      </c>
      <c r="BI22" s="1">
        <f>[4]Lithuania!BI$20</f>
        <v>0</v>
      </c>
      <c r="BJ22" s="1">
        <f>[4]Lithuania!BJ$20</f>
        <v>0</v>
      </c>
      <c r="BK22" s="1">
        <f>[4]Lithuania!BK$20</f>
        <v>0</v>
      </c>
      <c r="BL22" s="1">
        <f>[4]Lithuania!BL$20</f>
        <v>0</v>
      </c>
      <c r="BM22" s="1">
        <f>[4]Lithuania!BM$20</f>
        <v>0</v>
      </c>
      <c r="BN22" s="1">
        <f>[4]Lithuania!BN$20</f>
        <v>0</v>
      </c>
      <c r="BO22" s="1">
        <f>[4]Lithuania!BO$20</f>
        <v>0</v>
      </c>
      <c r="BP22" s="1">
        <f>[4]Lithuania!BP$20</f>
        <v>0</v>
      </c>
      <c r="BQ22" s="1">
        <f>[4]Lithuania!BQ$20</f>
        <v>0</v>
      </c>
      <c r="BR22" s="1">
        <f>[4]Lithuania!BR$20</f>
        <v>0</v>
      </c>
      <c r="BS22" s="1">
        <f>[4]Lithuania!BS$20</f>
        <v>0.1</v>
      </c>
      <c r="BT22" s="1">
        <f>[4]Lithuania!BT$20</f>
        <v>0.1</v>
      </c>
      <c r="BU22" s="1">
        <f>[4]Lithuania!BU$20</f>
        <v>0</v>
      </c>
      <c r="BV22" s="1">
        <f>[4]Lithuania!BV$20</f>
        <v>0</v>
      </c>
      <c r="BW22" s="1">
        <f>[4]Lithuania!BW$20</f>
        <v>0</v>
      </c>
      <c r="BX22" s="1">
        <f>[4]Lithuania!BX$20</f>
        <v>40.5</v>
      </c>
      <c r="BY22" s="1">
        <f>[4]Lithuania!BY$20</f>
        <v>53.300000000000004</v>
      </c>
      <c r="BZ22" s="1">
        <f>[4]Lithuania!BZ$20</f>
        <v>2.7</v>
      </c>
      <c r="CA22" s="1">
        <f>[4]Lithuania!CA$20</f>
        <v>0</v>
      </c>
      <c r="CB22" s="1">
        <f>[4]Lithuania!CB$20</f>
        <v>0</v>
      </c>
      <c r="CC22" s="1">
        <f>[4]Lithuania!CC$20</f>
        <v>0</v>
      </c>
      <c r="CD22" s="1">
        <f>[4]Lithuania!CD$20</f>
        <v>0</v>
      </c>
      <c r="CE22" s="1">
        <f>[4]Lithuania!CE$20</f>
        <v>1.2000000000000002</v>
      </c>
      <c r="CF22" s="1">
        <f>[4]Lithuania!CF$20</f>
        <v>0</v>
      </c>
      <c r="CG22" s="1">
        <f>[4]Lithuania!CG$20</f>
        <v>0</v>
      </c>
      <c r="CH22" s="1">
        <f>[4]Lithuania!CH$20</f>
        <v>1.1000000000000001</v>
      </c>
      <c r="CI22" s="1">
        <f>[4]Lithuania!CI$20</f>
        <v>1</v>
      </c>
      <c r="CJ22" s="1">
        <f>[4]Lithuania!CJ$20</f>
        <v>1.4000000000000001</v>
      </c>
      <c r="CK22" s="1">
        <f>[4]Lithuania!CK$20</f>
        <v>1.2000000000000002</v>
      </c>
      <c r="CL22" s="1">
        <f>[4]Lithuania!CL$20</f>
        <v>1.3</v>
      </c>
      <c r="CM22" s="1">
        <f>[4]Lithuania!CM$20</f>
        <v>1.8</v>
      </c>
      <c r="CN22" s="1">
        <f>[4]Lithuania!CN$20</f>
        <v>1.7000000000000002</v>
      </c>
      <c r="CO22" s="1">
        <f>[4]Lithuania!CO$20</f>
        <v>0.70000000000000007</v>
      </c>
      <c r="CP22" s="1">
        <f>[4]Lithuania!CP$20</f>
        <v>1.6</v>
      </c>
      <c r="CQ22" s="1">
        <f>[4]Lithuania!CQ$20</f>
        <v>1.6</v>
      </c>
      <c r="CR22" s="1">
        <f>[4]Lithuania!CR$20</f>
        <v>1</v>
      </c>
      <c r="CS22" s="1">
        <f>[4]Lithuania!CS$20</f>
        <v>1.4000000000000001</v>
      </c>
      <c r="CT22" s="1">
        <f>[4]Lithuania!CT$20</f>
        <v>3.2</v>
      </c>
      <c r="CU22" s="1">
        <f>[4]Lithuania!CU$20</f>
        <v>2.7</v>
      </c>
      <c r="CV22" s="1">
        <f>[4]Lithuania!CV$20</f>
        <v>2.4000000000000004</v>
      </c>
      <c r="CW22" s="1">
        <f>[4]Lithuania!CW$20</f>
        <v>3.2</v>
      </c>
      <c r="CX22" s="1">
        <f>[4]Lithuania!CX$20</f>
        <v>1.9000000000000001</v>
      </c>
      <c r="CY22" s="1">
        <f>[4]Lithuania!CY$20</f>
        <v>2.1</v>
      </c>
      <c r="CZ22" s="1">
        <f>[4]Lithuania!CZ$20</f>
        <v>3.4000000000000004</v>
      </c>
      <c r="DA22" s="1">
        <f>[4]Lithuania!DA$20</f>
        <v>2.3000000000000003</v>
      </c>
      <c r="DB22" s="1">
        <f>[4]Lithuania!DB$20</f>
        <v>7.6000000000000005</v>
      </c>
      <c r="DC22" s="1">
        <f>[4]Lithuania!DC$20</f>
        <v>6.4</v>
      </c>
      <c r="DD22" s="1">
        <f>[4]Lithuania!DD$20</f>
        <v>2.3000000000000003</v>
      </c>
      <c r="DE22" s="1">
        <f>[4]Lithuania!DE$20</f>
        <v>3.3000000000000003</v>
      </c>
      <c r="DF22" s="1">
        <f>[4]Lithuania!DF$20</f>
        <v>0.1</v>
      </c>
      <c r="DG22" s="1">
        <f>[4]Lithuania!DG$20</f>
        <v>1</v>
      </c>
      <c r="DH22" s="1">
        <f>[4]Lithuania!DH$20</f>
        <v>0.5</v>
      </c>
      <c r="DI22" s="1">
        <f>[4]Lithuania!DI$20</f>
        <v>0.4</v>
      </c>
      <c r="DJ22" s="1">
        <f>[4]Lithuania!DJ$20</f>
        <v>0</v>
      </c>
      <c r="DK22" s="1">
        <f>[4]Lithuania!DK$20</f>
        <v>0.2</v>
      </c>
      <c r="DL22" s="1">
        <f>[4]Lithuania!DL$20</f>
        <v>78.7</v>
      </c>
      <c r="DM22" s="1">
        <f>[4]Lithuania!DM$20</f>
        <v>0.2</v>
      </c>
      <c r="DN22" s="1">
        <f>[4]Lithuania!DN$20</f>
        <v>0.1</v>
      </c>
      <c r="DO22" s="1">
        <f>[4]Lithuania!DO$20</f>
        <v>1</v>
      </c>
      <c r="DP22" s="1">
        <f>[4]Lithuania!DP$20</f>
        <v>0.2</v>
      </c>
      <c r="DQ22" s="1">
        <f>[4]Lithuania!DQ$20</f>
        <v>0.4</v>
      </c>
      <c r="DR22" s="1">
        <f>[4]Lithuania!DR$20</f>
        <v>2.2520000000000002</v>
      </c>
      <c r="DS22" s="1">
        <f>[4]Lithuania!DS$20</f>
        <v>0.17600000000000002</v>
      </c>
      <c r="DT22" s="1">
        <f>[4]Lithuania!DT$20</f>
        <v>0.42900000000000005</v>
      </c>
      <c r="DU22" s="1">
        <f>[4]Lithuania!DU$20</f>
        <v>8.7000000000000008E-2</v>
      </c>
      <c r="DV22" s="1">
        <f>[4]Lithuania!DV$20</f>
        <v>0</v>
      </c>
      <c r="DW22" s="1">
        <f>[4]Lithuania!DW$20</f>
        <v>0.215</v>
      </c>
      <c r="DX22" s="1">
        <f>[4]Lithuania!DX$20</f>
        <v>85.544000000000011</v>
      </c>
      <c r="DY22" s="1">
        <f>[4]Lithuania!DY$20</f>
        <v>2.5000000000000001E-2</v>
      </c>
      <c r="DZ22" s="1">
        <f>[4]Lithuania!DZ$20</f>
        <v>4.9380000000000006</v>
      </c>
      <c r="EA22" s="1">
        <f>[4]Lithuania!EA$20</f>
        <v>0.18100000000000002</v>
      </c>
      <c r="EB22" s="1">
        <f>[4]Lithuania!EB$20</f>
        <v>0.33700000000000002</v>
      </c>
      <c r="EC22" s="1">
        <f>[4]Lithuania!EC$20</f>
        <v>0.13100000000000001</v>
      </c>
      <c r="ED22" s="1">
        <f>[4]Lithuania!ED$20</f>
        <v>0.40599999999999997</v>
      </c>
      <c r="EE22" s="1">
        <f>[4]Lithuania!EE$20</f>
        <v>0.33700000000000002</v>
      </c>
      <c r="EF22" s="1">
        <f>[4]Lithuania!EF$20</f>
        <v>1.4999999999999999E-2</v>
      </c>
      <c r="EG22" s="1">
        <f>[4]Lithuania!EG$20</f>
        <v>0.25</v>
      </c>
      <c r="EH22" s="1">
        <f>[4]Lithuania!EH$20</f>
        <v>0.192</v>
      </c>
      <c r="EI22" s="1">
        <f>[4]Lithuania!EI$20</f>
        <v>0.29199999999999998</v>
      </c>
      <c r="EJ22" s="1">
        <f>[4]Lithuania!EJ$20</f>
        <v>0.28799999999999998</v>
      </c>
      <c r="EK22" s="1">
        <f>[4]Lithuania!EK$20</f>
        <v>0.22999999999999998</v>
      </c>
      <c r="EL22" s="1">
        <f>[4]Lithuania!EL$20</f>
        <v>0.25999999999999995</v>
      </c>
      <c r="EM22" s="1">
        <f>[4]Lithuania!EM$20</f>
        <v>573.39800000000002</v>
      </c>
      <c r="EN22" s="1">
        <f>[4]Lithuania!EN$20</f>
        <v>0.23799999999999999</v>
      </c>
      <c r="EO22" s="1">
        <f>[4]Lithuania!EO$20</f>
        <v>0.33100000000000002</v>
      </c>
      <c r="EP22" s="1">
        <f>[4]Lithuania!EP$20</f>
        <v>0.621</v>
      </c>
      <c r="EQ22" s="1">
        <f>[4]Lithuania!EQ$20</f>
        <v>1.01</v>
      </c>
      <c r="ER22" s="1">
        <f>[4]Lithuania!ER$20</f>
        <v>0.11799999999999999</v>
      </c>
      <c r="ES22" s="1">
        <f>[4]Lithuania!ES$20</f>
        <v>28.991999999999997</v>
      </c>
      <c r="ET22" s="1">
        <f>[4]Lithuania!ET$20</f>
        <v>4.7000000000000007E-2</v>
      </c>
      <c r="EU22" s="1">
        <f>[4]Lithuania!EU$20</f>
        <v>1.6E-2</v>
      </c>
      <c r="EV22" s="1">
        <f>[4]Lithuania!EV$20</f>
        <v>9.2000000000000012E-2</v>
      </c>
      <c r="EW22" s="1">
        <f>[4]Lithuania!EW$20</f>
        <v>0.8650000000000001</v>
      </c>
      <c r="EX22" s="1">
        <f>[4]Lithuania!EX$20</f>
        <v>0.124</v>
      </c>
      <c r="EY22" s="1">
        <f>[4]Lithuania!EY$20</f>
        <v>733.68900000000008</v>
      </c>
      <c r="EZ22" s="1">
        <f>[4]Lithuania!EZ$20</f>
        <v>0.67500000000000004</v>
      </c>
      <c r="FA22" s="1">
        <f>[4]Lithuania!FA$20</f>
        <v>0.30499999999999999</v>
      </c>
      <c r="FB22" s="1">
        <f>[4]Lithuania!FB$20</f>
        <v>9.3000000000000013E-2</v>
      </c>
      <c r="FC22" s="1">
        <f>[4]Lithuania!FC$20</f>
        <v>1.9000000000000003E-2</v>
      </c>
      <c r="FD22" s="1">
        <f>[4]Lithuania!FD$20</f>
        <v>0.94699999999999995</v>
      </c>
      <c r="FE22" s="1">
        <f>[4]Lithuania!FE$20</f>
        <v>0.221</v>
      </c>
      <c r="FF22" s="1">
        <f>[4]Lithuania!FF$20</f>
        <v>5.6000000000000008E-2</v>
      </c>
      <c r="FG22" s="1">
        <f>[4]Lithuania!FG$20</f>
        <v>2.8000000000000004E-2</v>
      </c>
      <c r="FH22" s="1">
        <f>[4]Lithuania!FH$20</f>
        <v>8.0000000000000002E-3</v>
      </c>
      <c r="FI22" s="1">
        <f>[4]Lithuania!FI$20</f>
        <v>5.000000000000001E-3</v>
      </c>
      <c r="FJ22" s="1">
        <f>[4]Lithuania!FJ$20</f>
        <v>2.7000000000000003E-2</v>
      </c>
      <c r="FK22" s="1">
        <f>[4]Lithuania!FK$20</f>
        <v>0.05</v>
      </c>
      <c r="FL22" s="1">
        <f>[4]Lithuania!FL$20</f>
        <v>0.31</v>
      </c>
      <c r="FM22" s="1">
        <f>[4]Lithuania!FM$20</f>
        <v>0.27500000000000002</v>
      </c>
      <c r="FN22" s="1">
        <f>[4]Lithuania!FN$20</f>
        <v>9.5000000000000001E-2</v>
      </c>
      <c r="FO22" s="1">
        <f>[4]Lithuania!FO$20</f>
        <v>3.6000000000000004E-2</v>
      </c>
      <c r="FP22" s="1">
        <f>[4]Lithuania!FP$20</f>
        <v>5.2999999999999999E-2</v>
      </c>
      <c r="FQ22" s="1">
        <f>[4]Lithuania!FQ$20</f>
        <v>1.2E-2</v>
      </c>
      <c r="FR22" s="1">
        <f>[4]Lithuania!FR$20</f>
        <v>6.0000000000000001E-3</v>
      </c>
      <c r="FS22" s="1">
        <f>[4]Lithuania!FS$20</f>
        <v>0.03</v>
      </c>
      <c r="FT22" s="1">
        <f>[4]Lithuania!FT$20</f>
        <v>0.16700000000000001</v>
      </c>
      <c r="FU22" s="1">
        <f>[4]Lithuania!FU$20</f>
        <v>1.6E-2</v>
      </c>
      <c r="FV22" s="1">
        <f>[4]Lithuania!FV$20</f>
        <v>0.16700000000000001</v>
      </c>
      <c r="FW22" s="1">
        <f>[4]Lithuania!FW$20</f>
        <v>0.56500000000000006</v>
      </c>
      <c r="FX22" s="1">
        <f>[4]Lithuania!FX$20</f>
        <v>0.46200000000000002</v>
      </c>
      <c r="FY22" s="1">
        <f>[4]Lithuania!FY$20</f>
        <v>0</v>
      </c>
      <c r="FZ22" s="7">
        <f t="shared" si="0"/>
        <v>1440.7540000000006</v>
      </c>
    </row>
    <row r="23" spans="1:182">
      <c r="A23" t="s">
        <v>38</v>
      </c>
      <c r="B23" s="1">
        <f>[4]Luxembourg!B$20</f>
        <v>0</v>
      </c>
      <c r="C23" s="1">
        <f>[4]Luxembourg!C$20</f>
        <v>0</v>
      </c>
      <c r="D23" s="1">
        <f>[4]Luxembourg!D$20</f>
        <v>0</v>
      </c>
      <c r="E23" s="1">
        <f>[4]Luxembourg!E$20</f>
        <v>0</v>
      </c>
      <c r="F23" s="1">
        <f>[4]Luxembourg!F$20</f>
        <v>0</v>
      </c>
      <c r="G23" s="1">
        <f>[4]Luxembourg!G$20</f>
        <v>0</v>
      </c>
      <c r="H23" s="1">
        <f>[4]Luxembourg!H$20</f>
        <v>0</v>
      </c>
      <c r="I23" s="1">
        <f>[4]Luxembourg!I$20</f>
        <v>0</v>
      </c>
      <c r="J23" s="1">
        <f>[4]Luxembourg!J$20</f>
        <v>0</v>
      </c>
      <c r="K23" s="1">
        <f>[4]Luxembourg!K$20</f>
        <v>0</v>
      </c>
      <c r="L23" s="1">
        <f>[4]Luxembourg!L$20</f>
        <v>0</v>
      </c>
      <c r="M23" s="1">
        <f>[4]Luxembourg!M$20</f>
        <v>0</v>
      </c>
      <c r="N23" s="1">
        <f>[4]Luxembourg!N$20</f>
        <v>0</v>
      </c>
      <c r="O23" s="1">
        <f>[4]Luxembourg!O$20</f>
        <v>0</v>
      </c>
      <c r="P23" s="1">
        <f>[4]Luxembourg!P$20</f>
        <v>0</v>
      </c>
      <c r="Q23" s="1">
        <f>[4]Luxembourg!Q$20</f>
        <v>0</v>
      </c>
      <c r="R23" s="1">
        <f>[4]Luxembourg!R$20</f>
        <v>0</v>
      </c>
      <c r="S23" s="1">
        <f>[4]Luxembourg!S$20</f>
        <v>0</v>
      </c>
      <c r="T23" s="1">
        <f>[4]Luxembourg!T$20</f>
        <v>0</v>
      </c>
      <c r="U23" s="1">
        <f>[4]Luxembourg!U$20</f>
        <v>0</v>
      </c>
      <c r="V23" s="1">
        <f>[4]Luxembourg!V$20</f>
        <v>0</v>
      </c>
      <c r="W23" s="1">
        <f>[4]Luxembourg!W$20</f>
        <v>0</v>
      </c>
      <c r="X23" s="1">
        <f>[4]Luxembourg!X$20</f>
        <v>0</v>
      </c>
      <c r="Y23" s="1">
        <f>[4]Luxembourg!Y$20</f>
        <v>0</v>
      </c>
      <c r="Z23" s="1">
        <f>[4]Luxembourg!Z$20</f>
        <v>0</v>
      </c>
      <c r="AA23" s="1">
        <f>[4]Luxembourg!AA$20</f>
        <v>0</v>
      </c>
      <c r="AB23" s="1">
        <f>[4]Luxembourg!AB$20</f>
        <v>0</v>
      </c>
      <c r="AC23" s="1">
        <f>[4]Luxembourg!AC$20</f>
        <v>0</v>
      </c>
      <c r="AD23" s="1">
        <f>[4]Luxembourg!AD$20</f>
        <v>0</v>
      </c>
      <c r="AE23" s="1">
        <f>[4]Luxembourg!AE$20</f>
        <v>49.2</v>
      </c>
      <c r="AF23" s="1">
        <f>[4]Luxembourg!AF$20</f>
        <v>0</v>
      </c>
      <c r="AG23" s="1">
        <f>[4]Luxembourg!AG$20</f>
        <v>15</v>
      </c>
      <c r="AH23" s="1">
        <f>[4]Luxembourg!AH$20</f>
        <v>12.8</v>
      </c>
      <c r="AI23" s="1">
        <f>[4]Luxembourg!AI$20</f>
        <v>109.7</v>
      </c>
      <c r="AJ23" s="1">
        <f>[4]Luxembourg!AJ$20</f>
        <v>0</v>
      </c>
      <c r="AK23" s="1">
        <f>[4]Luxembourg!AK$20</f>
        <v>0</v>
      </c>
      <c r="AL23" s="1">
        <f>[4]Luxembourg!AL$20</f>
        <v>0</v>
      </c>
      <c r="AM23" s="1">
        <f>[4]Luxembourg!AM$20</f>
        <v>0</v>
      </c>
      <c r="AN23" s="1">
        <f>[4]Luxembourg!AN$20</f>
        <v>0.30000000000000004</v>
      </c>
      <c r="AO23" s="1">
        <f>[4]Luxembourg!AO$20</f>
        <v>0.1</v>
      </c>
      <c r="AP23" s="1">
        <f>[4]Luxembourg!AP$20</f>
        <v>0</v>
      </c>
      <c r="AQ23" s="1">
        <f>[4]Luxembourg!AQ$20</f>
        <v>0</v>
      </c>
      <c r="AR23" s="1">
        <f>[4]Luxembourg!AR$20</f>
        <v>0</v>
      </c>
      <c r="AS23" s="1">
        <f>[4]Luxembourg!AS$20</f>
        <v>0.1</v>
      </c>
      <c r="AT23" s="1">
        <f>[4]Luxembourg!AT$20</f>
        <v>0</v>
      </c>
      <c r="AU23" s="1">
        <f>[4]Luxembourg!AU$20</f>
        <v>0</v>
      </c>
      <c r="AV23" s="1">
        <f>[4]Luxembourg!AV$20</f>
        <v>0</v>
      </c>
      <c r="AW23" s="1">
        <f>[4]Luxembourg!AW$20</f>
        <v>0</v>
      </c>
      <c r="AX23" s="1">
        <f>[4]Luxembourg!AX$20</f>
        <v>0</v>
      </c>
      <c r="AY23" s="1">
        <f>[4]Luxembourg!AY$20</f>
        <v>0</v>
      </c>
      <c r="AZ23" s="1">
        <f>[4]Luxembourg!AZ$20</f>
        <v>0</v>
      </c>
      <c r="BA23" s="1">
        <f>[4]Luxembourg!BA$20</f>
        <v>0.5</v>
      </c>
      <c r="BB23" s="1">
        <f>[4]Luxembourg!BB$20</f>
        <v>0.8</v>
      </c>
      <c r="BC23" s="1">
        <f>[4]Luxembourg!BC$20</f>
        <v>0.70000000000000007</v>
      </c>
      <c r="BD23" s="1">
        <f>[4]Luxembourg!BD$20</f>
        <v>1</v>
      </c>
      <c r="BE23" s="1">
        <f>[4]Luxembourg!BE$20</f>
        <v>0.5</v>
      </c>
      <c r="BF23" s="1">
        <f>[4]Luxembourg!BF$20</f>
        <v>0</v>
      </c>
      <c r="BG23" s="1">
        <f>[4]Luxembourg!BG$20</f>
        <v>0.5</v>
      </c>
      <c r="BH23" s="1">
        <f>[4]Luxembourg!BH$20</f>
        <v>0</v>
      </c>
      <c r="BI23" s="1">
        <f>[4]Luxembourg!BI$20</f>
        <v>0</v>
      </c>
      <c r="BJ23" s="1">
        <f>[4]Luxembourg!BJ$20</f>
        <v>0</v>
      </c>
      <c r="BK23" s="1">
        <f>[4]Luxembourg!BK$20</f>
        <v>0</v>
      </c>
      <c r="BL23" s="1">
        <f>[4]Luxembourg!BL$20</f>
        <v>0.8</v>
      </c>
      <c r="BM23" s="1">
        <f>[4]Luxembourg!BM$20</f>
        <v>0.5</v>
      </c>
      <c r="BN23" s="1">
        <f>[4]Luxembourg!BN$20</f>
        <v>0</v>
      </c>
      <c r="BO23" s="1">
        <f>[4]Luxembourg!BO$20</f>
        <v>0.70000000000000007</v>
      </c>
      <c r="BP23" s="1">
        <f>[4]Luxembourg!BP$20</f>
        <v>0</v>
      </c>
      <c r="BQ23" s="1">
        <f>[4]Luxembourg!BQ$20</f>
        <v>0.30000000000000004</v>
      </c>
      <c r="BR23" s="1">
        <f>[4]Luxembourg!BR$20</f>
        <v>2.2000000000000002</v>
      </c>
      <c r="BS23" s="1">
        <f>[4]Luxembourg!BS$20</f>
        <v>0</v>
      </c>
      <c r="BT23" s="1">
        <f>[4]Luxembourg!BT$20</f>
        <v>0</v>
      </c>
      <c r="BU23" s="1">
        <f>[4]Luxembourg!BU$20</f>
        <v>0</v>
      </c>
      <c r="BV23" s="1">
        <f>[4]Luxembourg!BV$20</f>
        <v>0.5</v>
      </c>
      <c r="BW23" s="1">
        <f>[4]Luxembourg!BW$20</f>
        <v>0</v>
      </c>
      <c r="BX23" s="1">
        <f>[4]Luxembourg!BX$20</f>
        <v>0</v>
      </c>
      <c r="BY23" s="1">
        <f>[4]Luxembourg!BY$20</f>
        <v>0</v>
      </c>
      <c r="BZ23" s="1">
        <f>[4]Luxembourg!BZ$20</f>
        <v>1.3</v>
      </c>
      <c r="CA23" s="1">
        <f>[4]Luxembourg!CA$20</f>
        <v>0.30000000000000004</v>
      </c>
      <c r="CB23" s="1">
        <f>[4]Luxembourg!CB$20</f>
        <v>0</v>
      </c>
      <c r="CC23" s="1">
        <f>[4]Luxembourg!CC$20</f>
        <v>0.30000000000000004</v>
      </c>
      <c r="CD23" s="1">
        <f>[4]Luxembourg!CD$20</f>
        <v>0</v>
      </c>
      <c r="CE23" s="1">
        <f>[4]Luxembourg!CE$20</f>
        <v>1.1000000000000001</v>
      </c>
      <c r="CF23" s="1">
        <f>[4]Luxembourg!CF$20</f>
        <v>0</v>
      </c>
      <c r="CG23" s="1">
        <f>[4]Luxembourg!CG$20</f>
        <v>0</v>
      </c>
      <c r="CH23" s="1">
        <f>[4]Luxembourg!CH$20</f>
        <v>14.4</v>
      </c>
      <c r="CI23" s="1">
        <f>[4]Luxembourg!CI$20</f>
        <v>4.6000000000000005</v>
      </c>
      <c r="CJ23" s="1">
        <f>[4]Luxembourg!CJ$20</f>
        <v>4.5</v>
      </c>
      <c r="CK23" s="1">
        <f>[4]Luxembourg!CK$20</f>
        <v>3.5</v>
      </c>
      <c r="CL23" s="1">
        <f>[4]Luxembourg!CL$20</f>
        <v>3.9000000000000004</v>
      </c>
      <c r="CM23" s="1">
        <f>[4]Luxembourg!CM$20</f>
        <v>5.7</v>
      </c>
      <c r="CN23" s="1">
        <f>[4]Luxembourg!CN$20</f>
        <v>3.7</v>
      </c>
      <c r="CO23" s="1">
        <f>[4]Luxembourg!CO$20</f>
        <v>1.7000000000000002</v>
      </c>
      <c r="CP23" s="1">
        <f>[4]Luxembourg!CP$20</f>
        <v>3.1</v>
      </c>
      <c r="CQ23" s="1">
        <f>[4]Luxembourg!CQ$20</f>
        <v>4.8000000000000007</v>
      </c>
      <c r="CR23" s="1">
        <f>[4]Luxembourg!CR$20</f>
        <v>5.1000000000000005</v>
      </c>
      <c r="CS23" s="1">
        <f>[4]Luxembourg!CS$20</f>
        <v>5.7</v>
      </c>
      <c r="CT23" s="1">
        <f>[4]Luxembourg!CT$20</f>
        <v>1.7000000000000002</v>
      </c>
      <c r="CU23" s="1">
        <f>[4]Luxembourg!CU$20</f>
        <v>2.1</v>
      </c>
      <c r="CV23" s="1">
        <f>[4]Luxembourg!CV$20</f>
        <v>2.4000000000000004</v>
      </c>
      <c r="CW23" s="1">
        <f>[4]Luxembourg!CW$20</f>
        <v>1.1000000000000001</v>
      </c>
      <c r="CX23" s="1">
        <f>[4]Luxembourg!CX$20</f>
        <v>1.4000000000000001</v>
      </c>
      <c r="CY23" s="1">
        <f>[4]Luxembourg!CY$20</f>
        <v>1.7000000000000002</v>
      </c>
      <c r="CZ23" s="1">
        <f>[4]Luxembourg!CZ$20</f>
        <v>0.5</v>
      </c>
      <c r="DA23" s="1">
        <f>[4]Luxembourg!DA$20</f>
        <v>1.4000000000000001</v>
      </c>
      <c r="DB23" s="1">
        <f>[4]Luxembourg!DB$20</f>
        <v>0.9</v>
      </c>
      <c r="DC23" s="1">
        <f>[4]Luxembourg!DC$20</f>
        <v>1.6</v>
      </c>
      <c r="DD23" s="1">
        <f>[4]Luxembourg!DD$20</f>
        <v>1.5</v>
      </c>
      <c r="DE23" s="1">
        <f>[4]Luxembourg!DE$20</f>
        <v>1.1000000000000001</v>
      </c>
      <c r="DF23" s="1">
        <f>[4]Luxembourg!DF$20</f>
        <v>0.70000000000000007</v>
      </c>
      <c r="DG23" s="1">
        <f>[4]Luxembourg!DG$20</f>
        <v>2.1</v>
      </c>
      <c r="DH23" s="1">
        <f>[4]Luxembourg!DH$20</f>
        <v>1.9000000000000001</v>
      </c>
      <c r="DI23" s="1">
        <f>[4]Luxembourg!DI$20</f>
        <v>1.1000000000000001</v>
      </c>
      <c r="DJ23" s="1">
        <f>[4]Luxembourg!DJ$20</f>
        <v>0</v>
      </c>
      <c r="DK23" s="1">
        <f>[4]Luxembourg!DK$20</f>
        <v>0.60000000000000009</v>
      </c>
      <c r="DL23" s="1">
        <f>[4]Luxembourg!DL$20</f>
        <v>1.3</v>
      </c>
      <c r="DM23" s="1">
        <f>[4]Luxembourg!DM$20</f>
        <v>0.9</v>
      </c>
      <c r="DN23" s="1">
        <f>[4]Luxembourg!DN$20</f>
        <v>0.5</v>
      </c>
      <c r="DO23" s="1">
        <f>[4]Luxembourg!DO$20</f>
        <v>103</v>
      </c>
      <c r="DP23" s="1">
        <f>[4]Luxembourg!DP$20</f>
        <v>0.5</v>
      </c>
      <c r="DQ23" s="1">
        <f>[4]Luxembourg!DQ$20</f>
        <v>0.5</v>
      </c>
      <c r="DR23" s="1">
        <f>[4]Luxembourg!DR$20</f>
        <v>67.128</v>
      </c>
      <c r="DS23" s="1">
        <f>[4]Luxembourg!DS$20</f>
        <v>5.5000000000000007E-2</v>
      </c>
      <c r="DT23" s="1">
        <f>[4]Luxembourg!DT$20</f>
        <v>3.9000000000000007E-2</v>
      </c>
      <c r="DU23" s="1">
        <f>[4]Luxembourg!DU$20</f>
        <v>13.67</v>
      </c>
      <c r="DV23" s="1">
        <f>[4]Luxembourg!DV$20</f>
        <v>1.9079999999999999</v>
      </c>
      <c r="DW23" s="1">
        <f>[4]Luxembourg!DW$20</f>
        <v>0.51500000000000001</v>
      </c>
      <c r="DX23" s="1">
        <f>[4]Luxembourg!DX$20</f>
        <v>0.45100000000000001</v>
      </c>
      <c r="DY23" s="1">
        <f>[4]Luxembourg!DY$20</f>
        <v>0</v>
      </c>
      <c r="DZ23" s="1">
        <f>[4]Luxembourg!DZ$20</f>
        <v>0.96600000000000008</v>
      </c>
      <c r="EA23" s="1">
        <f>[4]Luxembourg!EA$20</f>
        <v>0.17400000000000002</v>
      </c>
      <c r="EB23" s="1">
        <f>[4]Luxembourg!EB$20</f>
        <v>0.252</v>
      </c>
      <c r="EC23" s="1">
        <f>[4]Luxembourg!EC$20</f>
        <v>0.27800000000000002</v>
      </c>
      <c r="ED23" s="1">
        <f>[4]Luxembourg!ED$20</f>
        <v>2.1000000000000005E-2</v>
      </c>
      <c r="EE23" s="1">
        <f>[4]Luxembourg!EE$20</f>
        <v>1.9000000000000003E-2</v>
      </c>
      <c r="EF23" s="1">
        <f>[4]Luxembourg!EF$20</f>
        <v>1E-3</v>
      </c>
      <c r="EG23" s="1">
        <f>[4]Luxembourg!EG$20</f>
        <v>2.8000000000000004E-2</v>
      </c>
      <c r="EH23" s="1">
        <f>[4]Luxembourg!EH$20</f>
        <v>0</v>
      </c>
      <c r="EI23" s="1">
        <f>[4]Luxembourg!EI$20</f>
        <v>5.000000000000001E-3</v>
      </c>
      <c r="EJ23" s="1">
        <f>[4]Luxembourg!EJ$20</f>
        <v>2E-3</v>
      </c>
      <c r="EK23" s="1">
        <f>[4]Luxembourg!EK$20</f>
        <v>1E-3</v>
      </c>
      <c r="EL23" s="1">
        <f>[4]Luxembourg!EL$20</f>
        <v>1.0000000000000002E-2</v>
      </c>
      <c r="EM23" s="1">
        <f>[4]Luxembourg!EM$20</f>
        <v>1E-3</v>
      </c>
      <c r="EN23" s="1">
        <f>[4]Luxembourg!EN$20</f>
        <v>3.0000000000000001E-3</v>
      </c>
      <c r="EO23" s="1">
        <f>[4]Luxembourg!EO$20</f>
        <v>2.0000000000000004E-2</v>
      </c>
      <c r="EP23" s="1">
        <f>[4]Luxembourg!EP$20</f>
        <v>0.11000000000000001</v>
      </c>
      <c r="EQ23" s="1">
        <f>[4]Luxembourg!EQ$20</f>
        <v>1.07</v>
      </c>
      <c r="ER23" s="1">
        <f>[4]Luxembourg!ER$20</f>
        <v>0.372</v>
      </c>
      <c r="ES23" s="1">
        <f>[4]Luxembourg!ES$20</f>
        <v>0.32400000000000007</v>
      </c>
      <c r="ET23" s="1">
        <f>[4]Luxembourg!ET$20</f>
        <v>7.2999999999999995E-2</v>
      </c>
      <c r="EU23" s="1">
        <f>[4]Luxembourg!EU$20</f>
        <v>1.2000000000000002E-2</v>
      </c>
      <c r="EV23" s="1">
        <f>[4]Luxembourg!EV$20</f>
        <v>5.6000000000000008E-2</v>
      </c>
      <c r="EW23" s="1">
        <f>[4]Luxembourg!EW$20</f>
        <v>1.147</v>
      </c>
      <c r="EX23" s="1">
        <f>[4]Luxembourg!EX$20</f>
        <v>0.60400000000000009</v>
      </c>
      <c r="EY23" s="1">
        <f>[4]Luxembourg!EY$20</f>
        <v>13.123000000000003</v>
      </c>
      <c r="EZ23" s="1">
        <f>[4]Luxembourg!EZ$20</f>
        <v>3.351</v>
      </c>
      <c r="FA23" s="1">
        <f>[4]Luxembourg!FA$20</f>
        <v>5.5549999999999997</v>
      </c>
      <c r="FB23" s="1">
        <f>[4]Luxembourg!FB$20</f>
        <v>6.6000000000000003E-2</v>
      </c>
      <c r="FC23" s="1">
        <f>[4]Luxembourg!FC$20</f>
        <v>8.0000000000000016E-2</v>
      </c>
      <c r="FD23" s="1">
        <f>[4]Luxembourg!FD$20</f>
        <v>7.8000000000000014E-2</v>
      </c>
      <c r="FE23" s="1">
        <f>[4]Luxembourg!FE$20</f>
        <v>7.4040000000000008</v>
      </c>
      <c r="FF23" s="1">
        <f>[4]Luxembourg!FF$20</f>
        <v>0.52900000000000003</v>
      </c>
      <c r="FG23" s="1">
        <f>[4]Luxembourg!FG$20</f>
        <v>0.52200000000000002</v>
      </c>
      <c r="FH23" s="1">
        <f>[4]Luxembourg!FH$20</f>
        <v>8.9999999999999993E-3</v>
      </c>
      <c r="FI23" s="1">
        <f>[4]Luxembourg!FI$20</f>
        <v>6.000000000000001E-3</v>
      </c>
      <c r="FJ23" s="1">
        <f>[4]Luxembourg!FJ$20</f>
        <v>4.3999999999999997E-2</v>
      </c>
      <c r="FK23" s="1">
        <f>[4]Luxembourg!FK$20</f>
        <v>0.25700000000000001</v>
      </c>
      <c r="FL23" s="1">
        <f>[4]Luxembourg!FL$20</f>
        <v>9.7320000000000011</v>
      </c>
      <c r="FM23" s="1">
        <f>[4]Luxembourg!FM$20</f>
        <v>0.11300000000000002</v>
      </c>
      <c r="FN23" s="1">
        <f>[4]Luxembourg!FN$20</f>
        <v>0.19700000000000001</v>
      </c>
      <c r="FO23" s="1">
        <f>[4]Luxembourg!FO$20</f>
        <v>0.11700000000000001</v>
      </c>
      <c r="FP23" s="1">
        <f>[4]Luxembourg!FP$20</f>
        <v>2.8000000000000001E-2</v>
      </c>
      <c r="FQ23" s="1">
        <f>[4]Luxembourg!FQ$20</f>
        <v>3.6000000000000004E-2</v>
      </c>
      <c r="FR23" s="1">
        <f>[4]Luxembourg!FR$20</f>
        <v>1.9E-2</v>
      </c>
      <c r="FS23" s="1">
        <f>[4]Luxembourg!FS$20</f>
        <v>5.2999999999999999E-2</v>
      </c>
      <c r="FT23" s="1">
        <f>[4]Luxembourg!FT$20</f>
        <v>4.3000000000000003E-2</v>
      </c>
      <c r="FU23" s="1">
        <f>[4]Luxembourg!FU$20</f>
        <v>1.4E-2</v>
      </c>
      <c r="FV23" s="1">
        <f>[4]Luxembourg!FV$20</f>
        <v>3.5000000000000003E-2</v>
      </c>
      <c r="FW23" s="1">
        <f>[4]Luxembourg!FW$20</f>
        <v>0.26</v>
      </c>
      <c r="FX23" s="1">
        <f>[4]Luxembourg!FX$20</f>
        <v>0.14499999999999999</v>
      </c>
      <c r="FY23" s="1">
        <f>[4]Luxembourg!FY$20</f>
        <v>0</v>
      </c>
      <c r="FZ23" s="7">
        <f t="shared" si="0"/>
        <v>131.13100000000003</v>
      </c>
    </row>
    <row r="24" spans="1:182">
      <c r="A24" t="s">
        <v>39</v>
      </c>
      <c r="B24" s="1">
        <f>[4]Malta!B$20</f>
        <v>0</v>
      </c>
      <c r="C24" s="1">
        <f>[4]Malta!C$20</f>
        <v>0</v>
      </c>
      <c r="D24" s="1">
        <f>[4]Malta!D$20</f>
        <v>0</v>
      </c>
      <c r="E24" s="1">
        <f>[4]Malta!E$20</f>
        <v>0</v>
      </c>
      <c r="F24" s="1">
        <f>[4]Malta!F$20</f>
        <v>0</v>
      </c>
      <c r="G24" s="1">
        <f>[4]Malta!G$20</f>
        <v>0</v>
      </c>
      <c r="H24" s="1">
        <f>[4]Malta!H$20</f>
        <v>0</v>
      </c>
      <c r="I24" s="1">
        <f>[4]Malta!I$20</f>
        <v>0</v>
      </c>
      <c r="J24" s="1">
        <f>[4]Malta!J$20</f>
        <v>0</v>
      </c>
      <c r="K24" s="1">
        <f>[4]Malta!K$20</f>
        <v>0</v>
      </c>
      <c r="L24" s="1">
        <f>[4]Malta!L$20</f>
        <v>0</v>
      </c>
      <c r="M24" s="1">
        <f>[4]Malta!M$20</f>
        <v>0</v>
      </c>
      <c r="N24" s="1">
        <f>[4]Malta!N$20</f>
        <v>0</v>
      </c>
      <c r="O24" s="1">
        <f>[4]Malta!O$20</f>
        <v>0</v>
      </c>
      <c r="P24" s="1">
        <f>[4]Malta!P$20</f>
        <v>0</v>
      </c>
      <c r="Q24" s="1">
        <f>[4]Malta!Q$20</f>
        <v>0</v>
      </c>
      <c r="R24" s="1">
        <f>[4]Malta!R$20</f>
        <v>0</v>
      </c>
      <c r="S24" s="1">
        <f>[4]Malta!S$20</f>
        <v>0</v>
      </c>
      <c r="T24" s="1">
        <f>[4]Malta!T$20</f>
        <v>0</v>
      </c>
      <c r="U24" s="1">
        <f>[4]Malta!U$20</f>
        <v>0</v>
      </c>
      <c r="V24" s="1">
        <f>[4]Malta!V$20</f>
        <v>0</v>
      </c>
      <c r="W24" s="1">
        <f>[4]Malta!W$20</f>
        <v>0</v>
      </c>
      <c r="X24" s="1">
        <f>[4]Malta!X$20</f>
        <v>0</v>
      </c>
      <c r="Y24" s="1">
        <f>[4]Malta!Y$20</f>
        <v>0</v>
      </c>
      <c r="Z24" s="1">
        <f>[4]Malta!Z$20</f>
        <v>0</v>
      </c>
      <c r="AA24" s="1">
        <f>[4]Malta!AA$20</f>
        <v>0</v>
      </c>
      <c r="AB24" s="1">
        <f>[4]Malta!AB$20</f>
        <v>0</v>
      </c>
      <c r="AC24" s="1">
        <f>[4]Malta!AC$20</f>
        <v>0</v>
      </c>
      <c r="AD24" s="1">
        <f>[4]Malta!AD$20</f>
        <v>0</v>
      </c>
      <c r="AE24" s="1">
        <f>[4]Malta!AE$20</f>
        <v>0</v>
      </c>
      <c r="AF24" s="1">
        <f>[4]Malta!AF$20</f>
        <v>0</v>
      </c>
      <c r="AG24" s="1">
        <f>[4]Malta!AG$20</f>
        <v>0</v>
      </c>
      <c r="AH24" s="1">
        <f>[4]Malta!AH$20</f>
        <v>0</v>
      </c>
      <c r="AI24" s="1">
        <f>[4]Malta!AI$20</f>
        <v>0</v>
      </c>
      <c r="AJ24" s="1">
        <f>[4]Malta!AJ$20</f>
        <v>0</v>
      </c>
      <c r="AK24" s="1">
        <f>[4]Malta!AK$20</f>
        <v>0</v>
      </c>
      <c r="AL24" s="1">
        <f>[4]Malta!AL$20</f>
        <v>0</v>
      </c>
      <c r="AM24" s="1">
        <f>[4]Malta!AM$20</f>
        <v>0</v>
      </c>
      <c r="AN24" s="1">
        <f>[4]Malta!AN$20</f>
        <v>0</v>
      </c>
      <c r="AO24" s="1">
        <f>[4]Malta!AO$20</f>
        <v>0</v>
      </c>
      <c r="AP24" s="1">
        <f>[4]Malta!AP$20</f>
        <v>0</v>
      </c>
      <c r="AQ24" s="1">
        <f>[4]Malta!AQ$20</f>
        <v>0</v>
      </c>
      <c r="AR24" s="1">
        <f>[4]Malta!AR$20</f>
        <v>0</v>
      </c>
      <c r="AS24" s="1">
        <f>[4]Malta!AS$20</f>
        <v>0</v>
      </c>
      <c r="AT24" s="1">
        <f>[4]Malta!AT$20</f>
        <v>0</v>
      </c>
      <c r="AU24" s="1">
        <f>[4]Malta!AU$20</f>
        <v>0</v>
      </c>
      <c r="AV24" s="1">
        <f>[4]Malta!AV$20</f>
        <v>0</v>
      </c>
      <c r="AW24" s="1">
        <f>[4]Malta!AW$20</f>
        <v>0</v>
      </c>
      <c r="AX24" s="1">
        <f>[4]Malta!AX$20</f>
        <v>0</v>
      </c>
      <c r="AY24" s="1">
        <f>[4]Malta!AY$20</f>
        <v>0</v>
      </c>
      <c r="AZ24" s="1">
        <f>[4]Malta!AZ$20</f>
        <v>0</v>
      </c>
      <c r="BA24" s="1">
        <f>[4]Malta!BA$20</f>
        <v>0</v>
      </c>
      <c r="BB24" s="1">
        <f>[4]Malta!BB$20</f>
        <v>0</v>
      </c>
      <c r="BC24" s="1">
        <f>[4]Malta!BC$20</f>
        <v>0</v>
      </c>
      <c r="BD24" s="1">
        <f>[4]Malta!BD$20</f>
        <v>0</v>
      </c>
      <c r="BE24" s="1">
        <f>[4]Malta!BE$20</f>
        <v>0</v>
      </c>
      <c r="BF24" s="1">
        <f>[4]Malta!BF$20</f>
        <v>0</v>
      </c>
      <c r="BG24" s="1">
        <f>[4]Malta!BG$20</f>
        <v>0</v>
      </c>
      <c r="BH24" s="1">
        <f>[4]Malta!BH$20</f>
        <v>0</v>
      </c>
      <c r="BI24" s="1">
        <f>[4]Malta!BI$20</f>
        <v>0</v>
      </c>
      <c r="BJ24" s="1">
        <f>[4]Malta!BJ$20</f>
        <v>0</v>
      </c>
      <c r="BK24" s="1">
        <f>[4]Malta!BK$20</f>
        <v>0</v>
      </c>
      <c r="BL24" s="1">
        <f>[4]Malta!BL$20</f>
        <v>0</v>
      </c>
      <c r="BM24" s="1">
        <f>[4]Malta!BM$20</f>
        <v>0</v>
      </c>
      <c r="BN24" s="1">
        <f>[4]Malta!BN$20</f>
        <v>0</v>
      </c>
      <c r="BO24" s="1">
        <f>[4]Malta!BO$20</f>
        <v>0</v>
      </c>
      <c r="BP24" s="1">
        <f>[4]Malta!BP$20</f>
        <v>0</v>
      </c>
      <c r="BQ24" s="1">
        <f>[4]Malta!BQ$20</f>
        <v>0</v>
      </c>
      <c r="BR24" s="1">
        <f>[4]Malta!BR$20</f>
        <v>0</v>
      </c>
      <c r="BS24" s="1">
        <f>[4]Malta!BS$20</f>
        <v>0</v>
      </c>
      <c r="BT24" s="1">
        <f>[4]Malta!BT$20</f>
        <v>0</v>
      </c>
      <c r="BU24" s="1">
        <f>[4]Malta!BU$20</f>
        <v>0</v>
      </c>
      <c r="BV24" s="1">
        <f>[4]Malta!BV$20</f>
        <v>0</v>
      </c>
      <c r="BW24" s="1">
        <f>[4]Malta!BW$20</f>
        <v>0</v>
      </c>
      <c r="BX24" s="1">
        <f>[4]Malta!BX$20</f>
        <v>0</v>
      </c>
      <c r="BY24" s="1">
        <f>[4]Malta!BY$20</f>
        <v>49.800000000000004</v>
      </c>
      <c r="BZ24" s="1">
        <f>[4]Malta!BZ$20</f>
        <v>0</v>
      </c>
      <c r="CA24" s="1">
        <f>[4]Malta!CA$20</f>
        <v>3.4000000000000004</v>
      </c>
      <c r="CB24" s="1">
        <f>[4]Malta!CB$20</f>
        <v>0</v>
      </c>
      <c r="CC24" s="1">
        <f>[4]Malta!CC$20</f>
        <v>0</v>
      </c>
      <c r="CD24" s="1">
        <f>[4]Malta!CD$20</f>
        <v>5.4</v>
      </c>
      <c r="CE24" s="1">
        <f>[4]Malta!CE$20</f>
        <v>3.4000000000000004</v>
      </c>
      <c r="CF24" s="1">
        <f>[4]Malta!CF$20</f>
        <v>0</v>
      </c>
      <c r="CG24" s="1">
        <f>[4]Malta!CG$20</f>
        <v>0</v>
      </c>
      <c r="CH24" s="1">
        <f>[4]Malta!CH$20</f>
        <v>4</v>
      </c>
      <c r="CI24" s="1">
        <f>[4]Malta!CI$20</f>
        <v>0.70000000000000007</v>
      </c>
      <c r="CJ24" s="1">
        <f>[4]Malta!CJ$20</f>
        <v>4.6000000000000005</v>
      </c>
      <c r="CK24" s="1">
        <f>[4]Malta!CK$20</f>
        <v>0.60000000000000009</v>
      </c>
      <c r="CL24" s="1">
        <f>[4]Malta!CL$20</f>
        <v>4.4000000000000004</v>
      </c>
      <c r="CM24" s="1">
        <f>[4]Malta!CM$20</f>
        <v>20</v>
      </c>
      <c r="CN24" s="1">
        <f>[4]Malta!CN$20</f>
        <v>4.2</v>
      </c>
      <c r="CO24" s="1">
        <f>[4]Malta!CO$20</f>
        <v>3</v>
      </c>
      <c r="CP24" s="1">
        <f>[4]Malta!CP$20</f>
        <v>5.5</v>
      </c>
      <c r="CQ24" s="1">
        <f>[4]Malta!CQ$20</f>
        <v>0.8</v>
      </c>
      <c r="CR24" s="1">
        <f>[4]Malta!CR$20</f>
        <v>1.2000000000000002</v>
      </c>
      <c r="CS24" s="1">
        <f>[4]Malta!CS$20</f>
        <v>1</v>
      </c>
      <c r="CT24" s="1">
        <f>[4]Malta!CT$20</f>
        <v>0</v>
      </c>
      <c r="CU24" s="1">
        <f>[4]Malta!CU$20</f>
        <v>5.4</v>
      </c>
      <c r="CV24" s="1">
        <f>[4]Malta!CV$20</f>
        <v>0.2</v>
      </c>
      <c r="CW24" s="1">
        <f>[4]Malta!CW$20</f>
        <v>1.8</v>
      </c>
      <c r="CX24" s="1">
        <f>[4]Malta!CX$20</f>
        <v>0.1</v>
      </c>
      <c r="CY24" s="1">
        <f>[4]Malta!CY$20</f>
        <v>0.2</v>
      </c>
      <c r="CZ24" s="1">
        <f>[4]Malta!CZ$20</f>
        <v>0</v>
      </c>
      <c r="DA24" s="1">
        <f>[4]Malta!DA$20</f>
        <v>1.2000000000000002</v>
      </c>
      <c r="DB24" s="1">
        <f>[4]Malta!DB$20</f>
        <v>0.1</v>
      </c>
      <c r="DC24" s="1">
        <f>[4]Malta!DC$20</f>
        <v>0.4</v>
      </c>
      <c r="DD24" s="1">
        <f>[4]Malta!DD$20</f>
        <v>3.6</v>
      </c>
      <c r="DE24" s="1">
        <f>[4]Malta!DE$20</f>
        <v>0</v>
      </c>
      <c r="DF24" s="1">
        <f>[4]Malta!DF$20</f>
        <v>3.4000000000000004</v>
      </c>
      <c r="DG24" s="1">
        <f>[4]Malta!DG$20</f>
        <v>2.6</v>
      </c>
      <c r="DH24" s="1">
        <f>[4]Malta!DH$20</f>
        <v>0</v>
      </c>
      <c r="DI24" s="1">
        <f>[4]Malta!DI$20</f>
        <v>0.5</v>
      </c>
      <c r="DJ24" s="1">
        <f>[4]Malta!DJ$20</f>
        <v>0</v>
      </c>
      <c r="DK24" s="1">
        <f>[4]Malta!DK$20</f>
        <v>0</v>
      </c>
      <c r="DL24" s="1">
        <f>[4]Malta!DL$20</f>
        <v>3.5</v>
      </c>
      <c r="DM24" s="1">
        <f>[4]Malta!DM$20</f>
        <v>2.5</v>
      </c>
      <c r="DN24" s="1">
        <f>[4]Malta!DN$20</f>
        <v>1.7000000000000002</v>
      </c>
      <c r="DO24" s="1">
        <f>[4]Malta!DO$20</f>
        <v>0</v>
      </c>
      <c r="DP24" s="1">
        <f>[4]Malta!DP$20</f>
        <v>0.70000000000000007</v>
      </c>
      <c r="DQ24" s="1">
        <f>[4]Malta!DQ$20</f>
        <v>0.5</v>
      </c>
      <c r="DR24" s="1">
        <f>[4]Malta!DR$20</f>
        <v>2E-3</v>
      </c>
      <c r="DS24" s="1">
        <f>[4]Malta!DS$20</f>
        <v>2E-3</v>
      </c>
      <c r="DT24" s="1">
        <f>[4]Malta!DT$20</f>
        <v>8.9999999999999993E-3</v>
      </c>
      <c r="DU24" s="1">
        <f>[4]Malta!DU$20</f>
        <v>1E-3</v>
      </c>
      <c r="DV24" s="1">
        <f>[4]Malta!DV$20</f>
        <v>2.1000000000000001E-2</v>
      </c>
      <c r="DW24" s="1">
        <f>[4]Malta!DW$20</f>
        <v>0</v>
      </c>
      <c r="DX24" s="1">
        <f>[4]Malta!DX$20</f>
        <v>7.000000000000001E-3</v>
      </c>
      <c r="DY24" s="1">
        <f>[4]Malta!DY$20</f>
        <v>4.0000000000000001E-3</v>
      </c>
      <c r="DZ24" s="1">
        <f>[4]Malta!DZ$20</f>
        <v>6.0000000000000001E-3</v>
      </c>
      <c r="EA24" s="1">
        <f>[4]Malta!EA$20</f>
        <v>0.13499999999999998</v>
      </c>
      <c r="EB24" s="1">
        <f>[4]Malta!EB$20</f>
        <v>0.30600000000000005</v>
      </c>
      <c r="EC24" s="1">
        <f>[4]Malta!EC$20</f>
        <v>6.0000000000000001E-3</v>
      </c>
      <c r="ED24" s="1">
        <f>[4]Malta!ED$20</f>
        <v>3.1E-2</v>
      </c>
      <c r="EE24" s="1">
        <f>[4]Malta!EE$20</f>
        <v>0</v>
      </c>
      <c r="EF24" s="1">
        <f>[4]Malta!EF$20</f>
        <v>1E-3</v>
      </c>
      <c r="EG24" s="1">
        <f>[4]Malta!EG$20</f>
        <v>2E-3</v>
      </c>
      <c r="EH24" s="1">
        <f>[4]Malta!EH$20</f>
        <v>7.000000000000001E-3</v>
      </c>
      <c r="EI24" s="1">
        <f>[4]Malta!EI$20</f>
        <v>0.11000000000000001</v>
      </c>
      <c r="EJ24" s="1">
        <f>[4]Malta!EJ$20</f>
        <v>3.0000000000000001E-3</v>
      </c>
      <c r="EK24" s="1">
        <f>[4]Malta!EK$20</f>
        <v>3.5999999999999997E-2</v>
      </c>
      <c r="EL24" s="1">
        <f>[4]Malta!EL$20</f>
        <v>1E-3</v>
      </c>
      <c r="EM24" s="1">
        <f>[4]Malta!EM$20</f>
        <v>8.3000000000000018E-2</v>
      </c>
      <c r="EN24" s="1">
        <f>[4]Malta!EN$20</f>
        <v>4.0000000000000001E-3</v>
      </c>
      <c r="EO24" s="1">
        <f>[4]Malta!EO$20</f>
        <v>0</v>
      </c>
      <c r="EP24" s="1">
        <f>[4]Malta!EP$20</f>
        <v>4.5000000000000005E-2</v>
      </c>
      <c r="EQ24" s="1">
        <f>[4]Malta!EQ$20</f>
        <v>1.2360000000000002</v>
      </c>
      <c r="ER24" s="1">
        <f>[4]Malta!ER$20</f>
        <v>0.10900000000000001</v>
      </c>
      <c r="ES24" s="1">
        <f>[4]Malta!ES$20</f>
        <v>1.319</v>
      </c>
      <c r="ET24" s="1">
        <f>[4]Malta!ET$20</f>
        <v>2.7000000000000003E-2</v>
      </c>
      <c r="EU24" s="1">
        <f>[4]Malta!EU$20</f>
        <v>0.14200000000000002</v>
      </c>
      <c r="EV24" s="1">
        <f>[4]Malta!EV$20</f>
        <v>0.13399999999999998</v>
      </c>
      <c r="EW24" s="1">
        <f>[4]Malta!EW$20</f>
        <v>4.4000000000000004E-2</v>
      </c>
      <c r="EX24" s="1">
        <f>[4]Malta!EX$20</f>
        <v>5.2000000000000005E-2</v>
      </c>
      <c r="EY24" s="1">
        <f>[4]Malta!EY$20</f>
        <v>0.29499999999999998</v>
      </c>
      <c r="EZ24" s="1">
        <f>[4]Malta!EZ$20</f>
        <v>7.7000000000000013E-2</v>
      </c>
      <c r="FA24" s="1">
        <f>[4]Malta!FA$20</f>
        <v>4.4520000000000008</v>
      </c>
      <c r="FB24" s="1">
        <f>[4]Malta!FB$20</f>
        <v>9.6000000000000002E-2</v>
      </c>
      <c r="FC24" s="1">
        <f>[4]Malta!FC$20</f>
        <v>2.8000000000000004E-2</v>
      </c>
      <c r="FD24" s="1">
        <f>[4]Malta!FD$20</f>
        <v>0.34200000000000003</v>
      </c>
      <c r="FE24" s="1">
        <f>[4]Malta!FE$20</f>
        <v>0.10100000000000001</v>
      </c>
      <c r="FF24" s="1">
        <f>[4]Malta!FF$20</f>
        <v>2.5000000000000001E-2</v>
      </c>
      <c r="FG24" s="1">
        <f>[4]Malta!FG$20</f>
        <v>1.0000000000000002E-2</v>
      </c>
      <c r="FH24" s="1">
        <f>[4]Malta!FH$20</f>
        <v>4.0000000000000001E-3</v>
      </c>
      <c r="FI24" s="1">
        <f>[4]Malta!FI$20</f>
        <v>4.0000000000000001E-3</v>
      </c>
      <c r="FJ24" s="1">
        <f>[4]Malta!FJ$20</f>
        <v>4.200000000000001E-2</v>
      </c>
      <c r="FK24" s="1">
        <f>[4]Malta!FK$20</f>
        <v>4.4000000000000004E-2</v>
      </c>
      <c r="FL24" s="1">
        <f>[4]Malta!FL$20</f>
        <v>8.2000000000000003E-2</v>
      </c>
      <c r="FM24" s="1">
        <f>[4]Malta!FM$20</f>
        <v>9.3000000000000013E-2</v>
      </c>
      <c r="FN24" s="1">
        <f>[4]Malta!FN$20</f>
        <v>7.2999999999999995E-2</v>
      </c>
      <c r="FO24" s="1">
        <f>[4]Malta!FO$20</f>
        <v>2.8000000000000001E-2</v>
      </c>
      <c r="FP24" s="1">
        <f>[4]Malta!FP$20</f>
        <v>0.154</v>
      </c>
      <c r="FQ24" s="1">
        <f>[4]Malta!FQ$20</f>
        <v>3.2000000000000001E-2</v>
      </c>
      <c r="FR24" s="1">
        <f>[4]Malta!FR$20</f>
        <v>1.0289999999999999</v>
      </c>
      <c r="FS24" s="1">
        <f>[4]Malta!FS$20</f>
        <v>0.223</v>
      </c>
      <c r="FT24" s="1">
        <f>[4]Malta!FT$20</f>
        <v>4.3999999999999997E-2</v>
      </c>
      <c r="FU24" s="1">
        <f>[4]Malta!FU$20</f>
        <v>0.02</v>
      </c>
      <c r="FV24" s="1">
        <f>[4]Malta!FV$20</f>
        <v>4.0000000000000001E-3</v>
      </c>
      <c r="FW24" s="1">
        <f>[4]Malta!FW$20</f>
        <v>0.36399999999999999</v>
      </c>
      <c r="FX24" s="1">
        <f>[4]Malta!FX$20</f>
        <v>5.0000000000000001E-3</v>
      </c>
      <c r="FY24" s="1">
        <f>[4]Malta!FY$20</f>
        <v>0</v>
      </c>
      <c r="FZ24" s="7">
        <f t="shared" si="0"/>
        <v>11.556000000000006</v>
      </c>
    </row>
    <row r="25" spans="1:182">
      <c r="A25" t="s">
        <v>23</v>
      </c>
      <c r="B25" s="1">
        <f>[4]Netherlands!B$20</f>
        <v>0</v>
      </c>
      <c r="C25" s="1">
        <f>[4]Netherlands!C$20</f>
        <v>0</v>
      </c>
      <c r="D25" s="1">
        <f>[4]Netherlands!D$20</f>
        <v>0</v>
      </c>
      <c r="E25" s="1">
        <f>[4]Netherlands!E$20</f>
        <v>0</v>
      </c>
      <c r="F25" s="1">
        <f>[4]Netherlands!F$20</f>
        <v>0</v>
      </c>
      <c r="G25" s="1">
        <f>[4]Netherlands!G$20</f>
        <v>0</v>
      </c>
      <c r="H25" s="1">
        <f>[4]Netherlands!H$20</f>
        <v>0</v>
      </c>
      <c r="I25" s="1">
        <f>[4]Netherlands!I$20</f>
        <v>0</v>
      </c>
      <c r="J25" s="1">
        <f>[4]Netherlands!J$20</f>
        <v>0</v>
      </c>
      <c r="K25" s="1">
        <f>[4]Netherlands!K$20</f>
        <v>0</v>
      </c>
      <c r="L25" s="1">
        <f>[4]Netherlands!L$20</f>
        <v>0</v>
      </c>
      <c r="M25" s="1">
        <f>[4]Netherlands!M$20</f>
        <v>0</v>
      </c>
      <c r="N25" s="1">
        <f>[4]Netherlands!N$20</f>
        <v>0</v>
      </c>
      <c r="O25" s="1">
        <f>[4]Netherlands!O$20</f>
        <v>0</v>
      </c>
      <c r="P25" s="1">
        <f>[4]Netherlands!P$20</f>
        <v>0</v>
      </c>
      <c r="Q25" s="1">
        <f>[4]Netherlands!Q$20</f>
        <v>0</v>
      </c>
      <c r="R25" s="1">
        <f>[4]Netherlands!R$20</f>
        <v>0</v>
      </c>
      <c r="S25" s="1">
        <f>[4]Netherlands!S$20</f>
        <v>0</v>
      </c>
      <c r="T25" s="1">
        <f>[4]Netherlands!T$20</f>
        <v>0</v>
      </c>
      <c r="U25" s="1">
        <f>[4]Netherlands!U$20</f>
        <v>0</v>
      </c>
      <c r="V25" s="1">
        <f>[4]Netherlands!V$20</f>
        <v>0</v>
      </c>
      <c r="W25" s="1">
        <f>[4]Netherlands!W$20</f>
        <v>0</v>
      </c>
      <c r="X25" s="1">
        <f>[4]Netherlands!X$20</f>
        <v>0</v>
      </c>
      <c r="Y25" s="1">
        <f>[4]Netherlands!Y$20</f>
        <v>0</v>
      </c>
      <c r="Z25" s="1">
        <f>[4]Netherlands!Z$20</f>
        <v>0</v>
      </c>
      <c r="AA25" s="1">
        <f>[4]Netherlands!AA$20</f>
        <v>0</v>
      </c>
      <c r="AB25" s="1">
        <f>[4]Netherlands!AB$20</f>
        <v>0</v>
      </c>
      <c r="AC25" s="1">
        <f>[4]Netherlands!AC$20</f>
        <v>0</v>
      </c>
      <c r="AD25" s="1">
        <f>[4]Netherlands!AD$20</f>
        <v>0</v>
      </c>
      <c r="AE25" s="1">
        <f>[4]Netherlands!AE$20</f>
        <v>0</v>
      </c>
      <c r="AF25" s="1">
        <f>[4]Netherlands!AF$20</f>
        <v>0</v>
      </c>
      <c r="AG25" s="1">
        <f>[4]Netherlands!AG$20</f>
        <v>0</v>
      </c>
      <c r="AH25" s="1">
        <f>[4]Netherlands!AH$20</f>
        <v>0</v>
      </c>
      <c r="AI25" s="1">
        <f>[4]Netherlands!AI$20</f>
        <v>0</v>
      </c>
      <c r="AJ25" s="1">
        <f>[4]Netherlands!AJ$20</f>
        <v>0</v>
      </c>
      <c r="AK25" s="1">
        <f>[4]Netherlands!AK$20</f>
        <v>0</v>
      </c>
      <c r="AL25" s="1">
        <f>[4]Netherlands!AL$20</f>
        <v>0</v>
      </c>
      <c r="AM25" s="1">
        <f>[4]Netherlands!AM$20</f>
        <v>0</v>
      </c>
      <c r="AN25" s="1">
        <f>[4]Netherlands!AN$20</f>
        <v>0</v>
      </c>
      <c r="AO25" s="1">
        <f>[4]Netherlands!AO$20</f>
        <v>0</v>
      </c>
      <c r="AP25" s="1">
        <f>[4]Netherlands!AP$20</f>
        <v>0</v>
      </c>
      <c r="AQ25" s="1">
        <f>[4]Netherlands!AQ$20</f>
        <v>0</v>
      </c>
      <c r="AR25" s="1">
        <f>[4]Netherlands!AR$20</f>
        <v>0</v>
      </c>
      <c r="AS25" s="1">
        <f>[4]Netherlands!AS$20</f>
        <v>0</v>
      </c>
      <c r="AT25" s="1">
        <f>[4]Netherlands!AT$20</f>
        <v>0</v>
      </c>
      <c r="AU25" s="1">
        <f>[4]Netherlands!AU$20</f>
        <v>0</v>
      </c>
      <c r="AV25" s="1">
        <f>[4]Netherlands!AV$20</f>
        <v>0</v>
      </c>
      <c r="AW25" s="1">
        <f>[4]Netherlands!AW$20</f>
        <v>0</v>
      </c>
      <c r="AX25" s="1">
        <f>[4]Netherlands!AX$20</f>
        <v>0</v>
      </c>
      <c r="AY25" s="1">
        <f>[4]Netherlands!AY$20</f>
        <v>0</v>
      </c>
      <c r="AZ25" s="1">
        <f>[4]Netherlands!AZ$20</f>
        <v>0</v>
      </c>
      <c r="BA25" s="1">
        <f>[4]Netherlands!BA$20</f>
        <v>0</v>
      </c>
      <c r="BB25" s="1">
        <f>[4]Netherlands!BB$20</f>
        <v>0</v>
      </c>
      <c r="BC25" s="1">
        <f>[4]Netherlands!BC$20</f>
        <v>0</v>
      </c>
      <c r="BD25" s="1">
        <f>[4]Netherlands!BD$20</f>
        <v>0</v>
      </c>
      <c r="BE25" s="1">
        <f>[4]Netherlands!BE$20</f>
        <v>0</v>
      </c>
      <c r="BF25" s="1">
        <f>[4]Netherlands!BF$20</f>
        <v>0</v>
      </c>
      <c r="BG25" s="1">
        <f>[4]Netherlands!BG$20</f>
        <v>0</v>
      </c>
      <c r="BH25" s="1">
        <f>[4]Netherlands!BH$20</f>
        <v>0</v>
      </c>
      <c r="BI25" s="1">
        <f>[4]Netherlands!BI$20</f>
        <v>0</v>
      </c>
      <c r="BJ25" s="1">
        <f>[4]Netherlands!BJ$20</f>
        <v>0</v>
      </c>
      <c r="BK25" s="1">
        <f>[4]Netherlands!BK$20</f>
        <v>0</v>
      </c>
      <c r="BL25" s="1">
        <f>[4]Netherlands!BL$20</f>
        <v>0</v>
      </c>
      <c r="BM25" s="1">
        <f>[4]Netherlands!BM$20</f>
        <v>0</v>
      </c>
      <c r="BN25" s="1">
        <f>[4]Netherlands!BN$20</f>
        <v>0</v>
      </c>
      <c r="BO25" s="1">
        <f>[4]Netherlands!BO$20</f>
        <v>0</v>
      </c>
      <c r="BP25" s="1">
        <f>[4]Netherlands!BP$20</f>
        <v>0</v>
      </c>
      <c r="BQ25" s="1">
        <f>[4]Netherlands!BQ$20</f>
        <v>0</v>
      </c>
      <c r="BR25" s="1">
        <f>[4]Netherlands!BR$20</f>
        <v>0</v>
      </c>
      <c r="BS25" s="1">
        <f>[4]Netherlands!BS$20</f>
        <v>0</v>
      </c>
      <c r="BT25" s="1">
        <f>[4]Netherlands!BT$20</f>
        <v>0</v>
      </c>
      <c r="BU25" s="1">
        <f>[4]Netherlands!BU$20</f>
        <v>0</v>
      </c>
      <c r="BV25" s="1">
        <f>[4]Netherlands!BV$20</f>
        <v>0</v>
      </c>
      <c r="BW25" s="1">
        <f>[4]Netherlands!BW$20</f>
        <v>0</v>
      </c>
      <c r="BX25" s="1">
        <f>[4]Netherlands!BX$20</f>
        <v>0</v>
      </c>
      <c r="BY25" s="1">
        <f>[4]Netherlands!BY$20</f>
        <v>0</v>
      </c>
      <c r="BZ25" s="1">
        <f>[4]Netherlands!BZ$20</f>
        <v>0</v>
      </c>
      <c r="CA25" s="1">
        <f>[4]Netherlands!CA$20</f>
        <v>0</v>
      </c>
      <c r="CB25" s="1">
        <f>[4]Netherlands!CB$20</f>
        <v>0</v>
      </c>
      <c r="CC25" s="1">
        <f>[4]Netherlands!CC$20</f>
        <v>0</v>
      </c>
      <c r="CD25" s="1">
        <f>[4]Netherlands!CD$20</f>
        <v>0</v>
      </c>
      <c r="CE25" s="1">
        <f>[4]Netherlands!CE$20</f>
        <v>0</v>
      </c>
      <c r="CF25" s="1">
        <f>[4]Netherlands!CF$20</f>
        <v>0</v>
      </c>
      <c r="CG25" s="1">
        <f>[4]Netherlands!CG$20</f>
        <v>0</v>
      </c>
      <c r="CH25" s="1">
        <f>[4]Netherlands!CH$20</f>
        <v>0</v>
      </c>
      <c r="CI25" s="1">
        <f>[4]Netherlands!CI$20</f>
        <v>0</v>
      </c>
      <c r="CJ25" s="1">
        <f>[4]Netherlands!CJ$20</f>
        <v>0</v>
      </c>
      <c r="CK25" s="1">
        <f>[4]Netherlands!CK$20</f>
        <v>0</v>
      </c>
      <c r="CL25" s="1">
        <f>[4]Netherlands!CL$20</f>
        <v>0</v>
      </c>
      <c r="CM25" s="1">
        <f>[4]Netherlands!CM$20</f>
        <v>0</v>
      </c>
      <c r="CN25" s="1">
        <f>[4]Netherlands!CN$20</f>
        <v>0</v>
      </c>
      <c r="CO25" s="1">
        <f>[4]Netherlands!CO$20</f>
        <v>0</v>
      </c>
      <c r="CP25" s="1">
        <f>[4]Netherlands!CP$20</f>
        <v>0</v>
      </c>
      <c r="CQ25" s="1">
        <f>[4]Netherlands!CQ$20</f>
        <v>0</v>
      </c>
      <c r="CR25" s="1">
        <f>[4]Netherlands!CR$20</f>
        <v>0</v>
      </c>
      <c r="CS25" s="1">
        <f>[4]Netherlands!CS$20</f>
        <v>0</v>
      </c>
      <c r="CT25" s="1">
        <f>[4]Netherlands!CT$20</f>
        <v>0</v>
      </c>
      <c r="CU25" s="1">
        <f>[4]Netherlands!CU$20</f>
        <v>0</v>
      </c>
      <c r="CV25" s="1">
        <f>[4]Netherlands!CV$20</f>
        <v>0</v>
      </c>
      <c r="CW25" s="1">
        <f>[4]Netherlands!CW$20</f>
        <v>0</v>
      </c>
      <c r="CX25" s="1">
        <f>[4]Netherlands!CX$20</f>
        <v>0</v>
      </c>
      <c r="CY25" s="1">
        <f>[4]Netherlands!CY$20</f>
        <v>0</v>
      </c>
      <c r="CZ25" s="1">
        <f>[4]Netherlands!CZ$20</f>
        <v>0</v>
      </c>
      <c r="DA25" s="1">
        <f>[4]Netherlands!DA$20</f>
        <v>0</v>
      </c>
      <c r="DB25" s="1">
        <f>[4]Netherlands!DB$20</f>
        <v>0</v>
      </c>
      <c r="DC25" s="1">
        <f>[4]Netherlands!DC$20</f>
        <v>0</v>
      </c>
      <c r="DD25" s="1">
        <f>[4]Netherlands!DD$20</f>
        <v>0</v>
      </c>
      <c r="DE25" s="1">
        <f>[4]Netherlands!DE$20</f>
        <v>0</v>
      </c>
      <c r="DF25" s="1">
        <f>[4]Netherlands!DF$20</f>
        <v>0</v>
      </c>
      <c r="DG25" s="1">
        <f>[4]Netherlands!DG$20</f>
        <v>0</v>
      </c>
      <c r="DH25" s="1">
        <f>[4]Netherlands!DH$20</f>
        <v>0</v>
      </c>
      <c r="DI25" s="1">
        <f>[4]Netherlands!DI$20</f>
        <v>0</v>
      </c>
      <c r="DJ25" s="1">
        <f>[4]Netherlands!DJ$20</f>
        <v>0</v>
      </c>
      <c r="DK25" s="1">
        <f>[4]Netherlands!DK$20</f>
        <v>0</v>
      </c>
      <c r="DL25" s="1">
        <f>[4]Netherlands!DL$20</f>
        <v>0</v>
      </c>
      <c r="DM25" s="1">
        <f>[4]Netherlands!DM$20</f>
        <v>0</v>
      </c>
      <c r="DN25" s="1">
        <f>[4]Netherlands!DN$20</f>
        <v>0</v>
      </c>
      <c r="DO25" s="1">
        <f>[4]Netherlands!DO$20</f>
        <v>0</v>
      </c>
      <c r="DP25" s="1">
        <f>[4]Netherlands!DP$20</f>
        <v>0</v>
      </c>
      <c r="DQ25" s="1">
        <f>[4]Netherlands!DQ$20</f>
        <v>0</v>
      </c>
      <c r="DR25" s="1">
        <f>[4]Netherlands!DR$20</f>
        <v>0</v>
      </c>
      <c r="DS25" s="1">
        <f>[4]Netherlands!DS$20</f>
        <v>0</v>
      </c>
      <c r="DT25" s="1">
        <f>[4]Netherlands!DT$20</f>
        <v>0</v>
      </c>
      <c r="DU25" s="1">
        <f>[4]Netherlands!DU$20</f>
        <v>0</v>
      </c>
      <c r="DV25" s="1">
        <f>[4]Netherlands!DV$20</f>
        <v>0</v>
      </c>
      <c r="DW25" s="1">
        <f>[4]Netherlands!DW$20</f>
        <v>0</v>
      </c>
      <c r="DX25" s="1">
        <f>[4]Netherlands!DX$20</f>
        <v>0</v>
      </c>
      <c r="DY25" s="1">
        <f>[4]Netherlands!DY$20</f>
        <v>0</v>
      </c>
      <c r="DZ25" s="1">
        <f>[4]Netherlands!DZ$20</f>
        <v>0</v>
      </c>
      <c r="EA25" s="1">
        <f>[4]Netherlands!EA$20</f>
        <v>0</v>
      </c>
      <c r="EB25" s="1">
        <f>[4]Netherlands!EB$20</f>
        <v>0</v>
      </c>
      <c r="EC25" s="1">
        <f>[4]Netherlands!EC$20</f>
        <v>0</v>
      </c>
      <c r="ED25" s="1">
        <f>[4]Netherlands!ED$20</f>
        <v>0</v>
      </c>
      <c r="EE25" s="1">
        <f>[4]Netherlands!EE$20</f>
        <v>0</v>
      </c>
      <c r="EF25" s="1">
        <f>[4]Netherlands!EF$20</f>
        <v>0</v>
      </c>
      <c r="EG25" s="1">
        <f>[4]Netherlands!EG$20</f>
        <v>0</v>
      </c>
      <c r="EH25" s="1">
        <f>[4]Netherlands!EH$20</f>
        <v>0</v>
      </c>
      <c r="EI25" s="1">
        <f>[4]Netherlands!EI$20</f>
        <v>0</v>
      </c>
      <c r="EJ25" s="1">
        <f>[4]Netherlands!EJ$20</f>
        <v>0</v>
      </c>
      <c r="EK25" s="1">
        <f>[4]Netherlands!EK$20</f>
        <v>0</v>
      </c>
      <c r="EL25" s="1">
        <f>[4]Netherlands!EL$20</f>
        <v>0</v>
      </c>
      <c r="EM25" s="1">
        <f>[4]Netherlands!EM$20</f>
        <v>0</v>
      </c>
      <c r="EN25" s="1">
        <f>[4]Netherlands!EN$20</f>
        <v>0</v>
      </c>
      <c r="EO25" s="1">
        <f>[4]Netherlands!EO$20</f>
        <v>0</v>
      </c>
      <c r="EP25" s="1">
        <f>[4]Netherlands!EP$20</f>
        <v>0</v>
      </c>
      <c r="EQ25" s="1">
        <f>[4]Netherlands!EQ$20</f>
        <v>0</v>
      </c>
      <c r="ER25" s="1">
        <f>[4]Netherlands!ER$20</f>
        <v>0</v>
      </c>
      <c r="ES25" s="1">
        <f>[4]Netherlands!ES$20</f>
        <v>0</v>
      </c>
      <c r="ET25" s="1">
        <f>[4]Netherlands!ET$20</f>
        <v>0</v>
      </c>
      <c r="EU25" s="1">
        <f>[4]Netherlands!EU$20</f>
        <v>0</v>
      </c>
      <c r="EV25" s="1">
        <f>[4]Netherlands!EV$20</f>
        <v>0</v>
      </c>
      <c r="EW25" s="1">
        <f>[4]Netherlands!EW$20</f>
        <v>0</v>
      </c>
      <c r="EX25" s="1">
        <f>[4]Netherlands!EX$20</f>
        <v>0</v>
      </c>
      <c r="EY25" s="1">
        <f>[4]Netherlands!EY$20</f>
        <v>0</v>
      </c>
      <c r="EZ25" s="1">
        <f>[4]Netherlands!EZ$20</f>
        <v>0</v>
      </c>
      <c r="FA25" s="1">
        <f>[4]Netherlands!FA$20</f>
        <v>0</v>
      </c>
      <c r="FB25" s="1">
        <f>[4]Netherlands!FB$20</f>
        <v>0</v>
      </c>
      <c r="FC25" s="1">
        <f>[4]Netherlands!FC$20</f>
        <v>0</v>
      </c>
      <c r="FD25" s="1">
        <f>[4]Netherlands!FD$20</f>
        <v>0</v>
      </c>
      <c r="FE25" s="1">
        <f>[4]Netherlands!FE$20</f>
        <v>0</v>
      </c>
      <c r="FF25" s="1">
        <f>[4]Netherlands!FF$20</f>
        <v>0</v>
      </c>
      <c r="FG25" s="1">
        <f>[4]Netherlands!FG$20</f>
        <v>0</v>
      </c>
      <c r="FH25" s="1">
        <f>[4]Netherlands!FH$20</f>
        <v>0</v>
      </c>
      <c r="FI25" s="1">
        <f>[4]Netherlands!FI$20</f>
        <v>0</v>
      </c>
      <c r="FJ25" s="1">
        <f>[4]Netherlands!FJ$20</f>
        <v>0</v>
      </c>
      <c r="FK25" s="1">
        <f>[4]Netherlands!FK$20</f>
        <v>0</v>
      </c>
      <c r="FL25" s="1">
        <f>[4]Netherlands!FL$20</f>
        <v>0</v>
      </c>
      <c r="FM25" s="1">
        <f>[4]Netherlands!FM$20</f>
        <v>0</v>
      </c>
      <c r="FN25" s="1">
        <f>[4]Netherlands!FN$20</f>
        <v>0</v>
      </c>
      <c r="FO25" s="1">
        <f>[4]Netherlands!FO$20</f>
        <v>0</v>
      </c>
      <c r="FP25" s="1">
        <f>[4]Netherlands!FP$20</f>
        <v>0</v>
      </c>
      <c r="FQ25" s="1">
        <f>[4]Netherlands!FQ$20</f>
        <v>0</v>
      </c>
      <c r="FR25" s="1">
        <f>[4]Netherlands!FR$20</f>
        <v>0</v>
      </c>
      <c r="FS25" s="1">
        <f>[4]Netherlands!FS$20</f>
        <v>0</v>
      </c>
      <c r="FT25" s="1">
        <f>[4]Netherlands!FT$20</f>
        <v>0</v>
      </c>
      <c r="FU25" s="1">
        <f>[4]Netherlands!FU$20</f>
        <v>0</v>
      </c>
      <c r="FV25" s="1">
        <f>[4]Netherlands!FV$20</f>
        <v>0</v>
      </c>
      <c r="FW25" s="1">
        <f>[4]Netherlands!FW$20</f>
        <v>0</v>
      </c>
      <c r="FX25" s="1">
        <f>[4]Netherlands!FX$20</f>
        <v>0</v>
      </c>
      <c r="FY25" s="1">
        <f>[4]Netherlands!FY$20</f>
        <v>0</v>
      </c>
      <c r="FZ25" s="7">
        <f t="shared" si="0"/>
        <v>0</v>
      </c>
    </row>
    <row r="26" spans="1:182">
      <c r="A26" t="s">
        <v>24</v>
      </c>
      <c r="B26" s="1">
        <f>[4]Poland!B$20</f>
        <v>0</v>
      </c>
      <c r="C26" s="1">
        <f>[4]Poland!C$20</f>
        <v>0</v>
      </c>
      <c r="D26" s="1">
        <f>[4]Poland!D$20</f>
        <v>0</v>
      </c>
      <c r="E26" s="1">
        <f>[4]Poland!E$20</f>
        <v>0</v>
      </c>
      <c r="F26" s="1">
        <f>[4]Poland!F$20</f>
        <v>0</v>
      </c>
      <c r="G26" s="1">
        <f>[4]Poland!G$20</f>
        <v>0</v>
      </c>
      <c r="H26" s="1">
        <f>[4]Poland!H$20</f>
        <v>0</v>
      </c>
      <c r="I26" s="1">
        <f>[4]Poland!I$20</f>
        <v>0</v>
      </c>
      <c r="J26" s="1">
        <f>[4]Poland!J$20</f>
        <v>0</v>
      </c>
      <c r="K26" s="1">
        <f>[4]Poland!K$20</f>
        <v>0</v>
      </c>
      <c r="L26" s="1">
        <f>[4]Poland!L$20</f>
        <v>0</v>
      </c>
      <c r="M26" s="1">
        <f>[4]Poland!M$20</f>
        <v>0</v>
      </c>
      <c r="N26" s="1">
        <f>[4]Poland!N$20</f>
        <v>0</v>
      </c>
      <c r="O26" s="1">
        <f>[4]Poland!O$20</f>
        <v>0</v>
      </c>
      <c r="P26" s="1">
        <f>[4]Poland!P$20</f>
        <v>0.30000000000000004</v>
      </c>
      <c r="Q26" s="1">
        <f>[4]Poland!Q$20</f>
        <v>0</v>
      </c>
      <c r="R26" s="1">
        <f>[4]Poland!R$20</f>
        <v>0</v>
      </c>
      <c r="S26" s="1">
        <f>[4]Poland!S$20</f>
        <v>0</v>
      </c>
      <c r="T26" s="1">
        <f>[4]Poland!T$20</f>
        <v>0</v>
      </c>
      <c r="U26" s="1">
        <f>[4]Poland!U$20</f>
        <v>0</v>
      </c>
      <c r="V26" s="1">
        <f>[4]Poland!V$20</f>
        <v>0</v>
      </c>
      <c r="W26" s="1">
        <f>[4]Poland!W$20</f>
        <v>0</v>
      </c>
      <c r="X26" s="1">
        <f>[4]Poland!X$20</f>
        <v>0</v>
      </c>
      <c r="Y26" s="1">
        <f>[4]Poland!Y$20</f>
        <v>0</v>
      </c>
      <c r="Z26" s="1">
        <f>[4]Poland!Z$20</f>
        <v>0</v>
      </c>
      <c r="AA26" s="1">
        <f>[4]Poland!AA$20</f>
        <v>0</v>
      </c>
      <c r="AB26" s="1">
        <f>[4]Poland!AB$20</f>
        <v>0</v>
      </c>
      <c r="AC26" s="1">
        <f>[4]Poland!AC$20</f>
        <v>0</v>
      </c>
      <c r="AD26" s="1">
        <f>[4]Poland!AD$20</f>
        <v>0</v>
      </c>
      <c r="AE26" s="1">
        <f>[4]Poland!AE$20</f>
        <v>0</v>
      </c>
      <c r="AF26" s="1">
        <f>[4]Poland!AF$20</f>
        <v>0</v>
      </c>
      <c r="AG26" s="1">
        <f>[4]Poland!AG$20</f>
        <v>0</v>
      </c>
      <c r="AH26" s="1">
        <f>[4]Poland!AH$20</f>
        <v>0</v>
      </c>
      <c r="AI26" s="1">
        <f>[4]Poland!AI$20</f>
        <v>0</v>
      </c>
      <c r="AJ26" s="1">
        <f>[4]Poland!AJ$20</f>
        <v>0</v>
      </c>
      <c r="AK26" s="1">
        <f>[4]Poland!AK$20</f>
        <v>0</v>
      </c>
      <c r="AL26" s="1">
        <f>[4]Poland!AL$20</f>
        <v>0</v>
      </c>
      <c r="AM26" s="1">
        <f>[4]Poland!AM$20</f>
        <v>0</v>
      </c>
      <c r="AN26" s="1">
        <f>[4]Poland!AN$20</f>
        <v>0</v>
      </c>
      <c r="AO26" s="1">
        <f>[4]Poland!AO$20</f>
        <v>0</v>
      </c>
      <c r="AP26" s="1">
        <f>[4]Poland!AP$20</f>
        <v>0</v>
      </c>
      <c r="AQ26" s="1">
        <f>[4]Poland!AQ$20</f>
        <v>0</v>
      </c>
      <c r="AR26" s="1">
        <f>[4]Poland!AR$20</f>
        <v>0</v>
      </c>
      <c r="AS26" s="1">
        <f>[4]Poland!AS$20</f>
        <v>0</v>
      </c>
      <c r="AT26" s="1">
        <f>[4]Poland!AT$20</f>
        <v>0</v>
      </c>
      <c r="AU26" s="1">
        <f>[4]Poland!AU$20</f>
        <v>0</v>
      </c>
      <c r="AV26" s="1">
        <f>[4]Poland!AV$20</f>
        <v>0</v>
      </c>
      <c r="AW26" s="1">
        <f>[4]Poland!AW$20</f>
        <v>0</v>
      </c>
      <c r="AX26" s="1">
        <f>[4]Poland!AX$20</f>
        <v>0</v>
      </c>
      <c r="AY26" s="1">
        <f>[4]Poland!AY$20</f>
        <v>0</v>
      </c>
      <c r="AZ26" s="1">
        <f>[4]Poland!AZ$20</f>
        <v>0</v>
      </c>
      <c r="BA26" s="1">
        <f>[4]Poland!BA$20</f>
        <v>0</v>
      </c>
      <c r="BB26" s="1">
        <f>[4]Poland!BB$20</f>
        <v>0</v>
      </c>
      <c r="BC26" s="1">
        <f>[4]Poland!BC$20</f>
        <v>0</v>
      </c>
      <c r="BD26" s="1">
        <f>[4]Poland!BD$20</f>
        <v>0</v>
      </c>
      <c r="BE26" s="1">
        <f>[4]Poland!BE$20</f>
        <v>0</v>
      </c>
      <c r="BF26" s="1">
        <f>[4]Poland!BF$20</f>
        <v>0</v>
      </c>
      <c r="BG26" s="1">
        <f>[4]Poland!BG$20</f>
        <v>0</v>
      </c>
      <c r="BH26" s="1">
        <f>[4]Poland!BH$20</f>
        <v>0</v>
      </c>
      <c r="BI26" s="1">
        <f>[4]Poland!BI$20</f>
        <v>0</v>
      </c>
      <c r="BJ26" s="1">
        <f>[4]Poland!BJ$20</f>
        <v>0</v>
      </c>
      <c r="BK26" s="1">
        <f>[4]Poland!BK$20</f>
        <v>169.9</v>
      </c>
      <c r="BL26" s="1">
        <f>[4]Poland!BL$20</f>
        <v>0</v>
      </c>
      <c r="BM26" s="1">
        <f>[4]Poland!BM$20</f>
        <v>0</v>
      </c>
      <c r="BN26" s="1">
        <f>[4]Poland!BN$20</f>
        <v>0.1</v>
      </c>
      <c r="BO26" s="1">
        <f>[4]Poland!BO$20</f>
        <v>0</v>
      </c>
      <c r="BP26" s="1">
        <f>[4]Poland!BP$20</f>
        <v>0</v>
      </c>
      <c r="BQ26" s="1">
        <f>[4]Poland!BQ$20</f>
        <v>0</v>
      </c>
      <c r="BR26" s="1">
        <f>[4]Poland!BR$20</f>
        <v>0</v>
      </c>
      <c r="BS26" s="1">
        <f>[4]Poland!BS$20</f>
        <v>0</v>
      </c>
      <c r="BT26" s="1">
        <f>[4]Poland!BT$20</f>
        <v>0</v>
      </c>
      <c r="BU26" s="1">
        <f>[4]Poland!BU$20</f>
        <v>0</v>
      </c>
      <c r="BV26" s="1">
        <f>[4]Poland!BV$20</f>
        <v>0</v>
      </c>
      <c r="BW26" s="1">
        <f>[4]Poland!BW$20</f>
        <v>0</v>
      </c>
      <c r="BX26" s="1">
        <f>[4]Poland!BX$20</f>
        <v>232.70000000000002</v>
      </c>
      <c r="BY26" s="1">
        <f>[4]Poland!BY$20</f>
        <v>184.4</v>
      </c>
      <c r="BZ26" s="1">
        <f>[4]Poland!BZ$20</f>
        <v>11.9</v>
      </c>
      <c r="CA26" s="1">
        <f>[4]Poland!CA$20</f>
        <v>2.6</v>
      </c>
      <c r="CB26" s="1">
        <f>[4]Poland!CB$20</f>
        <v>0.30000000000000004</v>
      </c>
      <c r="CC26" s="1">
        <f>[4]Poland!CC$20</f>
        <v>0.8</v>
      </c>
      <c r="CD26" s="1">
        <f>[4]Poland!CD$20</f>
        <v>12.200000000000001</v>
      </c>
      <c r="CE26" s="1">
        <f>[4]Poland!CE$20</f>
        <v>9</v>
      </c>
      <c r="CF26" s="1">
        <f>[4]Poland!CF$20</f>
        <v>2.6</v>
      </c>
      <c r="CG26" s="1">
        <f>[4]Poland!CG$20</f>
        <v>3</v>
      </c>
      <c r="CH26" s="1">
        <f>[4]Poland!CH$20</f>
        <v>21.900000000000002</v>
      </c>
      <c r="CI26" s="1">
        <f>[4]Poland!CI$20</f>
        <v>20.100000000000001</v>
      </c>
      <c r="CJ26" s="1">
        <f>[4]Poland!CJ$20</f>
        <v>55.2</v>
      </c>
      <c r="CK26" s="1">
        <f>[4]Poland!CK$20</f>
        <v>14</v>
      </c>
      <c r="CL26" s="1">
        <f>[4]Poland!CL$20</f>
        <v>22.400000000000002</v>
      </c>
      <c r="CM26" s="1">
        <f>[4]Poland!CM$20</f>
        <v>54.7</v>
      </c>
      <c r="CN26" s="1">
        <f>[4]Poland!CN$20</f>
        <v>54.2</v>
      </c>
      <c r="CO26" s="1">
        <f>[4]Poland!CO$20</f>
        <v>27.200000000000003</v>
      </c>
      <c r="CP26" s="1">
        <f>[4]Poland!CP$20</f>
        <v>55.5</v>
      </c>
      <c r="CQ26" s="1">
        <f>[4]Poland!CQ$20</f>
        <v>18.900000000000002</v>
      </c>
      <c r="CR26" s="1">
        <f>[4]Poland!CR$20</f>
        <v>18.3</v>
      </c>
      <c r="CS26" s="1">
        <f>[4]Poland!CS$20</f>
        <v>37.800000000000004</v>
      </c>
      <c r="CT26" s="1">
        <f>[4]Poland!CT$20</f>
        <v>0</v>
      </c>
      <c r="CU26" s="1">
        <f>[4]Poland!CU$20</f>
        <v>2.3000000000000003</v>
      </c>
      <c r="CV26" s="1">
        <f>[4]Poland!CV$20</f>
        <v>13.700000000000001</v>
      </c>
      <c r="CW26" s="1">
        <f>[4]Poland!CW$20</f>
        <v>0.4</v>
      </c>
      <c r="CX26" s="1">
        <f>[4]Poland!CX$20</f>
        <v>0.1</v>
      </c>
      <c r="CY26" s="1">
        <f>[4]Poland!CY$20</f>
        <v>0.4</v>
      </c>
      <c r="CZ26" s="1">
        <f>[4]Poland!CZ$20</f>
        <v>0.1</v>
      </c>
      <c r="DA26" s="1">
        <f>[4]Poland!DA$20</f>
        <v>0.1</v>
      </c>
      <c r="DB26" s="1">
        <f>[4]Poland!DB$20</f>
        <v>0</v>
      </c>
      <c r="DC26" s="1">
        <f>[4]Poland!DC$20</f>
        <v>1.4000000000000001</v>
      </c>
      <c r="DD26" s="1">
        <f>[4]Poland!DD$20</f>
        <v>0.5</v>
      </c>
      <c r="DE26" s="1">
        <f>[4]Poland!DE$20</f>
        <v>0.9</v>
      </c>
      <c r="DF26" s="1">
        <f>[4]Poland!DF$20</f>
        <v>0.4</v>
      </c>
      <c r="DG26" s="1">
        <f>[4]Poland!DG$20</f>
        <v>0.70000000000000007</v>
      </c>
      <c r="DH26" s="1">
        <f>[4]Poland!DH$20</f>
        <v>0.2</v>
      </c>
      <c r="DI26" s="1">
        <f>[4]Poland!DI$20</f>
        <v>0.8</v>
      </c>
      <c r="DJ26" s="1">
        <f>[4]Poland!DJ$20</f>
        <v>3.4000000000000004</v>
      </c>
      <c r="DK26" s="1">
        <f>[4]Poland!DK$20</f>
        <v>0.70000000000000007</v>
      </c>
      <c r="DL26" s="1">
        <f>[4]Poland!DL$20</f>
        <v>0</v>
      </c>
      <c r="DM26" s="1">
        <f>[4]Poland!DM$20</f>
        <v>0</v>
      </c>
      <c r="DN26" s="1">
        <f>[4]Poland!DN$20</f>
        <v>0</v>
      </c>
      <c r="DO26" s="1">
        <f>[4]Poland!DO$20</f>
        <v>0</v>
      </c>
      <c r="DP26" s="1">
        <f>[4]Poland!DP$20</f>
        <v>0.1</v>
      </c>
      <c r="DQ26" s="1">
        <f>[4]Poland!DQ$20</f>
        <v>0</v>
      </c>
      <c r="DR26" s="1">
        <f>[4]Poland!DR$20</f>
        <v>11.441000000000001</v>
      </c>
      <c r="DS26" s="1">
        <f>[4]Poland!DS$20</f>
        <v>7.3999999999999996E-2</v>
      </c>
      <c r="DT26" s="1">
        <f>[4]Poland!DT$20</f>
        <v>5.000000000000001E-3</v>
      </c>
      <c r="DU26" s="1">
        <f>[4]Poland!DU$20</f>
        <v>3.6740000000000004</v>
      </c>
      <c r="DV26" s="1">
        <f>[4]Poland!DV$20</f>
        <v>0</v>
      </c>
      <c r="DW26" s="1">
        <f>[4]Poland!DW$20</f>
        <v>0</v>
      </c>
      <c r="DX26" s="1">
        <f>[4]Poland!DX$20</f>
        <v>4.5000000000000005E-2</v>
      </c>
      <c r="DY26" s="1">
        <f>[4]Poland!DY$20</f>
        <v>4.0000000000000001E-3</v>
      </c>
      <c r="DZ26" s="1">
        <f>[4]Poland!DZ$20</f>
        <v>0.29099999999999998</v>
      </c>
      <c r="EA26" s="1">
        <f>[4]Poland!EA$20</f>
        <v>0.75700000000000001</v>
      </c>
      <c r="EB26" s="1">
        <f>[4]Poland!EB$20</f>
        <v>16.231000000000002</v>
      </c>
      <c r="EC26" s="1">
        <f>[4]Poland!EC$20</f>
        <v>0</v>
      </c>
      <c r="ED26" s="1">
        <f>[4]Poland!ED$20</f>
        <v>12.945</v>
      </c>
      <c r="EE26" s="1">
        <f>[4]Poland!EE$20</f>
        <v>3.6999999999999998E-2</v>
      </c>
      <c r="EF26" s="1">
        <f>[4]Poland!EF$20</f>
        <v>4.9510000000000005</v>
      </c>
      <c r="EG26" s="1">
        <f>[4]Poland!EG$20</f>
        <v>7.9700000000000006</v>
      </c>
      <c r="EH26" s="1">
        <f>[4]Poland!EH$20</f>
        <v>13.622</v>
      </c>
      <c r="EI26" s="1">
        <f>[4]Poland!EI$20</f>
        <v>0</v>
      </c>
      <c r="EJ26" s="1">
        <f>[4]Poland!EJ$20</f>
        <v>0.25300000000000006</v>
      </c>
      <c r="EK26" s="1">
        <f>[4]Poland!EK$20</f>
        <v>6.000000000000001E-3</v>
      </c>
      <c r="EL26" s="1">
        <f>[4]Poland!EL$20</f>
        <v>0.10600000000000001</v>
      </c>
      <c r="EM26" s="1">
        <f>[4]Poland!EM$20</f>
        <v>11.011000000000001</v>
      </c>
      <c r="EN26" s="1">
        <f>[4]Poland!EN$20</f>
        <v>0.20299999999999999</v>
      </c>
      <c r="EO26" s="1">
        <f>[4]Poland!EO$20</f>
        <v>6.7810000000000006</v>
      </c>
      <c r="EP26" s="1">
        <f>[4]Poland!EP$20</f>
        <v>1.2160000000000002</v>
      </c>
      <c r="EQ26" s="1">
        <f>[4]Poland!EQ$20</f>
        <v>1.3860000000000001</v>
      </c>
      <c r="ER26" s="1">
        <f>[4]Poland!ER$20</f>
        <v>6.7700000000000005</v>
      </c>
      <c r="ES26" s="1">
        <f>[4]Poland!ES$20</f>
        <v>8.859</v>
      </c>
      <c r="ET26" s="1">
        <f>[4]Poland!ET$20</f>
        <v>3.7119999999999997</v>
      </c>
      <c r="EU26" s="1">
        <f>[4]Poland!EU$20</f>
        <v>9.9200000000000017</v>
      </c>
      <c r="EV26" s="1">
        <f>[4]Poland!EV$20</f>
        <v>0.99299999999999999</v>
      </c>
      <c r="EW26" s="1">
        <f>[4]Poland!EW$20</f>
        <v>4.444</v>
      </c>
      <c r="EX26" s="1">
        <f>[4]Poland!EX$20</f>
        <v>2.8890000000000002</v>
      </c>
      <c r="EY26" s="1">
        <f>[4]Poland!EY$20</f>
        <v>11.61</v>
      </c>
      <c r="EZ26" s="1">
        <f>[4]Poland!EZ$20</f>
        <v>44.477000000000004</v>
      </c>
      <c r="FA26" s="1">
        <f>[4]Poland!FA$20</f>
        <v>40.777999999999999</v>
      </c>
      <c r="FB26" s="1">
        <f>[4]Poland!FB$20</f>
        <v>11.48</v>
      </c>
      <c r="FC26" s="1">
        <f>[4]Poland!FC$20</f>
        <v>3.8390000000000004</v>
      </c>
      <c r="FD26" s="1">
        <f>[4]Poland!FD$20</f>
        <v>1.883</v>
      </c>
      <c r="FE26" s="1">
        <f>[4]Poland!FE$20</f>
        <v>42.064999999999998</v>
      </c>
      <c r="FF26" s="1">
        <f>[4]Poland!FF$20</f>
        <v>6.3460000000000001</v>
      </c>
      <c r="FG26" s="1">
        <f>[4]Poland!FG$20</f>
        <v>3.9159999999999999</v>
      </c>
      <c r="FH26" s="1">
        <f>[4]Poland!FH$20</f>
        <v>6.7000000000000004E-2</v>
      </c>
      <c r="FI26" s="1">
        <f>[4]Poland!FI$20</f>
        <v>9.3000000000000013E-2</v>
      </c>
      <c r="FJ26" s="1">
        <f>[4]Poland!FJ$20</f>
        <v>0.52100000000000002</v>
      </c>
      <c r="FK26" s="1">
        <f>[4]Poland!FK$20</f>
        <v>0.75700000000000012</v>
      </c>
      <c r="FL26" s="1">
        <f>[4]Poland!FL$20</f>
        <v>0.6160000000000001</v>
      </c>
      <c r="FM26" s="1">
        <f>[4]Poland!FM$20</f>
        <v>31.507999999999999</v>
      </c>
      <c r="FN26" s="1">
        <f>[4]Poland!FN$20</f>
        <v>3.1510000000000002</v>
      </c>
      <c r="FO26" s="1">
        <f>[4]Poland!FO$20</f>
        <v>20.366</v>
      </c>
      <c r="FP26" s="1">
        <f>[4]Poland!FP$20</f>
        <v>13.044</v>
      </c>
      <c r="FQ26" s="1">
        <f>[4]Poland!FQ$20</f>
        <v>25.648</v>
      </c>
      <c r="FR26" s="1">
        <f>[4]Poland!FR$20</f>
        <v>9.3439999999999994</v>
      </c>
      <c r="FS26" s="1">
        <f>[4]Poland!FS$20</f>
        <v>36.408000000000001</v>
      </c>
      <c r="FT26" s="1">
        <f>[4]Poland!FT$20</f>
        <v>0.76500000000000001</v>
      </c>
      <c r="FU26" s="1">
        <f>[4]Poland!FU$20</f>
        <v>18.895</v>
      </c>
      <c r="FV26" s="1">
        <f>[4]Poland!FV$20</f>
        <v>93.123000000000005</v>
      </c>
      <c r="FW26" s="1">
        <f>[4]Poland!FW$20</f>
        <v>66.945999999999998</v>
      </c>
      <c r="FX26" s="1">
        <f>[4]Poland!FX$20</f>
        <v>31.225999999999999</v>
      </c>
      <c r="FY26" s="1">
        <f>[4]Poland!FY$20</f>
        <v>0</v>
      </c>
      <c r="FZ26" s="7">
        <f t="shared" si="0"/>
        <v>649.46799999999996</v>
      </c>
    </row>
    <row r="27" spans="1:182">
      <c r="A27" t="s">
        <v>25</v>
      </c>
      <c r="B27" s="1">
        <f>[4]Portugal!B$20</f>
        <v>0</v>
      </c>
      <c r="C27" s="1">
        <f>[4]Portugal!C$20</f>
        <v>0.9</v>
      </c>
      <c r="D27" s="1">
        <f>[4]Portugal!D$20</f>
        <v>0</v>
      </c>
      <c r="E27" s="1">
        <f>[4]Portugal!E$20</f>
        <v>0</v>
      </c>
      <c r="F27" s="1">
        <f>[4]Portugal!F$20</f>
        <v>0</v>
      </c>
      <c r="G27" s="1">
        <f>[4]Portugal!G$20</f>
        <v>0</v>
      </c>
      <c r="H27" s="1">
        <f>[4]Portugal!H$20</f>
        <v>0</v>
      </c>
      <c r="I27" s="1">
        <f>[4]Portugal!I$20</f>
        <v>0</v>
      </c>
      <c r="J27" s="1">
        <f>[4]Portugal!J$20</f>
        <v>0</v>
      </c>
      <c r="K27" s="1">
        <f>[4]Portugal!K$20</f>
        <v>0</v>
      </c>
      <c r="L27" s="1">
        <f>[4]Portugal!L$20</f>
        <v>0.8</v>
      </c>
      <c r="M27" s="1">
        <f>[4]Portugal!M$20</f>
        <v>0</v>
      </c>
      <c r="N27" s="1">
        <f>[4]Portugal!N$20</f>
        <v>0.5</v>
      </c>
      <c r="O27" s="1">
        <f>[4]Portugal!O$20</f>
        <v>0</v>
      </c>
      <c r="P27" s="1">
        <f>[4]Portugal!P$20</f>
        <v>0</v>
      </c>
      <c r="Q27" s="1">
        <f>[4]Portugal!Q$20</f>
        <v>0</v>
      </c>
      <c r="R27" s="1">
        <f>[4]Portugal!R$20</f>
        <v>0</v>
      </c>
      <c r="S27" s="1">
        <f>[4]Portugal!S$20</f>
        <v>0</v>
      </c>
      <c r="T27" s="1">
        <f>[4]Portugal!T$20</f>
        <v>0</v>
      </c>
      <c r="U27" s="1">
        <f>[4]Portugal!U$20</f>
        <v>0</v>
      </c>
      <c r="V27" s="1">
        <f>[4]Portugal!V$20</f>
        <v>0</v>
      </c>
      <c r="W27" s="1">
        <f>[4]Portugal!W$20</f>
        <v>0</v>
      </c>
      <c r="X27" s="1">
        <f>[4]Portugal!X$20</f>
        <v>0</v>
      </c>
      <c r="Y27" s="1">
        <f>[4]Portugal!Y$20</f>
        <v>0.4</v>
      </c>
      <c r="Z27" s="1">
        <f>[4]Portugal!Z$20</f>
        <v>0.4</v>
      </c>
      <c r="AA27" s="1">
        <f>[4]Portugal!AA$20</f>
        <v>0.2</v>
      </c>
      <c r="AB27" s="1">
        <f>[4]Portugal!AB$20</f>
        <v>0.30000000000000004</v>
      </c>
      <c r="AC27" s="1">
        <f>[4]Portugal!AC$20</f>
        <v>0</v>
      </c>
      <c r="AD27" s="1">
        <f>[4]Portugal!AD$20</f>
        <v>0</v>
      </c>
      <c r="AE27" s="1">
        <f>[4]Portugal!AE$20</f>
        <v>0.4</v>
      </c>
      <c r="AF27" s="1">
        <f>[4]Portugal!AF$20</f>
        <v>0</v>
      </c>
      <c r="AG27" s="1">
        <f>[4]Portugal!AG$20</f>
        <v>0</v>
      </c>
      <c r="AH27" s="1">
        <f>[4]Portugal!AH$20</f>
        <v>0</v>
      </c>
      <c r="AI27" s="1">
        <f>[4]Portugal!AI$20</f>
        <v>0</v>
      </c>
      <c r="AJ27" s="1">
        <f>[4]Portugal!AJ$20</f>
        <v>0</v>
      </c>
      <c r="AK27" s="1">
        <f>[4]Portugal!AK$20</f>
        <v>1.6</v>
      </c>
      <c r="AL27" s="1">
        <f>[4]Portugal!AL$20</f>
        <v>0</v>
      </c>
      <c r="AM27" s="1">
        <f>[4]Portugal!AM$20</f>
        <v>0.9</v>
      </c>
      <c r="AN27" s="1">
        <f>[4]Portugal!AN$20</f>
        <v>0</v>
      </c>
      <c r="AO27" s="1">
        <f>[4]Portugal!AO$20</f>
        <v>0.9</v>
      </c>
      <c r="AP27" s="1">
        <f>[4]Portugal!AP$20</f>
        <v>0</v>
      </c>
      <c r="AQ27" s="1">
        <f>[4]Portugal!AQ$20</f>
        <v>0</v>
      </c>
      <c r="AR27" s="1">
        <f>[4]Portugal!AR$20</f>
        <v>0</v>
      </c>
      <c r="AS27" s="1">
        <f>[4]Portugal!AS$20</f>
        <v>0</v>
      </c>
      <c r="AT27" s="1">
        <f>[4]Portugal!AT$20</f>
        <v>0</v>
      </c>
      <c r="AU27" s="1">
        <f>[4]Portugal!AU$20</f>
        <v>0</v>
      </c>
      <c r="AV27" s="1">
        <f>[4]Portugal!AV$20</f>
        <v>0</v>
      </c>
      <c r="AW27" s="1">
        <f>[4]Portugal!AW$20</f>
        <v>0.8</v>
      </c>
      <c r="AX27" s="1">
        <f>[4]Portugal!AX$20</f>
        <v>0</v>
      </c>
      <c r="AY27" s="1">
        <f>[4]Portugal!AY$20</f>
        <v>0.9</v>
      </c>
      <c r="AZ27" s="1">
        <f>[4]Portugal!AZ$20</f>
        <v>0</v>
      </c>
      <c r="BA27" s="1">
        <f>[4]Portugal!BA$20</f>
        <v>0</v>
      </c>
      <c r="BB27" s="1">
        <f>[4]Portugal!BB$20</f>
        <v>0</v>
      </c>
      <c r="BC27" s="1">
        <f>[4]Portugal!BC$20</f>
        <v>0</v>
      </c>
      <c r="BD27" s="1">
        <f>[4]Portugal!BD$20</f>
        <v>0</v>
      </c>
      <c r="BE27" s="1">
        <f>[4]Portugal!BE$20</f>
        <v>0</v>
      </c>
      <c r="BF27" s="1">
        <f>[4]Portugal!BF$20</f>
        <v>0</v>
      </c>
      <c r="BG27" s="1">
        <f>[4]Portugal!BG$20</f>
        <v>0</v>
      </c>
      <c r="BH27" s="1">
        <f>[4]Portugal!BH$20</f>
        <v>0</v>
      </c>
      <c r="BI27" s="1">
        <f>[4]Portugal!BI$20</f>
        <v>0</v>
      </c>
      <c r="BJ27" s="1">
        <f>[4]Portugal!BJ$20</f>
        <v>0</v>
      </c>
      <c r="BK27" s="1">
        <f>[4]Portugal!BK$20</f>
        <v>0</v>
      </c>
      <c r="BL27" s="1">
        <f>[4]Portugal!BL$20</f>
        <v>0</v>
      </c>
      <c r="BM27" s="1">
        <f>[4]Portugal!BM$20</f>
        <v>0</v>
      </c>
      <c r="BN27" s="1">
        <f>[4]Portugal!BN$20</f>
        <v>0</v>
      </c>
      <c r="BO27" s="1">
        <f>[4]Portugal!BO$20</f>
        <v>0</v>
      </c>
      <c r="BP27" s="1">
        <f>[4]Portugal!BP$20</f>
        <v>0</v>
      </c>
      <c r="BQ27" s="1">
        <f>[4]Portugal!BQ$20</f>
        <v>0</v>
      </c>
      <c r="BR27" s="1">
        <f>[4]Portugal!BR$20</f>
        <v>0</v>
      </c>
      <c r="BS27" s="1">
        <f>[4]Portugal!BS$20</f>
        <v>0</v>
      </c>
      <c r="BT27" s="1">
        <f>[4]Portugal!BT$20</f>
        <v>0</v>
      </c>
      <c r="BU27" s="1">
        <f>[4]Portugal!BU$20</f>
        <v>0</v>
      </c>
      <c r="BV27" s="1">
        <f>[4]Portugal!BV$20</f>
        <v>0</v>
      </c>
      <c r="BW27" s="1">
        <f>[4]Portugal!BW$20</f>
        <v>0</v>
      </c>
      <c r="BX27" s="1">
        <f>[4]Portugal!BX$20</f>
        <v>247.5</v>
      </c>
      <c r="BY27" s="1">
        <f>[4]Portugal!BY$20</f>
        <v>134.9</v>
      </c>
      <c r="BZ27" s="1">
        <f>[4]Portugal!BZ$20</f>
        <v>8.4</v>
      </c>
      <c r="CA27" s="1">
        <f>[4]Portugal!CA$20</f>
        <v>8.3000000000000007</v>
      </c>
      <c r="CB27" s="1">
        <f>[4]Portugal!CB$20</f>
        <v>3.4000000000000004</v>
      </c>
      <c r="CC27" s="1">
        <f>[4]Portugal!CC$20</f>
        <v>0</v>
      </c>
      <c r="CD27" s="1">
        <f>[4]Portugal!CD$20</f>
        <v>1.2000000000000002</v>
      </c>
      <c r="CE27" s="1">
        <f>[4]Portugal!CE$20</f>
        <v>13.9</v>
      </c>
      <c r="CF27" s="1">
        <f>[4]Portugal!CF$20</f>
        <v>6.9</v>
      </c>
      <c r="CG27" s="1">
        <f>[4]Portugal!CG$20</f>
        <v>1</v>
      </c>
      <c r="CH27" s="1">
        <f>[4]Portugal!CH$20</f>
        <v>17.5</v>
      </c>
      <c r="CI27" s="1">
        <f>[4]Portugal!CI$20</f>
        <v>10.100000000000001</v>
      </c>
      <c r="CJ27" s="1">
        <f>[4]Portugal!CJ$20</f>
        <v>12.9</v>
      </c>
      <c r="CK27" s="1">
        <f>[4]Portugal!CK$20</f>
        <v>11.700000000000001</v>
      </c>
      <c r="CL27" s="1">
        <f>[4]Portugal!CL$20</f>
        <v>11.700000000000001</v>
      </c>
      <c r="CM27" s="1">
        <f>[4]Portugal!CM$20</f>
        <v>22.1</v>
      </c>
      <c r="CN27" s="1">
        <f>[4]Portugal!CN$20</f>
        <v>9.7000000000000011</v>
      </c>
      <c r="CO27" s="1">
        <f>[4]Portugal!CO$20</f>
        <v>12.700000000000001</v>
      </c>
      <c r="CP27" s="1">
        <f>[4]Portugal!CP$20</f>
        <v>12</v>
      </c>
      <c r="CQ27" s="1">
        <f>[4]Portugal!CQ$20</f>
        <v>10.9</v>
      </c>
      <c r="CR27" s="1">
        <f>[4]Portugal!CR$20</f>
        <v>7.1000000000000005</v>
      </c>
      <c r="CS27" s="1">
        <f>[4]Portugal!CS$20</f>
        <v>7.8000000000000007</v>
      </c>
      <c r="CT27" s="1">
        <f>[4]Portugal!CT$20</f>
        <v>0.1</v>
      </c>
      <c r="CU27" s="1">
        <f>[4]Portugal!CU$20</f>
        <v>0.2</v>
      </c>
      <c r="CV27" s="1">
        <f>[4]Portugal!CV$20</f>
        <v>0.1</v>
      </c>
      <c r="CW27" s="1">
        <f>[4]Portugal!CW$20</f>
        <v>0</v>
      </c>
      <c r="CX27" s="1">
        <f>[4]Portugal!CX$20</f>
        <v>0.2</v>
      </c>
      <c r="CY27" s="1">
        <f>[4]Portugal!CY$20</f>
        <v>0</v>
      </c>
      <c r="CZ27" s="1">
        <f>[4]Portugal!CZ$20</f>
        <v>0.1</v>
      </c>
      <c r="DA27" s="1">
        <f>[4]Portugal!DA$20</f>
        <v>0</v>
      </c>
      <c r="DB27" s="1">
        <f>[4]Portugal!DB$20</f>
        <v>0.1</v>
      </c>
      <c r="DC27" s="1">
        <f>[4]Portugal!DC$20</f>
        <v>0.30000000000000004</v>
      </c>
      <c r="DD27" s="1">
        <f>[4]Portugal!DD$20</f>
        <v>0.30000000000000004</v>
      </c>
      <c r="DE27" s="1">
        <f>[4]Portugal!DE$20</f>
        <v>0.2</v>
      </c>
      <c r="DF27" s="1">
        <f>[4]Portugal!DF$20</f>
        <v>0.5</v>
      </c>
      <c r="DG27" s="1">
        <f>[4]Portugal!DG$20</f>
        <v>0.9</v>
      </c>
      <c r="DH27" s="1">
        <f>[4]Portugal!DH$20</f>
        <v>0.30000000000000004</v>
      </c>
      <c r="DI27" s="1">
        <f>[4]Portugal!DI$20</f>
        <v>0.30000000000000004</v>
      </c>
      <c r="DJ27" s="1">
        <f>[4]Portugal!DJ$20</f>
        <v>0</v>
      </c>
      <c r="DK27" s="1">
        <f>[4]Portugal!DK$20</f>
        <v>0</v>
      </c>
      <c r="DL27" s="1">
        <f>[4]Portugal!DL$20</f>
        <v>0</v>
      </c>
      <c r="DM27" s="1">
        <f>[4]Portugal!DM$20</f>
        <v>0</v>
      </c>
      <c r="DN27" s="1">
        <f>[4]Portugal!DN$20</f>
        <v>0</v>
      </c>
      <c r="DO27" s="1">
        <f>[4]Portugal!DO$20</f>
        <v>3.9000000000000004</v>
      </c>
      <c r="DP27" s="1">
        <f>[4]Portugal!DP$20</f>
        <v>0</v>
      </c>
      <c r="DQ27" s="1">
        <f>[4]Portugal!DQ$20</f>
        <v>0</v>
      </c>
      <c r="DR27" s="1">
        <f>[4]Portugal!DR$20</f>
        <v>0.75600000000000001</v>
      </c>
      <c r="DS27" s="1">
        <f>[4]Portugal!DS$20</f>
        <v>3.3000000000000002E-2</v>
      </c>
      <c r="DT27" s="1">
        <f>[4]Portugal!DT$20</f>
        <v>0.10800000000000001</v>
      </c>
      <c r="DU27" s="1">
        <f>[4]Portugal!DU$20</f>
        <v>0</v>
      </c>
      <c r="DV27" s="1">
        <f>[4]Portugal!DV$20</f>
        <v>0</v>
      </c>
      <c r="DW27" s="1">
        <f>[4]Portugal!DW$20</f>
        <v>1E-3</v>
      </c>
      <c r="DX27" s="1">
        <f>[4]Portugal!DX$20</f>
        <v>0.13300000000000001</v>
      </c>
      <c r="DY27" s="1">
        <f>[4]Portugal!DY$20</f>
        <v>9.0000000000000011E-2</v>
      </c>
      <c r="DZ27" s="1">
        <f>[4]Portugal!DZ$20</f>
        <v>1E-3</v>
      </c>
      <c r="EA27" s="1">
        <f>[4]Portugal!EA$20</f>
        <v>28.78</v>
      </c>
      <c r="EB27" s="1">
        <f>[4]Portugal!EB$20</f>
        <v>0.58799999999999997</v>
      </c>
      <c r="EC27" s="1">
        <f>[4]Portugal!EC$20</f>
        <v>2E-3</v>
      </c>
      <c r="ED27" s="1">
        <f>[4]Portugal!ED$20</f>
        <v>28.608000000000001</v>
      </c>
      <c r="EE27" s="1">
        <f>[4]Portugal!EE$20</f>
        <v>3.0000000000000001E-3</v>
      </c>
      <c r="EF27" s="1">
        <f>[4]Portugal!EF$20</f>
        <v>0.78600000000000003</v>
      </c>
      <c r="EG27" s="1">
        <f>[4]Portugal!EG$20</f>
        <v>0.11399999999999999</v>
      </c>
      <c r="EH27" s="1">
        <f>[4]Portugal!EH$20</f>
        <v>5.4000000000000006E-2</v>
      </c>
      <c r="EI27" s="1">
        <f>[4]Portugal!EI$20</f>
        <v>5.800000000000001E-2</v>
      </c>
      <c r="EJ27" s="1">
        <f>[4]Portugal!EJ$20</f>
        <v>5.9000000000000011E-2</v>
      </c>
      <c r="EK27" s="1">
        <f>[4]Portugal!EK$20</f>
        <v>0.19400000000000001</v>
      </c>
      <c r="EL27" s="1">
        <f>[4]Portugal!EL$20</f>
        <v>5.7000000000000009E-2</v>
      </c>
      <c r="EM27" s="1">
        <f>[4]Portugal!EM$20</f>
        <v>1.6660000000000001</v>
      </c>
      <c r="EN27" s="1">
        <f>[4]Portugal!EN$20</f>
        <v>0.69000000000000006</v>
      </c>
      <c r="EO27" s="1">
        <f>[4]Portugal!EO$20</f>
        <v>0.38900000000000001</v>
      </c>
      <c r="EP27" s="1">
        <f>[4]Portugal!EP$20</f>
        <v>0.29299999999999998</v>
      </c>
      <c r="EQ27" s="1">
        <f>[4]Portugal!EQ$20</f>
        <v>0.72599999999999998</v>
      </c>
      <c r="ER27" s="1">
        <f>[4]Portugal!ER$20</f>
        <v>0.29500000000000004</v>
      </c>
      <c r="ES27" s="1">
        <f>[4]Portugal!ES$20</f>
        <v>2.1030000000000002</v>
      </c>
      <c r="ET27" s="1">
        <f>[4]Portugal!ET$20</f>
        <v>0.18600000000000003</v>
      </c>
      <c r="EU27" s="1">
        <f>[4]Portugal!EU$20</f>
        <v>5.5000000000000007E-2</v>
      </c>
      <c r="EV27" s="1">
        <f>[4]Portugal!EV$20</f>
        <v>0.10700000000000001</v>
      </c>
      <c r="EW27" s="1">
        <f>[4]Portugal!EW$20</f>
        <v>0.11400000000000002</v>
      </c>
      <c r="EX27" s="1">
        <f>[4]Portugal!EX$20</f>
        <v>0.40500000000000003</v>
      </c>
      <c r="EY27" s="1">
        <f>[4]Portugal!EY$20</f>
        <v>3.1580000000000004</v>
      </c>
      <c r="EZ27" s="1">
        <f>[4]Portugal!EZ$20</f>
        <v>0.28199999999999997</v>
      </c>
      <c r="FA27" s="1">
        <f>[4]Portugal!FA$20</f>
        <v>0.74800000000000011</v>
      </c>
      <c r="FB27" s="1">
        <f>[4]Portugal!FB$20</f>
        <v>9.2000000000000012E-2</v>
      </c>
      <c r="FC27" s="1">
        <f>[4]Portugal!FC$20</f>
        <v>0.20600000000000002</v>
      </c>
      <c r="FD27" s="1">
        <f>[4]Portugal!FD$20</f>
        <v>0.28499999999999998</v>
      </c>
      <c r="FE27" s="1">
        <f>[4]Portugal!FE$20</f>
        <v>0.39600000000000002</v>
      </c>
      <c r="FF27" s="1">
        <f>[4]Portugal!FF$20</f>
        <v>0.13100000000000001</v>
      </c>
      <c r="FG27" s="1">
        <f>[4]Portugal!FG$20</f>
        <v>6.0999999999999999E-2</v>
      </c>
      <c r="FH27" s="1">
        <f>[4]Portugal!FH$20</f>
        <v>2.7000000000000003E-2</v>
      </c>
      <c r="FI27" s="1">
        <f>[4]Portugal!FI$20</f>
        <v>0.14699999999999999</v>
      </c>
      <c r="FJ27" s="1">
        <f>[4]Portugal!FJ$20</f>
        <v>0.12100000000000002</v>
      </c>
      <c r="FK27" s="1">
        <f>[4]Portugal!FK$20</f>
        <v>0.32100000000000001</v>
      </c>
      <c r="FL27" s="1">
        <f>[4]Portugal!FL$20</f>
        <v>0.10300000000000001</v>
      </c>
      <c r="FM27" s="1">
        <f>[4]Portugal!FM$20</f>
        <v>0.41399999999999998</v>
      </c>
      <c r="FN27" s="1">
        <f>[4]Portugal!FN$20</f>
        <v>0.33200000000000002</v>
      </c>
      <c r="FO27" s="1">
        <f>[4]Portugal!FO$20</f>
        <v>5.2000000000000005E-2</v>
      </c>
      <c r="FP27" s="1">
        <f>[4]Portugal!FP$20</f>
        <v>5.2999999999999999E-2</v>
      </c>
      <c r="FQ27" s="1">
        <f>[4]Portugal!FQ$20</f>
        <v>1.3000000000000001E-2</v>
      </c>
      <c r="FR27" s="1">
        <f>[4]Portugal!FR$20</f>
        <v>0.13400000000000001</v>
      </c>
      <c r="FS27" s="1">
        <f>[4]Portugal!FS$20</f>
        <v>5.6000000000000001E-2</v>
      </c>
      <c r="FT27" s="1">
        <f>[4]Portugal!FT$20</f>
        <v>6.7000000000000004E-2</v>
      </c>
      <c r="FU27" s="1">
        <f>[4]Portugal!FU$20</f>
        <v>3.4000000000000002E-2</v>
      </c>
      <c r="FV27" s="1">
        <f>[4]Portugal!FV$20</f>
        <v>0.04</v>
      </c>
      <c r="FW27" s="1">
        <f>[4]Portugal!FW$20</f>
        <v>0.38500000000000001</v>
      </c>
      <c r="FX27" s="1">
        <f>[4]Portugal!FX$20</f>
        <v>4.8000000000000001E-2</v>
      </c>
      <c r="FY27" s="1">
        <f>[4]Portugal!FY$20</f>
        <v>0</v>
      </c>
      <c r="FZ27" s="7">
        <f t="shared" si="0"/>
        <v>75.160000000000039</v>
      </c>
    </row>
    <row r="28" spans="1:182">
      <c r="A28" t="s">
        <v>28</v>
      </c>
      <c r="B28" s="1">
        <f>[4]Romania!B$20</f>
        <v>0</v>
      </c>
      <c r="C28" s="1">
        <f>[4]Romania!C$20</f>
        <v>0.5</v>
      </c>
      <c r="D28" s="1">
        <f>[4]Romania!D$20</f>
        <v>1.1000000000000001</v>
      </c>
      <c r="E28" s="1">
        <f>[4]Romania!E$20</f>
        <v>0</v>
      </c>
      <c r="F28" s="1">
        <f>[4]Romania!F$20</f>
        <v>2.1</v>
      </c>
      <c r="G28" s="1">
        <f>[4]Romania!G$20</f>
        <v>1.6</v>
      </c>
      <c r="H28" s="1">
        <f>[4]Romania!H$20</f>
        <v>0</v>
      </c>
      <c r="I28" s="1">
        <f>[4]Romania!I$20</f>
        <v>0.5</v>
      </c>
      <c r="J28" s="1">
        <f>[4]Romania!J$20</f>
        <v>0.5</v>
      </c>
      <c r="K28" s="1">
        <f>[4]Romania!K$20</f>
        <v>1.1000000000000001</v>
      </c>
      <c r="L28" s="1">
        <f>[4]Romania!L$20</f>
        <v>1.1000000000000001</v>
      </c>
      <c r="M28" s="1">
        <f>[4]Romania!M$20</f>
        <v>2.9000000000000004</v>
      </c>
      <c r="N28" s="1">
        <f>[4]Romania!N$20</f>
        <v>0</v>
      </c>
      <c r="O28" s="1">
        <f>[4]Romania!O$20</f>
        <v>0.5</v>
      </c>
      <c r="P28" s="1">
        <f>[4]Romania!P$20</f>
        <v>0.5</v>
      </c>
      <c r="Q28" s="1">
        <f>[4]Romania!Q$20</f>
        <v>0</v>
      </c>
      <c r="R28" s="1">
        <f>[4]Romania!R$20</f>
        <v>2</v>
      </c>
      <c r="S28" s="1">
        <f>[4]Romania!S$20</f>
        <v>1.1000000000000001</v>
      </c>
      <c r="T28" s="1">
        <f>[4]Romania!T$20</f>
        <v>0.5</v>
      </c>
      <c r="U28" s="1">
        <f>[4]Romania!U$20</f>
        <v>0.5</v>
      </c>
      <c r="V28" s="1">
        <f>[4]Romania!V$20</f>
        <v>0.5</v>
      </c>
      <c r="W28" s="1">
        <f>[4]Romania!W$20</f>
        <v>1.1000000000000001</v>
      </c>
      <c r="X28" s="1">
        <f>[4]Romania!X$20</f>
        <v>1.6</v>
      </c>
      <c r="Y28" s="1">
        <f>[4]Romania!Y$20</f>
        <v>0</v>
      </c>
      <c r="Z28" s="1">
        <f>[4]Romania!Z$20</f>
        <v>0.5</v>
      </c>
      <c r="AA28" s="1">
        <f>[4]Romania!AA$20</f>
        <v>0</v>
      </c>
      <c r="AB28" s="1">
        <f>[4]Romania!AB$20</f>
        <v>0</v>
      </c>
      <c r="AC28" s="1">
        <f>[4]Romania!AC$20</f>
        <v>0</v>
      </c>
      <c r="AD28" s="1">
        <f>[4]Romania!AD$20</f>
        <v>0</v>
      </c>
      <c r="AE28" s="1">
        <f>[4]Romania!AE$20</f>
        <v>0</v>
      </c>
      <c r="AF28" s="1">
        <f>[4]Romania!AF$20</f>
        <v>0</v>
      </c>
      <c r="AG28" s="1">
        <f>[4]Romania!AG$20</f>
        <v>0</v>
      </c>
      <c r="AH28" s="1">
        <f>[4]Romania!AH$20</f>
        <v>0</v>
      </c>
      <c r="AI28" s="1">
        <f>[4]Romania!AI$20</f>
        <v>0</v>
      </c>
      <c r="AJ28" s="1">
        <f>[4]Romania!AJ$20</f>
        <v>0</v>
      </c>
      <c r="AK28" s="1">
        <f>[4]Romania!AK$20</f>
        <v>0</v>
      </c>
      <c r="AL28" s="1">
        <f>[4]Romania!AL$20</f>
        <v>0</v>
      </c>
      <c r="AM28" s="1">
        <f>[4]Romania!AM$20</f>
        <v>0</v>
      </c>
      <c r="AN28" s="1">
        <f>[4]Romania!AN$20</f>
        <v>0</v>
      </c>
      <c r="AO28" s="1">
        <f>[4]Romania!AO$20</f>
        <v>0</v>
      </c>
      <c r="AP28" s="1">
        <f>[4]Romania!AP$20</f>
        <v>0</v>
      </c>
      <c r="AQ28" s="1">
        <f>[4]Romania!AQ$20</f>
        <v>0</v>
      </c>
      <c r="AR28" s="1">
        <f>[4]Romania!AR$20</f>
        <v>0</v>
      </c>
      <c r="AS28" s="1">
        <f>[4]Romania!AS$20</f>
        <v>0</v>
      </c>
      <c r="AT28" s="1">
        <f>[4]Romania!AT$20</f>
        <v>0</v>
      </c>
      <c r="AU28" s="1">
        <f>[4]Romania!AU$20</f>
        <v>0</v>
      </c>
      <c r="AV28" s="1">
        <f>[4]Romania!AV$20</f>
        <v>0</v>
      </c>
      <c r="AW28" s="1">
        <f>[4]Romania!AW$20</f>
        <v>0</v>
      </c>
      <c r="AX28" s="1">
        <f>[4]Romania!AX$20</f>
        <v>0</v>
      </c>
      <c r="AY28" s="1">
        <f>[4]Romania!AY$20</f>
        <v>0</v>
      </c>
      <c r="AZ28" s="1">
        <f>[4]Romania!AZ$20</f>
        <v>0</v>
      </c>
      <c r="BA28" s="1">
        <f>[4]Romania!BA$20</f>
        <v>0</v>
      </c>
      <c r="BB28" s="1">
        <f>[4]Romania!BB$20</f>
        <v>0</v>
      </c>
      <c r="BC28" s="1">
        <f>[4]Romania!BC$20</f>
        <v>0</v>
      </c>
      <c r="BD28" s="1">
        <f>[4]Romania!BD$20</f>
        <v>0</v>
      </c>
      <c r="BE28" s="1">
        <f>[4]Romania!BE$20</f>
        <v>0</v>
      </c>
      <c r="BF28" s="1">
        <f>[4]Romania!BF$20</f>
        <v>0</v>
      </c>
      <c r="BG28" s="1">
        <f>[4]Romania!BG$20</f>
        <v>0</v>
      </c>
      <c r="BH28" s="1">
        <f>[4]Romania!BH$20</f>
        <v>0</v>
      </c>
      <c r="BI28" s="1">
        <f>[4]Romania!BI$20</f>
        <v>0</v>
      </c>
      <c r="BJ28" s="1">
        <f>[4]Romania!BJ$20</f>
        <v>0</v>
      </c>
      <c r="BK28" s="1">
        <f>[4]Romania!BK$20</f>
        <v>0</v>
      </c>
      <c r="BL28" s="1">
        <f>[4]Romania!BL$20</f>
        <v>0</v>
      </c>
      <c r="BM28" s="1">
        <f>[4]Romania!BM$20</f>
        <v>0</v>
      </c>
      <c r="BN28" s="1">
        <f>[4]Romania!BN$20</f>
        <v>0</v>
      </c>
      <c r="BO28" s="1">
        <f>[4]Romania!BO$20</f>
        <v>0</v>
      </c>
      <c r="BP28" s="1">
        <f>[4]Romania!BP$20</f>
        <v>0</v>
      </c>
      <c r="BQ28" s="1">
        <f>[4]Romania!BQ$20</f>
        <v>0</v>
      </c>
      <c r="BR28" s="1">
        <f>[4]Romania!BR$20</f>
        <v>0</v>
      </c>
      <c r="BS28" s="1">
        <f>[4]Romania!BS$20</f>
        <v>0</v>
      </c>
      <c r="BT28" s="1">
        <f>[4]Romania!BT$20</f>
        <v>0</v>
      </c>
      <c r="BU28" s="1">
        <f>[4]Romania!BU$20</f>
        <v>0</v>
      </c>
      <c r="BV28" s="1">
        <f>[4]Romania!BV$20</f>
        <v>0</v>
      </c>
      <c r="BW28" s="1">
        <f>[4]Romania!BW$20</f>
        <v>0</v>
      </c>
      <c r="BX28" s="1">
        <f>[4]Romania!BX$20</f>
        <v>56.800000000000004</v>
      </c>
      <c r="BY28" s="1">
        <f>[4]Romania!BY$20</f>
        <v>29.200000000000003</v>
      </c>
      <c r="BZ28" s="1">
        <f>[4]Romania!BZ$20</f>
        <v>0</v>
      </c>
      <c r="CA28" s="1">
        <f>[4]Romania!CA$20</f>
        <v>0</v>
      </c>
      <c r="CB28" s="1">
        <f>[4]Romania!CB$20</f>
        <v>0</v>
      </c>
      <c r="CC28" s="1">
        <f>[4]Romania!CC$20</f>
        <v>0</v>
      </c>
      <c r="CD28" s="1">
        <f>[4]Romania!CD$20</f>
        <v>0</v>
      </c>
      <c r="CE28" s="1">
        <f>[4]Romania!CE$20</f>
        <v>0</v>
      </c>
      <c r="CF28" s="1">
        <f>[4]Romania!CF$20</f>
        <v>0</v>
      </c>
      <c r="CG28" s="1">
        <f>[4]Romania!CG$20</f>
        <v>0</v>
      </c>
      <c r="CH28" s="1">
        <f>[4]Romania!CH$20</f>
        <v>2.8000000000000003</v>
      </c>
      <c r="CI28" s="1">
        <f>[4]Romania!CI$20</f>
        <v>1.5</v>
      </c>
      <c r="CJ28" s="1">
        <f>[4]Romania!CJ$20</f>
        <v>8.7000000000000011</v>
      </c>
      <c r="CK28" s="1">
        <f>[4]Romania!CK$20</f>
        <v>2.3000000000000003</v>
      </c>
      <c r="CL28" s="1">
        <f>[4]Romania!CL$20</f>
        <v>14.5</v>
      </c>
      <c r="CM28" s="1">
        <f>[4]Romania!CM$20</f>
        <v>6</v>
      </c>
      <c r="CN28" s="1">
        <f>[4]Romania!CN$20</f>
        <v>7.5</v>
      </c>
      <c r="CO28" s="1">
        <f>[4]Romania!CO$20</f>
        <v>5.1000000000000005</v>
      </c>
      <c r="CP28" s="1">
        <f>[4]Romania!CP$20</f>
        <v>6.6000000000000005</v>
      </c>
      <c r="CQ28" s="1">
        <f>[4]Romania!CQ$20</f>
        <v>6.6000000000000005</v>
      </c>
      <c r="CR28" s="1">
        <f>[4]Romania!CR$20</f>
        <v>5.1000000000000005</v>
      </c>
      <c r="CS28" s="1">
        <f>[4]Romania!CS$20</f>
        <v>5.4</v>
      </c>
      <c r="CT28" s="1">
        <f>[4]Romania!CT$20</f>
        <v>0.2</v>
      </c>
      <c r="CU28" s="1">
        <f>[4]Romania!CU$20</f>
        <v>0.2</v>
      </c>
      <c r="CV28" s="1">
        <f>[4]Romania!CV$20</f>
        <v>0.2</v>
      </c>
      <c r="CW28" s="1">
        <f>[4]Romania!CW$20</f>
        <v>0.2</v>
      </c>
      <c r="CX28" s="1">
        <f>[4]Romania!CX$20</f>
        <v>0.2</v>
      </c>
      <c r="CY28" s="1">
        <f>[4]Romania!CY$20</f>
        <v>0.2</v>
      </c>
      <c r="CZ28" s="1">
        <f>[4]Romania!CZ$20</f>
        <v>0</v>
      </c>
      <c r="DA28" s="1">
        <f>[4]Romania!DA$20</f>
        <v>0</v>
      </c>
      <c r="DB28" s="1">
        <f>[4]Romania!DB$20</f>
        <v>0.1</v>
      </c>
      <c r="DC28" s="1">
        <f>[4]Romania!DC$20</f>
        <v>0.8</v>
      </c>
      <c r="DD28" s="1">
        <f>[4]Romania!DD$20</f>
        <v>0.1</v>
      </c>
      <c r="DE28" s="1">
        <f>[4]Romania!DE$20</f>
        <v>0</v>
      </c>
      <c r="DF28" s="1">
        <f>[4]Romania!DF$20</f>
        <v>1.3</v>
      </c>
      <c r="DG28" s="1">
        <f>[4]Romania!DG$20</f>
        <v>0.30000000000000004</v>
      </c>
      <c r="DH28" s="1">
        <f>[4]Romania!DH$20</f>
        <v>0.1</v>
      </c>
      <c r="DI28" s="1">
        <f>[4]Romania!DI$20</f>
        <v>0.1</v>
      </c>
      <c r="DJ28" s="1">
        <f>[4]Romania!DJ$20</f>
        <v>0</v>
      </c>
      <c r="DK28" s="1">
        <f>[4]Romania!DK$20</f>
        <v>0</v>
      </c>
      <c r="DL28" s="1">
        <f>[4]Romania!DL$20</f>
        <v>0</v>
      </c>
      <c r="DM28" s="1">
        <f>[4]Romania!DM$20</f>
        <v>0</v>
      </c>
      <c r="DN28" s="1">
        <f>[4]Romania!DN$20</f>
        <v>1.4000000000000001</v>
      </c>
      <c r="DO28" s="1">
        <f>[4]Romania!DO$20</f>
        <v>1.6</v>
      </c>
      <c r="DP28" s="1">
        <f>[4]Romania!DP$20</f>
        <v>1.7000000000000002</v>
      </c>
      <c r="DQ28" s="1">
        <f>[4]Romania!DQ$20</f>
        <v>1.6</v>
      </c>
      <c r="DR28" s="1">
        <f>[4]Romania!DR$20</f>
        <v>0</v>
      </c>
      <c r="DS28" s="1">
        <f>[4]Romania!DS$20</f>
        <v>0</v>
      </c>
      <c r="DT28" s="1">
        <f>[4]Romania!DT$20</f>
        <v>0</v>
      </c>
      <c r="DU28" s="1">
        <f>[4]Romania!DU$20</f>
        <v>2.0000000000000004E-2</v>
      </c>
      <c r="DV28" s="1">
        <f>[4]Romania!DV$20</f>
        <v>0</v>
      </c>
      <c r="DW28" s="1">
        <f>[4]Romania!DW$20</f>
        <v>8.9999999999999993E-3</v>
      </c>
      <c r="DX28" s="1">
        <f>[4]Romania!DX$20</f>
        <v>9.9000000000000005E-2</v>
      </c>
      <c r="DY28" s="1">
        <f>[4]Romania!DY$20</f>
        <v>1E-3</v>
      </c>
      <c r="DZ28" s="1">
        <f>[4]Romania!DZ$20</f>
        <v>0</v>
      </c>
      <c r="EA28" s="1">
        <f>[4]Romania!EA$20</f>
        <v>0</v>
      </c>
      <c r="EB28" s="1">
        <f>[4]Romania!EB$20</f>
        <v>0</v>
      </c>
      <c r="EC28" s="1">
        <f>[4]Romania!EC$20</f>
        <v>0</v>
      </c>
      <c r="ED28" s="1">
        <f>[4]Romania!ED$20</f>
        <v>2.6000000000000002E-2</v>
      </c>
      <c r="EE28" s="1">
        <f>[4]Romania!EE$20</f>
        <v>3.5999999999999997E-2</v>
      </c>
      <c r="EF28" s="1">
        <f>[4]Romania!EF$20</f>
        <v>9.6000000000000002E-2</v>
      </c>
      <c r="EG28" s="1">
        <f>[4]Romania!EG$20</f>
        <v>0</v>
      </c>
      <c r="EH28" s="1">
        <f>[4]Romania!EH$20</f>
        <v>1.7000000000000001E-2</v>
      </c>
      <c r="EI28" s="1">
        <f>[4]Romania!EI$20</f>
        <v>0.13600000000000001</v>
      </c>
      <c r="EJ28" s="1">
        <f>[4]Romania!EJ$20</f>
        <v>1E-3</v>
      </c>
      <c r="EK28" s="1">
        <f>[4]Romania!EK$20</f>
        <v>0</v>
      </c>
      <c r="EL28" s="1">
        <f>[4]Romania!EL$20</f>
        <v>1E-3</v>
      </c>
      <c r="EM28" s="1">
        <f>[4]Romania!EM$20</f>
        <v>0</v>
      </c>
      <c r="EN28" s="1">
        <f>[4]Romania!EN$20</f>
        <v>1E-3</v>
      </c>
      <c r="EO28" s="1">
        <f>[4]Romania!EO$20</f>
        <v>8.4000000000000005E-2</v>
      </c>
      <c r="EP28" s="1">
        <f>[4]Romania!EP$20</f>
        <v>2.0040000000000004</v>
      </c>
      <c r="EQ28" s="1">
        <f>[4]Romania!EQ$20</f>
        <v>0.23900000000000002</v>
      </c>
      <c r="ER28" s="1">
        <f>[4]Romania!ER$20</f>
        <v>0.25800000000000001</v>
      </c>
      <c r="ES28" s="1">
        <f>[4]Romania!ES$20</f>
        <v>0.63500000000000012</v>
      </c>
      <c r="ET28" s="1">
        <f>[4]Romania!ET$20</f>
        <v>0.10400000000000001</v>
      </c>
      <c r="EU28" s="1">
        <f>[4]Romania!EU$20</f>
        <v>2.6000000000000002E-2</v>
      </c>
      <c r="EV28" s="1">
        <f>[4]Romania!EV$20</f>
        <v>0.12799999999999997</v>
      </c>
      <c r="EW28" s="1">
        <f>[4]Romania!EW$20</f>
        <v>0.38700000000000001</v>
      </c>
      <c r="EX28" s="1">
        <f>[4]Romania!EX$20</f>
        <v>0.34099999999999997</v>
      </c>
      <c r="EY28" s="1">
        <f>[4]Romania!EY$20</f>
        <v>1.363</v>
      </c>
      <c r="EZ28" s="1">
        <f>[4]Romania!EZ$20</f>
        <v>0.68700000000000006</v>
      </c>
      <c r="FA28" s="1">
        <f>[4]Romania!FA$20</f>
        <v>0.43300000000000005</v>
      </c>
      <c r="FB28" s="1">
        <f>[4]Romania!FB$20</f>
        <v>9.8000000000000004E-2</v>
      </c>
      <c r="FC28" s="1">
        <f>[4]Romania!FC$20</f>
        <v>7.2999999999999995E-2</v>
      </c>
      <c r="FD28" s="1">
        <f>[4]Romania!FD$20</f>
        <v>0.15600000000000003</v>
      </c>
      <c r="FE28" s="1">
        <f>[4]Romania!FE$20</f>
        <v>0.186</v>
      </c>
      <c r="FF28" s="1">
        <f>[4]Romania!FF$20</f>
        <v>3.2999999999999995E-2</v>
      </c>
      <c r="FG28" s="1">
        <f>[4]Romania!FG$20</f>
        <v>3.4999999999999996E-2</v>
      </c>
      <c r="FH28" s="1">
        <f>[4]Romania!FH$20</f>
        <v>1.9000000000000003E-2</v>
      </c>
      <c r="FI28" s="1">
        <f>[4]Romania!FI$20</f>
        <v>1.3999999999999999E-2</v>
      </c>
      <c r="FJ28" s="1">
        <f>[4]Romania!FJ$20</f>
        <v>0.10200000000000001</v>
      </c>
      <c r="FK28" s="1">
        <f>[4]Romania!FK$20</f>
        <v>0.16100000000000003</v>
      </c>
      <c r="FL28" s="1">
        <f>[4]Romania!FL$20</f>
        <v>0.17100000000000001</v>
      </c>
      <c r="FM28" s="1">
        <f>[4]Romania!FM$20</f>
        <v>0.16900000000000001</v>
      </c>
      <c r="FN28" s="1">
        <f>[4]Romania!FN$20</f>
        <v>0.45800000000000002</v>
      </c>
      <c r="FO28" s="1">
        <f>[4]Romania!FO$20</f>
        <v>0.111</v>
      </c>
      <c r="FP28" s="1">
        <f>[4]Romania!FP$20</f>
        <v>9.9000000000000005E-2</v>
      </c>
      <c r="FQ28" s="1">
        <f>[4]Romania!FQ$20</f>
        <v>1.8000000000000002E-2</v>
      </c>
      <c r="FR28" s="1">
        <f>[4]Romania!FR$20</f>
        <v>2.5000000000000001E-2</v>
      </c>
      <c r="FS28" s="1">
        <f>[4]Romania!FS$20</f>
        <v>0.10300000000000001</v>
      </c>
      <c r="FT28" s="1">
        <f>[4]Romania!FT$20</f>
        <v>0.20800000000000002</v>
      </c>
      <c r="FU28" s="1">
        <f>[4]Romania!FU$20</f>
        <v>0.04</v>
      </c>
      <c r="FV28" s="1">
        <f>[4]Romania!FV$20</f>
        <v>6.0999999999999999E-2</v>
      </c>
      <c r="FW28" s="1">
        <f>[4]Romania!FW$20</f>
        <v>0.33400000000000002</v>
      </c>
      <c r="FX28" s="1">
        <f>[4]Romania!FX$20</f>
        <v>8.4000000000000005E-2</v>
      </c>
      <c r="FY28" s="1">
        <f>[4]Romania!FY$20</f>
        <v>0</v>
      </c>
      <c r="FZ28" s="7">
        <f t="shared" si="0"/>
        <v>9.8900000000000023</v>
      </c>
    </row>
    <row r="29" spans="1:182">
      <c r="A29" t="s">
        <v>30</v>
      </c>
      <c r="B29" s="1">
        <f>[4]Slovakia!B$20</f>
        <v>0</v>
      </c>
      <c r="C29" s="1">
        <f>[4]Slovakia!C$20</f>
        <v>0</v>
      </c>
      <c r="D29" s="1">
        <f>[4]Slovakia!D$20</f>
        <v>0</v>
      </c>
      <c r="E29" s="1">
        <f>[4]Slovakia!E$20</f>
        <v>0</v>
      </c>
      <c r="F29" s="1">
        <f>[4]Slovakia!F$20</f>
        <v>0</v>
      </c>
      <c r="G29" s="1">
        <f>[4]Slovakia!G$20</f>
        <v>0</v>
      </c>
      <c r="H29" s="1">
        <f>[4]Slovakia!H$20</f>
        <v>0</v>
      </c>
      <c r="I29" s="1">
        <f>[4]Slovakia!I$20</f>
        <v>0</v>
      </c>
      <c r="J29" s="1">
        <f>[4]Slovakia!J$20</f>
        <v>0</v>
      </c>
      <c r="K29" s="1">
        <f>[4]Slovakia!K$20</f>
        <v>0</v>
      </c>
      <c r="L29" s="1">
        <f>[4]Slovakia!L$20</f>
        <v>0</v>
      </c>
      <c r="M29" s="1">
        <f>[4]Slovakia!M$20</f>
        <v>0</v>
      </c>
      <c r="N29" s="1">
        <f>[4]Slovakia!N$20</f>
        <v>0</v>
      </c>
      <c r="O29" s="1">
        <f>[4]Slovakia!O$20</f>
        <v>0</v>
      </c>
      <c r="P29" s="1">
        <f>[4]Slovakia!P$20</f>
        <v>0</v>
      </c>
      <c r="Q29" s="1">
        <f>[4]Slovakia!Q$20</f>
        <v>0</v>
      </c>
      <c r="R29" s="1">
        <f>[4]Slovakia!R$20</f>
        <v>0</v>
      </c>
      <c r="S29" s="1">
        <f>[4]Slovakia!S$20</f>
        <v>0</v>
      </c>
      <c r="T29" s="1">
        <f>[4]Slovakia!T$20</f>
        <v>0</v>
      </c>
      <c r="U29" s="1">
        <f>[4]Slovakia!U$20</f>
        <v>0</v>
      </c>
      <c r="V29" s="1">
        <f>[4]Slovakia!V$20</f>
        <v>0</v>
      </c>
      <c r="W29" s="1">
        <f>[4]Slovakia!W$20</f>
        <v>0.70000000000000007</v>
      </c>
      <c r="X29" s="1">
        <f>[4]Slovakia!X$20</f>
        <v>3.3000000000000003</v>
      </c>
      <c r="Y29" s="1">
        <f>[4]Slovakia!Y$20</f>
        <v>1.3</v>
      </c>
      <c r="Z29" s="1">
        <f>[4]Slovakia!Z$20</f>
        <v>1.3</v>
      </c>
      <c r="AA29" s="1">
        <f>[4]Slovakia!AA$20</f>
        <v>0</v>
      </c>
      <c r="AB29" s="1">
        <f>[4]Slovakia!AB$20</f>
        <v>0</v>
      </c>
      <c r="AC29" s="1">
        <f>[4]Slovakia!AC$20</f>
        <v>0</v>
      </c>
      <c r="AD29" s="1">
        <f>[4]Slovakia!AD$20</f>
        <v>0</v>
      </c>
      <c r="AE29" s="1">
        <f>[4]Slovakia!AE$20</f>
        <v>0</v>
      </c>
      <c r="AF29" s="1">
        <f>[4]Slovakia!AF$20</f>
        <v>0</v>
      </c>
      <c r="AG29" s="1">
        <f>[4]Slovakia!AG$20</f>
        <v>0</v>
      </c>
      <c r="AH29" s="1">
        <f>[4]Slovakia!AH$20</f>
        <v>0</v>
      </c>
      <c r="AI29" s="1">
        <f>[4]Slovakia!AI$20</f>
        <v>0</v>
      </c>
      <c r="AJ29" s="1">
        <f>[4]Slovakia!AJ$20</f>
        <v>0</v>
      </c>
      <c r="AK29" s="1">
        <f>[4]Slovakia!AK$20</f>
        <v>0</v>
      </c>
      <c r="AL29" s="1">
        <f>[4]Slovakia!AL$20</f>
        <v>0</v>
      </c>
      <c r="AM29" s="1">
        <f>[4]Slovakia!AM$20</f>
        <v>0</v>
      </c>
      <c r="AN29" s="1">
        <f>[4]Slovakia!AN$20</f>
        <v>0</v>
      </c>
      <c r="AO29" s="1">
        <f>[4]Slovakia!AO$20</f>
        <v>0</v>
      </c>
      <c r="AP29" s="1">
        <f>[4]Slovakia!AP$20</f>
        <v>0</v>
      </c>
      <c r="AQ29" s="1">
        <f>[4]Slovakia!AQ$20</f>
        <v>0</v>
      </c>
      <c r="AR29" s="1">
        <f>[4]Slovakia!AR$20</f>
        <v>0</v>
      </c>
      <c r="AS29" s="1">
        <f>[4]Slovakia!AS$20</f>
        <v>0</v>
      </c>
      <c r="AT29" s="1">
        <f>[4]Slovakia!AT$20</f>
        <v>0</v>
      </c>
      <c r="AU29" s="1">
        <f>[4]Slovakia!AU$20</f>
        <v>0</v>
      </c>
      <c r="AV29" s="1">
        <f>[4]Slovakia!AV$20</f>
        <v>0</v>
      </c>
      <c r="AW29" s="1">
        <f>[4]Slovakia!AW$20</f>
        <v>0</v>
      </c>
      <c r="AX29" s="1">
        <f>[4]Slovakia!AX$20</f>
        <v>0</v>
      </c>
      <c r="AY29" s="1">
        <f>[4]Slovakia!AY$20</f>
        <v>0</v>
      </c>
      <c r="AZ29" s="1">
        <f>[4]Slovakia!AZ$20</f>
        <v>0</v>
      </c>
      <c r="BA29" s="1">
        <f>[4]Slovakia!BA$20</f>
        <v>0</v>
      </c>
      <c r="BB29" s="1">
        <f>[4]Slovakia!BB$20</f>
        <v>0</v>
      </c>
      <c r="BC29" s="1">
        <f>[4]Slovakia!BC$20</f>
        <v>0</v>
      </c>
      <c r="BD29" s="1">
        <f>[4]Slovakia!BD$20</f>
        <v>0</v>
      </c>
      <c r="BE29" s="1">
        <f>[4]Slovakia!BE$20</f>
        <v>0</v>
      </c>
      <c r="BF29" s="1">
        <f>[4]Slovakia!BF$20</f>
        <v>0</v>
      </c>
      <c r="BG29" s="1">
        <f>[4]Slovakia!BG$20</f>
        <v>0.8</v>
      </c>
      <c r="BH29" s="1">
        <f>[4]Slovakia!BH$20</f>
        <v>0</v>
      </c>
      <c r="BI29" s="1">
        <f>[4]Slovakia!BI$20</f>
        <v>0</v>
      </c>
      <c r="BJ29" s="1">
        <f>[4]Slovakia!BJ$20</f>
        <v>0</v>
      </c>
      <c r="BK29" s="1">
        <f>[4]Slovakia!BK$20</f>
        <v>0</v>
      </c>
      <c r="BL29" s="1">
        <f>[4]Slovakia!BL$20</f>
        <v>0</v>
      </c>
      <c r="BM29" s="1">
        <f>[4]Slovakia!BM$20</f>
        <v>0</v>
      </c>
      <c r="BN29" s="1">
        <f>[4]Slovakia!BN$20</f>
        <v>0</v>
      </c>
      <c r="BO29" s="1">
        <f>[4]Slovakia!BO$20</f>
        <v>0</v>
      </c>
      <c r="BP29" s="1">
        <f>[4]Slovakia!BP$20</f>
        <v>0</v>
      </c>
      <c r="BQ29" s="1">
        <f>[4]Slovakia!BQ$20</f>
        <v>0</v>
      </c>
      <c r="BR29" s="1">
        <f>[4]Slovakia!BR$20</f>
        <v>0</v>
      </c>
      <c r="BS29" s="1">
        <f>[4]Slovakia!BS$20</f>
        <v>0</v>
      </c>
      <c r="BT29" s="1">
        <f>[4]Slovakia!BT$20</f>
        <v>0</v>
      </c>
      <c r="BU29" s="1">
        <f>[4]Slovakia!BU$20</f>
        <v>0</v>
      </c>
      <c r="BV29" s="1">
        <f>[4]Slovakia!BV$20</f>
        <v>0</v>
      </c>
      <c r="BW29" s="1">
        <f>[4]Slovakia!BW$20</f>
        <v>0</v>
      </c>
      <c r="BX29" s="1">
        <f>[4]Slovakia!BX$20</f>
        <v>46.5</v>
      </c>
      <c r="BY29" s="1">
        <f>[4]Slovakia!BY$20</f>
        <v>0</v>
      </c>
      <c r="BZ29" s="1">
        <f>[4]Slovakia!BZ$20</f>
        <v>0</v>
      </c>
      <c r="CA29" s="1">
        <f>[4]Slovakia!CA$20</f>
        <v>0</v>
      </c>
      <c r="CB29" s="1">
        <f>[4]Slovakia!CB$20</f>
        <v>0</v>
      </c>
      <c r="CC29" s="1">
        <f>[4]Slovakia!CC$20</f>
        <v>0</v>
      </c>
      <c r="CD29" s="1">
        <f>[4]Slovakia!CD$20</f>
        <v>0</v>
      </c>
      <c r="CE29" s="1">
        <f>[4]Slovakia!CE$20</f>
        <v>1</v>
      </c>
      <c r="CF29" s="1">
        <f>[4]Slovakia!CF$20</f>
        <v>0</v>
      </c>
      <c r="CG29" s="1">
        <f>[4]Slovakia!CG$20</f>
        <v>0</v>
      </c>
      <c r="CH29" s="1">
        <f>[4]Slovakia!CH$20</f>
        <v>0.9</v>
      </c>
      <c r="CI29" s="1">
        <f>[4]Slovakia!CI$20</f>
        <v>1</v>
      </c>
      <c r="CJ29" s="1">
        <f>[4]Slovakia!CJ$20</f>
        <v>1.3</v>
      </c>
      <c r="CK29" s="1">
        <f>[4]Slovakia!CK$20</f>
        <v>1.8</v>
      </c>
      <c r="CL29" s="1">
        <f>[4]Slovakia!CL$20</f>
        <v>1.6</v>
      </c>
      <c r="CM29" s="1">
        <f>[4]Slovakia!CM$20</f>
        <v>2.6</v>
      </c>
      <c r="CN29" s="1">
        <f>[4]Slovakia!CN$20</f>
        <v>1.3</v>
      </c>
      <c r="CO29" s="1">
        <f>[4]Slovakia!CO$20</f>
        <v>0.60000000000000009</v>
      </c>
      <c r="CP29" s="1">
        <f>[4]Slovakia!CP$20</f>
        <v>2.4000000000000004</v>
      </c>
      <c r="CQ29" s="1">
        <f>[4]Slovakia!CQ$20</f>
        <v>0.60000000000000009</v>
      </c>
      <c r="CR29" s="1">
        <f>[4]Slovakia!CR$20</f>
        <v>0.5</v>
      </c>
      <c r="CS29" s="1">
        <f>[4]Slovakia!CS$20</f>
        <v>0.60000000000000009</v>
      </c>
      <c r="CT29" s="1">
        <f>[4]Slovakia!CT$20</f>
        <v>0</v>
      </c>
      <c r="CU29" s="1">
        <f>[4]Slovakia!CU$20</f>
        <v>0</v>
      </c>
      <c r="CV29" s="1">
        <f>[4]Slovakia!CV$20</f>
        <v>0</v>
      </c>
      <c r="CW29" s="1">
        <f>[4]Slovakia!CW$20</f>
        <v>0</v>
      </c>
      <c r="CX29" s="1">
        <f>[4]Slovakia!CX$20</f>
        <v>0</v>
      </c>
      <c r="CY29" s="1">
        <f>[4]Slovakia!CY$20</f>
        <v>0</v>
      </c>
      <c r="CZ29" s="1">
        <f>[4]Slovakia!CZ$20</f>
        <v>0</v>
      </c>
      <c r="DA29" s="1">
        <f>[4]Slovakia!DA$20</f>
        <v>0</v>
      </c>
      <c r="DB29" s="1">
        <f>[4]Slovakia!DB$20</f>
        <v>0</v>
      </c>
      <c r="DC29" s="1">
        <f>[4]Slovakia!DC$20</f>
        <v>0.4</v>
      </c>
      <c r="DD29" s="1">
        <f>[4]Slovakia!DD$20</f>
        <v>0.4</v>
      </c>
      <c r="DE29" s="1">
        <f>[4]Slovakia!DE$20</f>
        <v>0.4</v>
      </c>
      <c r="DF29" s="1">
        <f>[4]Slovakia!DF$20</f>
        <v>0.1</v>
      </c>
      <c r="DG29" s="1">
        <f>[4]Slovakia!DG$20</f>
        <v>0</v>
      </c>
      <c r="DH29" s="1">
        <f>[4]Slovakia!DH$20</f>
        <v>0</v>
      </c>
      <c r="DI29" s="1">
        <f>[4]Slovakia!DI$20</f>
        <v>0</v>
      </c>
      <c r="DJ29" s="1">
        <f>[4]Slovakia!DJ$20</f>
        <v>0</v>
      </c>
      <c r="DK29" s="1">
        <f>[4]Slovakia!DK$20</f>
        <v>0</v>
      </c>
      <c r="DL29" s="1">
        <f>[4]Slovakia!DL$20</f>
        <v>0</v>
      </c>
      <c r="DM29" s="1">
        <f>[4]Slovakia!DM$20</f>
        <v>0</v>
      </c>
      <c r="DN29" s="1">
        <f>[4]Slovakia!DN$20</f>
        <v>0</v>
      </c>
      <c r="DO29" s="1">
        <f>[4]Slovakia!DO$20</f>
        <v>0</v>
      </c>
      <c r="DP29" s="1">
        <f>[4]Slovakia!DP$20</f>
        <v>0</v>
      </c>
      <c r="DQ29" s="1">
        <f>[4]Slovakia!DQ$20</f>
        <v>0</v>
      </c>
      <c r="DR29" s="1">
        <f>[4]Slovakia!DR$20</f>
        <v>0</v>
      </c>
      <c r="DS29" s="1">
        <f>[4]Slovakia!DS$20</f>
        <v>0</v>
      </c>
      <c r="DT29" s="1">
        <f>[4]Slovakia!DT$20</f>
        <v>0</v>
      </c>
      <c r="DU29" s="1">
        <f>[4]Slovakia!DU$20</f>
        <v>0</v>
      </c>
      <c r="DV29" s="1">
        <f>[4]Slovakia!DV$20</f>
        <v>0</v>
      </c>
      <c r="DW29" s="1">
        <f>[4]Slovakia!DW$20</f>
        <v>0</v>
      </c>
      <c r="DX29" s="1">
        <f>[4]Slovakia!DX$20</f>
        <v>5.000000000000001E-3</v>
      </c>
      <c r="DY29" s="1">
        <f>[4]Slovakia!DY$20</f>
        <v>0</v>
      </c>
      <c r="DZ29" s="1">
        <f>[4]Slovakia!DZ$20</f>
        <v>0</v>
      </c>
      <c r="EA29" s="1">
        <f>[4]Slovakia!EA$20</f>
        <v>0</v>
      </c>
      <c r="EB29" s="1">
        <f>[4]Slovakia!EB$20</f>
        <v>0</v>
      </c>
      <c r="EC29" s="1">
        <f>[4]Slovakia!EC$20</f>
        <v>0</v>
      </c>
      <c r="ED29" s="1">
        <f>[4]Slovakia!ED$20</f>
        <v>0</v>
      </c>
      <c r="EE29" s="1">
        <f>[4]Slovakia!EE$20</f>
        <v>0</v>
      </c>
      <c r="EF29" s="1">
        <f>[4]Slovakia!EF$20</f>
        <v>0</v>
      </c>
      <c r="EG29" s="1">
        <f>[4]Slovakia!EG$20</f>
        <v>0</v>
      </c>
      <c r="EH29" s="1">
        <f>[4]Slovakia!EH$20</f>
        <v>0</v>
      </c>
      <c r="EI29" s="1">
        <f>[4]Slovakia!EI$20</f>
        <v>0</v>
      </c>
      <c r="EJ29" s="1">
        <f>[4]Slovakia!EJ$20</f>
        <v>0</v>
      </c>
      <c r="EK29" s="1">
        <f>[4]Slovakia!EK$20</f>
        <v>0</v>
      </c>
      <c r="EL29" s="1">
        <f>[4]Slovakia!EL$20</f>
        <v>1E-3</v>
      </c>
      <c r="EM29" s="1">
        <f>[4]Slovakia!EM$20</f>
        <v>9.9750000000000014</v>
      </c>
      <c r="EN29" s="1">
        <f>[4]Slovakia!EN$20</f>
        <v>0</v>
      </c>
      <c r="EO29" s="1">
        <f>[4]Slovakia!EO$20</f>
        <v>0</v>
      </c>
      <c r="EP29" s="1">
        <f>[4]Slovakia!EP$20</f>
        <v>0.19300000000000003</v>
      </c>
      <c r="EQ29" s="1">
        <f>[4]Slovakia!EQ$20</f>
        <v>0.22199999999999998</v>
      </c>
      <c r="ER29" s="1">
        <f>[4]Slovakia!ER$20</f>
        <v>3.0430000000000001</v>
      </c>
      <c r="ES29" s="1">
        <f>[4]Slovakia!ES$20</f>
        <v>1.2240000000000002</v>
      </c>
      <c r="ET29" s="1">
        <f>[4]Slovakia!ET$20</f>
        <v>0.10899999999999999</v>
      </c>
      <c r="EU29" s="1">
        <f>[4]Slovakia!EU$20</f>
        <v>1.7999999999999999E-2</v>
      </c>
      <c r="EV29" s="1">
        <f>[4]Slovakia!EV$20</f>
        <v>6.5000000000000002E-2</v>
      </c>
      <c r="EW29" s="1">
        <f>[4]Slovakia!EW$20</f>
        <v>0.13499999999999998</v>
      </c>
      <c r="EX29" s="1">
        <f>[4]Slovakia!EX$20</f>
        <v>0.35200000000000004</v>
      </c>
      <c r="EY29" s="1">
        <f>[4]Slovakia!EY$20</f>
        <v>0.60300000000000009</v>
      </c>
      <c r="EZ29" s="1">
        <f>[4]Slovakia!EZ$20</f>
        <v>16.071999999999999</v>
      </c>
      <c r="FA29" s="1">
        <f>[4]Slovakia!FA$20</f>
        <v>10.113</v>
      </c>
      <c r="FB29" s="1">
        <f>[4]Slovakia!FB$20</f>
        <v>5.9000000000000011E-2</v>
      </c>
      <c r="FC29" s="1">
        <f>[4]Slovakia!FC$20</f>
        <v>3.3999999999999996E-2</v>
      </c>
      <c r="FD29" s="1">
        <f>[4]Slovakia!FD$20</f>
        <v>12.791000000000002</v>
      </c>
      <c r="FE29" s="1">
        <f>[4]Slovakia!FE$20</f>
        <v>11.64</v>
      </c>
      <c r="FF29" s="1">
        <f>[4]Slovakia!FF$20</f>
        <v>7.4610000000000003</v>
      </c>
      <c r="FG29" s="1">
        <f>[4]Slovakia!FG$20</f>
        <v>2.8000000000000004E-2</v>
      </c>
      <c r="FH29" s="1">
        <f>[4]Slovakia!FH$20</f>
        <v>6.0000000000000001E-3</v>
      </c>
      <c r="FI29" s="1">
        <f>[4]Slovakia!FI$20</f>
        <v>6.9999999999999993E-3</v>
      </c>
      <c r="FJ29" s="1">
        <f>[4]Slovakia!FJ$20</f>
        <v>25.158000000000001</v>
      </c>
      <c r="FK29" s="1">
        <f>[4]Slovakia!FK$20</f>
        <v>0.30299999999999999</v>
      </c>
      <c r="FL29" s="1">
        <f>[4]Slovakia!FL$20</f>
        <v>0.18000000000000002</v>
      </c>
      <c r="FM29" s="1">
        <f>[4]Slovakia!FM$20</f>
        <v>25.751000000000001</v>
      </c>
      <c r="FN29" s="1">
        <f>[4]Slovakia!FN$20</f>
        <v>7.1820000000000004</v>
      </c>
      <c r="FO29" s="1">
        <f>[4]Slovakia!FO$20</f>
        <v>5.8979999999999997</v>
      </c>
      <c r="FP29" s="1">
        <f>[4]Slovakia!FP$20</f>
        <v>8.2000000000000003E-2</v>
      </c>
      <c r="FQ29" s="1">
        <f>[4]Slovakia!FQ$20</f>
        <v>1.2E-2</v>
      </c>
      <c r="FR29" s="1">
        <f>[4]Slovakia!FR$20</f>
        <v>0.83399999999999996</v>
      </c>
      <c r="FS29" s="1">
        <f>[4]Slovakia!FS$20</f>
        <v>6.3620000000000001</v>
      </c>
      <c r="FT29" s="1">
        <f>[4]Slovakia!FT$20</f>
        <v>6.3E-2</v>
      </c>
      <c r="FU29" s="1">
        <f>[4]Slovakia!FU$20</f>
        <v>4.5449999999999999</v>
      </c>
      <c r="FV29" s="1">
        <f>[4]Slovakia!FV$20</f>
        <v>0.23100000000000001</v>
      </c>
      <c r="FW29" s="1">
        <f>[4]Slovakia!FW$20</f>
        <v>18.753</v>
      </c>
      <c r="FX29" s="1">
        <f>[4]Slovakia!FX$20</f>
        <v>7.1260000000000003</v>
      </c>
      <c r="FY29" s="1">
        <f>[4]Slovakia!FY$20</f>
        <v>0</v>
      </c>
      <c r="FZ29" s="7">
        <f t="shared" si="0"/>
        <v>176.636</v>
      </c>
    </row>
    <row r="30" spans="1:182">
      <c r="A30" t="s">
        <v>31</v>
      </c>
      <c r="B30" s="1">
        <f>[4]Slovenia!B$20</f>
        <v>0</v>
      </c>
      <c r="C30" s="1">
        <f>[4]Slovenia!C$20</f>
        <v>0</v>
      </c>
      <c r="D30" s="1">
        <f>[4]Slovenia!D$20</f>
        <v>0</v>
      </c>
      <c r="E30" s="1">
        <f>[4]Slovenia!E$20</f>
        <v>0</v>
      </c>
      <c r="F30" s="1">
        <f>[4]Slovenia!F$20</f>
        <v>0</v>
      </c>
      <c r="G30" s="1">
        <f>[4]Slovenia!G$20</f>
        <v>0</v>
      </c>
      <c r="H30" s="1">
        <f>[4]Slovenia!H$20</f>
        <v>0</v>
      </c>
      <c r="I30" s="1">
        <f>[4]Slovenia!I$20</f>
        <v>0</v>
      </c>
      <c r="J30" s="1">
        <f>[4]Slovenia!J$20</f>
        <v>0</v>
      </c>
      <c r="K30" s="1">
        <f>[4]Slovenia!K$20</f>
        <v>0</v>
      </c>
      <c r="L30" s="1">
        <f>[4]Slovenia!L$20</f>
        <v>0</v>
      </c>
      <c r="M30" s="1">
        <f>[4]Slovenia!M$20</f>
        <v>0</v>
      </c>
      <c r="N30" s="1">
        <f>[4]Slovenia!N$20</f>
        <v>0</v>
      </c>
      <c r="O30" s="1">
        <f>[4]Slovenia!O$20</f>
        <v>0</v>
      </c>
      <c r="P30" s="1">
        <f>[4]Slovenia!P$20</f>
        <v>0</v>
      </c>
      <c r="Q30" s="1">
        <f>[4]Slovenia!Q$20</f>
        <v>0</v>
      </c>
      <c r="R30" s="1">
        <f>[4]Slovenia!R$20</f>
        <v>0</v>
      </c>
      <c r="S30" s="1">
        <f>[4]Slovenia!S$20</f>
        <v>0.2</v>
      </c>
      <c r="T30" s="1">
        <f>[4]Slovenia!T$20</f>
        <v>0</v>
      </c>
      <c r="U30" s="1">
        <f>[4]Slovenia!U$20</f>
        <v>0</v>
      </c>
      <c r="V30" s="1">
        <f>[4]Slovenia!V$20</f>
        <v>0</v>
      </c>
      <c r="W30" s="1">
        <f>[4]Slovenia!W$20</f>
        <v>0</v>
      </c>
      <c r="X30" s="1">
        <f>[4]Slovenia!X$20</f>
        <v>0</v>
      </c>
      <c r="Y30" s="1">
        <f>[4]Slovenia!Y$20</f>
        <v>0</v>
      </c>
      <c r="Z30" s="1">
        <f>[4]Slovenia!Z$20</f>
        <v>0</v>
      </c>
      <c r="AA30" s="1">
        <f>[4]Slovenia!AA$20</f>
        <v>0</v>
      </c>
      <c r="AB30" s="1">
        <f>[4]Slovenia!AB$20</f>
        <v>0</v>
      </c>
      <c r="AC30" s="1">
        <f>[4]Slovenia!AC$20</f>
        <v>0</v>
      </c>
      <c r="AD30" s="1">
        <f>[4]Slovenia!AD$20</f>
        <v>0</v>
      </c>
      <c r="AE30" s="1">
        <f>[4]Slovenia!AE$20</f>
        <v>0</v>
      </c>
      <c r="AF30" s="1">
        <f>[4]Slovenia!AF$20</f>
        <v>0</v>
      </c>
      <c r="AG30" s="1">
        <f>[4]Slovenia!AG$20</f>
        <v>0</v>
      </c>
      <c r="AH30" s="1">
        <f>[4]Slovenia!AH$20</f>
        <v>0</v>
      </c>
      <c r="AI30" s="1">
        <f>[4]Slovenia!AI$20</f>
        <v>0</v>
      </c>
      <c r="AJ30" s="1">
        <f>[4]Slovenia!AJ$20</f>
        <v>0</v>
      </c>
      <c r="AK30" s="1">
        <f>[4]Slovenia!AK$20</f>
        <v>0</v>
      </c>
      <c r="AL30" s="1">
        <f>[4]Slovenia!AL$20</f>
        <v>0</v>
      </c>
      <c r="AM30" s="1">
        <f>[4]Slovenia!AM$20</f>
        <v>0</v>
      </c>
      <c r="AN30" s="1">
        <f>[4]Slovenia!AN$20</f>
        <v>0</v>
      </c>
      <c r="AO30" s="1">
        <f>[4]Slovenia!AO$20</f>
        <v>0</v>
      </c>
      <c r="AP30" s="1">
        <f>[4]Slovenia!AP$20</f>
        <v>0</v>
      </c>
      <c r="AQ30" s="1">
        <f>[4]Slovenia!AQ$20</f>
        <v>0</v>
      </c>
      <c r="AR30" s="1">
        <f>[4]Slovenia!AR$20</f>
        <v>0</v>
      </c>
      <c r="AS30" s="1">
        <f>[4]Slovenia!AS$20</f>
        <v>0</v>
      </c>
      <c r="AT30" s="1">
        <f>[4]Slovenia!AT$20</f>
        <v>0</v>
      </c>
      <c r="AU30" s="1">
        <f>[4]Slovenia!AU$20</f>
        <v>0</v>
      </c>
      <c r="AV30" s="1">
        <f>[4]Slovenia!AV$20</f>
        <v>0</v>
      </c>
      <c r="AW30" s="1">
        <f>[4]Slovenia!AW$20</f>
        <v>0</v>
      </c>
      <c r="AX30" s="1">
        <f>[4]Slovenia!AX$20</f>
        <v>0</v>
      </c>
      <c r="AY30" s="1">
        <f>[4]Slovenia!AY$20</f>
        <v>0</v>
      </c>
      <c r="AZ30" s="1">
        <f>[4]Slovenia!AZ$20</f>
        <v>0</v>
      </c>
      <c r="BA30" s="1">
        <f>[4]Slovenia!BA$20</f>
        <v>0</v>
      </c>
      <c r="BB30" s="1">
        <f>[4]Slovenia!BB$20</f>
        <v>0</v>
      </c>
      <c r="BC30" s="1">
        <f>[4]Slovenia!BC$20</f>
        <v>0</v>
      </c>
      <c r="BD30" s="1">
        <f>[4]Slovenia!BD$20</f>
        <v>0</v>
      </c>
      <c r="BE30" s="1">
        <f>[4]Slovenia!BE$20</f>
        <v>0</v>
      </c>
      <c r="BF30" s="1">
        <f>[4]Slovenia!BF$20</f>
        <v>0.1</v>
      </c>
      <c r="BG30" s="1">
        <f>[4]Slovenia!BG$20</f>
        <v>0</v>
      </c>
      <c r="BH30" s="1">
        <f>[4]Slovenia!BH$20</f>
        <v>0</v>
      </c>
      <c r="BI30" s="1">
        <f>[4]Slovenia!BI$20</f>
        <v>0</v>
      </c>
      <c r="BJ30" s="1">
        <f>[4]Slovenia!BJ$20</f>
        <v>0</v>
      </c>
      <c r="BK30" s="1">
        <f>[4]Slovenia!BK$20</f>
        <v>0</v>
      </c>
      <c r="BL30" s="1">
        <f>[4]Slovenia!BL$20</f>
        <v>0</v>
      </c>
      <c r="BM30" s="1">
        <f>[4]Slovenia!BM$20</f>
        <v>0</v>
      </c>
      <c r="BN30" s="1">
        <f>[4]Slovenia!BN$20</f>
        <v>0</v>
      </c>
      <c r="BO30" s="1">
        <f>[4]Slovenia!BO$20</f>
        <v>0</v>
      </c>
      <c r="BP30" s="1">
        <f>[4]Slovenia!BP$20</f>
        <v>0</v>
      </c>
      <c r="BQ30" s="1">
        <f>[4]Slovenia!BQ$20</f>
        <v>0</v>
      </c>
      <c r="BR30" s="1">
        <f>[4]Slovenia!BR$20</f>
        <v>0</v>
      </c>
      <c r="BS30" s="1">
        <f>[4]Slovenia!BS$20</f>
        <v>0</v>
      </c>
      <c r="BT30" s="1">
        <f>[4]Slovenia!BT$20</f>
        <v>0</v>
      </c>
      <c r="BU30" s="1">
        <f>[4]Slovenia!BU$20</f>
        <v>0</v>
      </c>
      <c r="BV30" s="1">
        <f>[4]Slovenia!BV$20</f>
        <v>0</v>
      </c>
      <c r="BW30" s="1">
        <f>[4]Slovenia!BW$20</f>
        <v>0</v>
      </c>
      <c r="BX30" s="1">
        <f>[4]Slovenia!BX$20</f>
        <v>24.1</v>
      </c>
      <c r="BY30" s="1">
        <f>[4]Slovenia!BY$20</f>
        <v>36.800000000000004</v>
      </c>
      <c r="BZ30" s="1">
        <f>[4]Slovenia!BZ$20</f>
        <v>2.6</v>
      </c>
      <c r="CA30" s="1">
        <f>[4]Slovenia!CA$20</f>
        <v>0</v>
      </c>
      <c r="CB30" s="1">
        <f>[4]Slovenia!CB$20</f>
        <v>0</v>
      </c>
      <c r="CC30" s="1">
        <f>[4]Slovenia!CC$20</f>
        <v>0</v>
      </c>
      <c r="CD30" s="1">
        <f>[4]Slovenia!CD$20</f>
        <v>0</v>
      </c>
      <c r="CE30" s="1">
        <f>[4]Slovenia!CE$20</f>
        <v>0</v>
      </c>
      <c r="CF30" s="1">
        <f>[4]Slovenia!CF$20</f>
        <v>0</v>
      </c>
      <c r="CG30" s="1">
        <f>[4]Slovenia!CG$20</f>
        <v>0.60000000000000009</v>
      </c>
      <c r="CH30" s="1">
        <f>[4]Slovenia!CH$20</f>
        <v>0.60000000000000009</v>
      </c>
      <c r="CI30" s="1">
        <f>[4]Slovenia!CI$20</f>
        <v>0.60000000000000009</v>
      </c>
      <c r="CJ30" s="1">
        <f>[4]Slovenia!CJ$20</f>
        <v>1</v>
      </c>
      <c r="CK30" s="1">
        <f>[4]Slovenia!CK$20</f>
        <v>0.4</v>
      </c>
      <c r="CL30" s="1">
        <f>[4]Slovenia!CL$20</f>
        <v>0.70000000000000007</v>
      </c>
      <c r="CM30" s="1">
        <f>[4]Slovenia!CM$20</f>
        <v>1.2000000000000002</v>
      </c>
      <c r="CN30" s="1">
        <f>[4]Slovenia!CN$20</f>
        <v>1</v>
      </c>
      <c r="CO30" s="1">
        <f>[4]Slovenia!CO$20</f>
        <v>0.9</v>
      </c>
      <c r="CP30" s="1">
        <f>[4]Slovenia!CP$20</f>
        <v>1.3</v>
      </c>
      <c r="CQ30" s="1">
        <f>[4]Slovenia!CQ$20</f>
        <v>0.8</v>
      </c>
      <c r="CR30" s="1">
        <f>[4]Slovenia!CR$20</f>
        <v>0.70000000000000007</v>
      </c>
      <c r="CS30" s="1">
        <f>[4]Slovenia!CS$20</f>
        <v>0.70000000000000007</v>
      </c>
      <c r="CT30" s="1">
        <f>[4]Slovenia!CT$20</f>
        <v>0</v>
      </c>
      <c r="CU30" s="1">
        <f>[4]Slovenia!CU$20</f>
        <v>0</v>
      </c>
      <c r="CV30" s="1">
        <f>[4]Slovenia!CV$20</f>
        <v>0.30000000000000004</v>
      </c>
      <c r="CW30" s="1">
        <f>[4]Slovenia!CW$20</f>
        <v>0</v>
      </c>
      <c r="CX30" s="1">
        <f>[4]Slovenia!CX$20</f>
        <v>0</v>
      </c>
      <c r="CY30" s="1">
        <f>[4]Slovenia!CY$20</f>
        <v>0</v>
      </c>
      <c r="CZ30" s="1">
        <f>[4]Slovenia!CZ$20</f>
        <v>0</v>
      </c>
      <c r="DA30" s="1">
        <f>[4]Slovenia!DA$20</f>
        <v>0</v>
      </c>
      <c r="DB30" s="1">
        <f>[4]Slovenia!DB$20</f>
        <v>0</v>
      </c>
      <c r="DC30" s="1">
        <f>[4]Slovenia!DC$20</f>
        <v>0</v>
      </c>
      <c r="DD30" s="1">
        <f>[4]Slovenia!DD$20</f>
        <v>0</v>
      </c>
      <c r="DE30" s="1">
        <f>[4]Slovenia!DE$20</f>
        <v>0</v>
      </c>
      <c r="DF30" s="1">
        <f>[4]Slovenia!DF$20</f>
        <v>0.30000000000000004</v>
      </c>
      <c r="DG30" s="1">
        <f>[4]Slovenia!DG$20</f>
        <v>0.1</v>
      </c>
      <c r="DH30" s="1">
        <f>[4]Slovenia!DH$20</f>
        <v>0</v>
      </c>
      <c r="DI30" s="1">
        <f>[4]Slovenia!DI$20</f>
        <v>0</v>
      </c>
      <c r="DJ30" s="1">
        <f>[4]Slovenia!DJ$20</f>
        <v>0</v>
      </c>
      <c r="DK30" s="1">
        <f>[4]Slovenia!DK$20</f>
        <v>0.2</v>
      </c>
      <c r="DL30" s="1">
        <f>[4]Slovenia!DL$20</f>
        <v>0</v>
      </c>
      <c r="DM30" s="1">
        <f>[4]Slovenia!DM$20</f>
        <v>0</v>
      </c>
      <c r="DN30" s="1">
        <f>[4]Slovenia!DN$20</f>
        <v>0</v>
      </c>
      <c r="DO30" s="1">
        <f>[4]Slovenia!DO$20</f>
        <v>0.30000000000000004</v>
      </c>
      <c r="DP30" s="1">
        <f>[4]Slovenia!DP$20</f>
        <v>0</v>
      </c>
      <c r="DQ30" s="1">
        <f>[4]Slovenia!DQ$20</f>
        <v>0</v>
      </c>
      <c r="DR30" s="1">
        <f>[4]Slovenia!DR$20</f>
        <v>8.8000000000000009E-2</v>
      </c>
      <c r="DS30" s="1">
        <f>[4]Slovenia!DS$20</f>
        <v>8.9999999999999993E-3</v>
      </c>
      <c r="DT30" s="1">
        <f>[4]Slovenia!DT$20</f>
        <v>2.8999999999999998E-2</v>
      </c>
      <c r="DU30" s="1">
        <f>[4]Slovenia!DU$20</f>
        <v>0</v>
      </c>
      <c r="DV30" s="1">
        <f>[4]Slovenia!DV$20</f>
        <v>0</v>
      </c>
      <c r="DW30" s="1">
        <f>[4]Slovenia!DW$20</f>
        <v>0</v>
      </c>
      <c r="DX30" s="1">
        <f>[4]Slovenia!DX$20</f>
        <v>2E-3</v>
      </c>
      <c r="DY30" s="1">
        <f>[4]Slovenia!DY$20</f>
        <v>1.1000000000000001E-2</v>
      </c>
      <c r="DZ30" s="1">
        <f>[4]Slovenia!DZ$20</f>
        <v>5.000000000000001E-3</v>
      </c>
      <c r="EA30" s="1">
        <f>[4]Slovenia!EA$20</f>
        <v>2.2000000000000006E-2</v>
      </c>
      <c r="EB30" s="1">
        <f>[4]Slovenia!EB$20</f>
        <v>7.3999999999999996E-2</v>
      </c>
      <c r="EC30" s="1">
        <f>[4]Slovenia!EC$20</f>
        <v>0</v>
      </c>
      <c r="ED30" s="1">
        <f>[4]Slovenia!ED$20</f>
        <v>0</v>
      </c>
      <c r="EE30" s="1">
        <f>[4]Slovenia!EE$20</f>
        <v>3.2000000000000001E-2</v>
      </c>
      <c r="EF30" s="1">
        <f>[4]Slovenia!EF$20</f>
        <v>0</v>
      </c>
      <c r="EG30" s="1">
        <f>[4]Slovenia!EG$20</f>
        <v>1.4000000000000002E-2</v>
      </c>
      <c r="EH30" s="1">
        <f>[4]Slovenia!EH$20</f>
        <v>1.7000000000000001E-2</v>
      </c>
      <c r="EI30" s="1">
        <f>[4]Slovenia!EI$20</f>
        <v>6.0000000000000001E-3</v>
      </c>
      <c r="EJ30" s="1">
        <f>[4]Slovenia!EJ$20</f>
        <v>1.4740000000000002</v>
      </c>
      <c r="EK30" s="1">
        <f>[4]Slovenia!EK$20</f>
        <v>0</v>
      </c>
      <c r="EL30" s="1">
        <f>[4]Slovenia!EL$20</f>
        <v>8.7000000000000022E-2</v>
      </c>
      <c r="EM30" s="1">
        <f>[4]Slovenia!EM$20</f>
        <v>0.80100000000000005</v>
      </c>
      <c r="EN30" s="1">
        <f>[4]Slovenia!EN$20</f>
        <v>3.1E-2</v>
      </c>
      <c r="EO30" s="1">
        <f>[4]Slovenia!EO$20</f>
        <v>0</v>
      </c>
      <c r="EP30" s="1">
        <f>[4]Slovenia!EP$20</f>
        <v>8.1000000000000016E-2</v>
      </c>
      <c r="EQ30" s="1">
        <f>[4]Slovenia!EQ$20</f>
        <v>0.29699999999999999</v>
      </c>
      <c r="ER30" s="1">
        <f>[4]Slovenia!ER$20</f>
        <v>0.20499999999999999</v>
      </c>
      <c r="ES30" s="1">
        <f>[4]Slovenia!ES$20</f>
        <v>0.99199999999999999</v>
      </c>
      <c r="ET30" s="1">
        <f>[4]Slovenia!ET$20</f>
        <v>5.6000000000000008E-2</v>
      </c>
      <c r="EU30" s="1">
        <f>[4]Slovenia!EU$20</f>
        <v>1.6E-2</v>
      </c>
      <c r="EV30" s="1">
        <f>[4]Slovenia!EV$20</f>
        <v>6.8999999999999992E-2</v>
      </c>
      <c r="EW30" s="1">
        <f>[4]Slovenia!EW$20</f>
        <v>0.23500000000000001</v>
      </c>
      <c r="EX30" s="1">
        <f>[4]Slovenia!EX$20</f>
        <v>0.32300000000000001</v>
      </c>
      <c r="EY30" s="1">
        <f>[4]Slovenia!EY$20</f>
        <v>0.90500000000000014</v>
      </c>
      <c r="EZ30" s="1">
        <f>[4]Slovenia!EZ$20</f>
        <v>0.95900000000000007</v>
      </c>
      <c r="FA30" s="1">
        <f>[4]Slovenia!FA$20</f>
        <v>0.11200000000000002</v>
      </c>
      <c r="FB30" s="1">
        <f>[4]Slovenia!FB$20</f>
        <v>6.7999999999999991E-2</v>
      </c>
      <c r="FC30" s="1">
        <f>[4]Slovenia!FC$20</f>
        <v>1.7000000000000001E-2</v>
      </c>
      <c r="FD30" s="1">
        <f>[4]Slovenia!FD$20</f>
        <v>5.4000000000000006E-2</v>
      </c>
      <c r="FE30" s="1">
        <f>[4]Slovenia!FE$20</f>
        <v>0.18900000000000003</v>
      </c>
      <c r="FF30" s="1">
        <f>[4]Slovenia!FF$20</f>
        <v>2.8999999999999998E-2</v>
      </c>
      <c r="FG30" s="1">
        <f>[4]Slovenia!FG$20</f>
        <v>7.000000000000001E-3</v>
      </c>
      <c r="FH30" s="1">
        <f>[4]Slovenia!FH$20</f>
        <v>6.0000000000000001E-3</v>
      </c>
      <c r="FI30" s="1">
        <f>[4]Slovenia!FI$20</f>
        <v>0.04</v>
      </c>
      <c r="FJ30" s="1">
        <f>[4]Slovenia!FJ$20</f>
        <v>0.24600000000000005</v>
      </c>
      <c r="FK30" s="1">
        <f>[4]Slovenia!FK$20</f>
        <v>6.0999999999999999E-2</v>
      </c>
      <c r="FL30" s="1">
        <f>[4]Slovenia!FL$20</f>
        <v>4.1000000000000002E-2</v>
      </c>
      <c r="FM30" s="1">
        <f>[4]Slovenia!FM$20</f>
        <v>4.9000000000000002E-2</v>
      </c>
      <c r="FN30" s="1">
        <f>[4]Slovenia!FN$20</f>
        <v>0.10300000000000001</v>
      </c>
      <c r="FO30" s="1">
        <f>[4]Slovenia!FO$20</f>
        <v>1.4999999999999999E-2</v>
      </c>
      <c r="FP30" s="1">
        <f>[4]Slovenia!FP$20</f>
        <v>2.4E-2</v>
      </c>
      <c r="FQ30" s="1">
        <f>[4]Slovenia!FQ$20</f>
        <v>4.0000000000000001E-3</v>
      </c>
      <c r="FR30" s="1">
        <f>[4]Slovenia!FR$20</f>
        <v>6.0000000000000001E-3</v>
      </c>
      <c r="FS30" s="1">
        <f>[4]Slovenia!FS$20</f>
        <v>1.4999999999999999E-2</v>
      </c>
      <c r="FT30" s="1">
        <f>[4]Slovenia!FT$20</f>
        <v>3.7999999999999999E-2</v>
      </c>
      <c r="FU30" s="1">
        <f>[4]Slovenia!FU$20</f>
        <v>7.4999999999999997E-2</v>
      </c>
      <c r="FV30" s="1">
        <f>[4]Slovenia!FV$20</f>
        <v>1.0999999999999999E-2</v>
      </c>
      <c r="FW30" s="1">
        <f>[4]Slovenia!FW$20</f>
        <v>0.105</v>
      </c>
      <c r="FX30" s="1">
        <f>[4]Slovenia!FX$20</f>
        <v>2.3E-2</v>
      </c>
      <c r="FY30" s="1">
        <f>[4]Slovenia!FY$20</f>
        <v>0</v>
      </c>
      <c r="FZ30" s="7">
        <f t="shared" si="0"/>
        <v>8.1780000000000008</v>
      </c>
    </row>
    <row r="31" spans="1:182">
      <c r="A31" t="s">
        <v>34</v>
      </c>
      <c r="B31" s="1">
        <f>[4]Spain!B$20</f>
        <v>0</v>
      </c>
      <c r="C31" s="1">
        <f>[4]Spain!C$20</f>
        <v>0</v>
      </c>
      <c r="D31" s="1">
        <f>[4]Spain!D$20</f>
        <v>0</v>
      </c>
      <c r="E31" s="1">
        <f>[4]Spain!E$20</f>
        <v>0</v>
      </c>
      <c r="F31" s="1">
        <f>[4]Spain!F$20</f>
        <v>0</v>
      </c>
      <c r="G31" s="1">
        <f>[4]Spain!G$20</f>
        <v>0</v>
      </c>
      <c r="H31" s="1">
        <f>[4]Spain!H$20</f>
        <v>0</v>
      </c>
      <c r="I31" s="1">
        <f>[4]Spain!I$20</f>
        <v>0</v>
      </c>
      <c r="J31" s="1">
        <f>[4]Spain!J$20</f>
        <v>0</v>
      </c>
      <c r="K31" s="1">
        <f>[4]Spain!K$20</f>
        <v>0</v>
      </c>
      <c r="L31" s="1">
        <f>[4]Spain!L$20</f>
        <v>0</v>
      </c>
      <c r="M31" s="1">
        <f>[4]Spain!M$20</f>
        <v>0</v>
      </c>
      <c r="N31" s="1">
        <f>[4]Spain!N$20</f>
        <v>0</v>
      </c>
      <c r="O31" s="1">
        <f>[4]Spain!O$20</f>
        <v>0</v>
      </c>
      <c r="P31" s="1">
        <f>[4]Spain!P$20</f>
        <v>0</v>
      </c>
      <c r="Q31" s="1">
        <f>[4]Spain!Q$20</f>
        <v>0</v>
      </c>
      <c r="R31" s="1">
        <f>[4]Spain!R$20</f>
        <v>0</v>
      </c>
      <c r="S31" s="1">
        <f>[4]Spain!S$20</f>
        <v>0</v>
      </c>
      <c r="T31" s="1">
        <f>[4]Spain!T$20</f>
        <v>0</v>
      </c>
      <c r="U31" s="1">
        <f>[4]Spain!U$20</f>
        <v>0</v>
      </c>
      <c r="V31" s="1">
        <f>[4]Spain!V$20</f>
        <v>0</v>
      </c>
      <c r="W31" s="1">
        <f>[4]Spain!W$20</f>
        <v>6.2</v>
      </c>
      <c r="X31" s="1">
        <f>[4]Spain!X$20</f>
        <v>0</v>
      </c>
      <c r="Y31" s="1">
        <f>[4]Spain!Y$20</f>
        <v>0</v>
      </c>
      <c r="Z31" s="1">
        <f>[4]Spain!Z$20</f>
        <v>0</v>
      </c>
      <c r="AA31" s="1">
        <f>[4]Spain!AA$20</f>
        <v>0</v>
      </c>
      <c r="AB31" s="1">
        <f>[4]Spain!AB$20</f>
        <v>0</v>
      </c>
      <c r="AC31" s="1">
        <f>[4]Spain!AC$20</f>
        <v>0</v>
      </c>
      <c r="AD31" s="1">
        <f>[4]Spain!AD$20</f>
        <v>0</v>
      </c>
      <c r="AE31" s="1">
        <f>[4]Spain!AE$20</f>
        <v>0</v>
      </c>
      <c r="AF31" s="1">
        <f>[4]Spain!AF$20</f>
        <v>0</v>
      </c>
      <c r="AG31" s="1">
        <f>[4]Spain!AG$20</f>
        <v>0</v>
      </c>
      <c r="AH31" s="1">
        <f>[4]Spain!AH$20</f>
        <v>0</v>
      </c>
      <c r="AI31" s="1">
        <f>[4]Spain!AI$20</f>
        <v>0</v>
      </c>
      <c r="AJ31" s="1">
        <f>[4]Spain!AJ$20</f>
        <v>0</v>
      </c>
      <c r="AK31" s="1">
        <f>[4]Spain!AK$20</f>
        <v>0</v>
      </c>
      <c r="AL31" s="1">
        <f>[4]Spain!AL$20</f>
        <v>0</v>
      </c>
      <c r="AM31" s="1">
        <f>[4]Spain!AM$20</f>
        <v>0</v>
      </c>
      <c r="AN31" s="1">
        <f>[4]Spain!AN$20</f>
        <v>0</v>
      </c>
      <c r="AO31" s="1">
        <f>[4]Spain!AO$20</f>
        <v>0</v>
      </c>
      <c r="AP31" s="1">
        <f>[4]Spain!AP$20</f>
        <v>0</v>
      </c>
      <c r="AQ31" s="1">
        <f>[4]Spain!AQ$20</f>
        <v>0</v>
      </c>
      <c r="AR31" s="1">
        <f>[4]Spain!AR$20</f>
        <v>0</v>
      </c>
      <c r="AS31" s="1">
        <f>[4]Spain!AS$20</f>
        <v>0.1</v>
      </c>
      <c r="AT31" s="1">
        <f>[4]Spain!AT$20</f>
        <v>0.1</v>
      </c>
      <c r="AU31" s="1">
        <f>[4]Spain!AU$20</f>
        <v>0</v>
      </c>
      <c r="AV31" s="1">
        <f>[4]Spain!AV$20</f>
        <v>0</v>
      </c>
      <c r="AW31" s="1">
        <f>[4]Spain!AW$20</f>
        <v>0</v>
      </c>
      <c r="AX31" s="1">
        <f>[4]Spain!AX$20</f>
        <v>0</v>
      </c>
      <c r="AY31" s="1">
        <f>[4]Spain!AY$20</f>
        <v>0</v>
      </c>
      <c r="AZ31" s="1">
        <f>[4]Spain!AZ$20</f>
        <v>0</v>
      </c>
      <c r="BA31" s="1">
        <f>[4]Spain!BA$20</f>
        <v>0</v>
      </c>
      <c r="BB31" s="1">
        <f>[4]Spain!BB$20</f>
        <v>0.30000000000000004</v>
      </c>
      <c r="BC31" s="1">
        <f>[4]Spain!BC$20</f>
        <v>0</v>
      </c>
      <c r="BD31" s="1">
        <f>[4]Spain!BD$20</f>
        <v>0</v>
      </c>
      <c r="BE31" s="1">
        <f>[4]Spain!BE$20</f>
        <v>0</v>
      </c>
      <c r="BF31" s="1">
        <f>[4]Spain!BF$20</f>
        <v>3.1</v>
      </c>
      <c r="BG31" s="1">
        <f>[4]Spain!BG$20</f>
        <v>1.4000000000000001</v>
      </c>
      <c r="BH31" s="1">
        <f>[4]Spain!BH$20</f>
        <v>0</v>
      </c>
      <c r="BI31" s="1">
        <f>[4]Spain!BI$20</f>
        <v>0</v>
      </c>
      <c r="BJ31" s="1">
        <f>[4]Spain!BJ$20</f>
        <v>0</v>
      </c>
      <c r="BK31" s="1">
        <f>[4]Spain!BK$20</f>
        <v>0</v>
      </c>
      <c r="BL31" s="1">
        <f>[4]Spain!BL$20</f>
        <v>0</v>
      </c>
      <c r="BM31" s="1">
        <f>[4]Spain!BM$20</f>
        <v>0.30000000000000004</v>
      </c>
      <c r="BN31" s="1">
        <f>[4]Spain!BN$20</f>
        <v>0</v>
      </c>
      <c r="BO31" s="1">
        <f>[4]Spain!BO$20</f>
        <v>0.30000000000000004</v>
      </c>
      <c r="BP31" s="1">
        <f>[4]Spain!BP$20</f>
        <v>0</v>
      </c>
      <c r="BQ31" s="1">
        <f>[4]Spain!BQ$20</f>
        <v>0</v>
      </c>
      <c r="BR31" s="1">
        <f>[4]Spain!BR$20</f>
        <v>0</v>
      </c>
      <c r="BS31" s="1">
        <f>[4]Spain!BS$20</f>
        <v>0.1</v>
      </c>
      <c r="BT31" s="1">
        <f>[4]Spain!BT$20</f>
        <v>0.2</v>
      </c>
      <c r="BU31" s="1">
        <f>[4]Spain!BU$20</f>
        <v>0.4</v>
      </c>
      <c r="BV31" s="1">
        <f>[4]Spain!BV$20</f>
        <v>0.1</v>
      </c>
      <c r="BW31" s="1">
        <f>[4]Spain!BW$20</f>
        <v>0</v>
      </c>
      <c r="BX31" s="1">
        <f>[4]Spain!BX$20</f>
        <v>0</v>
      </c>
      <c r="BY31" s="1">
        <f>[4]Spain!BY$20</f>
        <v>0.1</v>
      </c>
      <c r="BZ31" s="1">
        <f>[4]Spain!BZ$20</f>
        <v>0.1</v>
      </c>
      <c r="CA31" s="1">
        <f>[4]Spain!CA$20</f>
        <v>0.2</v>
      </c>
      <c r="CB31" s="1">
        <f>[4]Spain!CB$20</f>
        <v>0</v>
      </c>
      <c r="CC31" s="1">
        <f>[4]Spain!CC$20</f>
        <v>0</v>
      </c>
      <c r="CD31" s="1">
        <f>[4]Spain!CD$20</f>
        <v>0.1</v>
      </c>
      <c r="CE31" s="1">
        <f>[4]Spain!CE$20</f>
        <v>0.1</v>
      </c>
      <c r="CF31" s="1">
        <f>[4]Spain!CF$20</f>
        <v>0.1</v>
      </c>
      <c r="CG31" s="1">
        <f>[4]Spain!CG$20</f>
        <v>0.70000000000000007</v>
      </c>
      <c r="CH31" s="1">
        <f>[4]Spain!CH$20</f>
        <v>10.100000000000001</v>
      </c>
      <c r="CI31" s="1">
        <f>[4]Spain!CI$20</f>
        <v>23.700000000000003</v>
      </c>
      <c r="CJ31" s="1">
        <f>[4]Spain!CJ$20</f>
        <v>54.2</v>
      </c>
      <c r="CK31" s="1">
        <f>[4]Spain!CK$20</f>
        <v>25.200000000000003</v>
      </c>
      <c r="CL31" s="1">
        <f>[4]Spain!CL$20</f>
        <v>9.4</v>
      </c>
      <c r="CM31" s="1">
        <f>[4]Spain!CM$20</f>
        <v>21</v>
      </c>
      <c r="CN31" s="1">
        <f>[4]Spain!CN$20</f>
        <v>32.800000000000004</v>
      </c>
      <c r="CO31" s="1">
        <f>[4]Spain!CO$20</f>
        <v>7.5</v>
      </c>
      <c r="CP31" s="1">
        <f>[4]Spain!CP$20</f>
        <v>20.5</v>
      </c>
      <c r="CQ31" s="1">
        <f>[4]Spain!CQ$20</f>
        <v>17.8</v>
      </c>
      <c r="CR31" s="1">
        <f>[4]Spain!CR$20</f>
        <v>19.100000000000001</v>
      </c>
      <c r="CS31" s="1">
        <f>[4]Spain!CS$20</f>
        <v>21.8</v>
      </c>
      <c r="CT31" s="1">
        <f>[4]Spain!CT$20</f>
        <v>0.9</v>
      </c>
      <c r="CU31" s="1">
        <f>[4]Spain!CU$20</f>
        <v>1.3</v>
      </c>
      <c r="CV31" s="1">
        <f>[4]Spain!CV$20</f>
        <v>1.8</v>
      </c>
      <c r="CW31" s="1">
        <f>[4]Spain!CW$20</f>
        <v>1.2000000000000002</v>
      </c>
      <c r="CX31" s="1">
        <f>[4]Spain!CX$20</f>
        <v>1.2000000000000002</v>
      </c>
      <c r="CY31" s="1">
        <f>[4]Spain!CY$20</f>
        <v>1</v>
      </c>
      <c r="CZ31" s="1">
        <f>[4]Spain!CZ$20</f>
        <v>0.30000000000000004</v>
      </c>
      <c r="DA31" s="1">
        <f>[4]Spain!DA$20</f>
        <v>0.9</v>
      </c>
      <c r="DB31" s="1">
        <f>[4]Spain!DB$20</f>
        <v>0.8</v>
      </c>
      <c r="DC31" s="1">
        <f>[4]Spain!DC$20</f>
        <v>27.200000000000003</v>
      </c>
      <c r="DD31" s="1">
        <f>[4]Spain!DD$20</f>
        <v>61.2</v>
      </c>
      <c r="DE31" s="1">
        <f>[4]Spain!DE$20</f>
        <v>24.8</v>
      </c>
      <c r="DF31" s="1">
        <f>[4]Spain!DF$20</f>
        <v>1.7000000000000002</v>
      </c>
      <c r="DG31" s="1">
        <f>[4]Spain!DG$20</f>
        <v>2</v>
      </c>
      <c r="DH31" s="1">
        <f>[4]Spain!DH$20</f>
        <v>2.1</v>
      </c>
      <c r="DI31" s="1">
        <f>[4]Spain!DI$20</f>
        <v>0.8</v>
      </c>
      <c r="DJ31" s="1">
        <f>[4]Spain!DJ$20</f>
        <v>35.4</v>
      </c>
      <c r="DK31" s="1">
        <f>[4]Spain!DK$20</f>
        <v>18.3</v>
      </c>
      <c r="DL31" s="1">
        <f>[4]Spain!DL$20</f>
        <v>0.2</v>
      </c>
      <c r="DM31" s="1">
        <f>[4]Spain!DM$20</f>
        <v>16.400000000000002</v>
      </c>
      <c r="DN31" s="1">
        <f>[4]Spain!DN$20</f>
        <v>15.200000000000001</v>
      </c>
      <c r="DO31" s="1">
        <f>[4]Spain!DO$20</f>
        <v>22.400000000000002</v>
      </c>
      <c r="DP31" s="1">
        <f>[4]Spain!DP$20</f>
        <v>8.3000000000000007</v>
      </c>
      <c r="DQ31" s="1">
        <f>[4]Spain!DQ$20</f>
        <v>1.2000000000000002</v>
      </c>
      <c r="DR31" s="1">
        <f>[4]Spain!DR$20</f>
        <v>0.28300000000000003</v>
      </c>
      <c r="DS31" s="1">
        <f>[4]Spain!DS$20</f>
        <v>9.4120000000000008</v>
      </c>
      <c r="DT31" s="1">
        <f>[4]Spain!DT$20</f>
        <v>2.6000000000000002E-2</v>
      </c>
      <c r="DU31" s="1">
        <f>[4]Spain!DU$20</f>
        <v>5.6310000000000002</v>
      </c>
      <c r="DV31" s="1">
        <f>[4]Spain!DV$20</f>
        <v>5.827</v>
      </c>
      <c r="DW31" s="1">
        <f>[4]Spain!DW$20</f>
        <v>3.9000000000000007E-2</v>
      </c>
      <c r="DX31" s="1">
        <f>[4]Spain!DX$20</f>
        <v>4.0220000000000002</v>
      </c>
      <c r="DY31" s="1">
        <f>[4]Spain!DY$20</f>
        <v>4.0439999999999996</v>
      </c>
      <c r="DZ31" s="1">
        <f>[4]Spain!DZ$20</f>
        <v>16.898000000000003</v>
      </c>
      <c r="EA31" s="1">
        <f>[4]Spain!EA$20</f>
        <v>6.82</v>
      </c>
      <c r="EB31" s="1">
        <f>[4]Spain!EB$20</f>
        <v>0.79400000000000004</v>
      </c>
      <c r="EC31" s="1">
        <f>[4]Spain!EC$20</f>
        <v>34.651000000000003</v>
      </c>
      <c r="ED31" s="1">
        <f>[4]Spain!ED$20</f>
        <v>1.8920000000000003</v>
      </c>
      <c r="EE31" s="1">
        <f>[4]Spain!EE$20</f>
        <v>2E-3</v>
      </c>
      <c r="EF31" s="1">
        <f>[4]Spain!EF$20</f>
        <v>3.0000000000000001E-3</v>
      </c>
      <c r="EG31" s="1">
        <f>[4]Spain!EG$20</f>
        <v>0.14799999999999999</v>
      </c>
      <c r="EH31" s="1">
        <f>[4]Spain!EH$20</f>
        <v>0.05</v>
      </c>
      <c r="EI31" s="1">
        <f>[4]Spain!EI$20</f>
        <v>6.000000000000001E-3</v>
      </c>
      <c r="EJ31" s="1">
        <f>[4]Spain!EJ$20</f>
        <v>2.8070000000000004</v>
      </c>
      <c r="EK31" s="1">
        <f>[4]Spain!EK$20</f>
        <v>6.0000000000000001E-3</v>
      </c>
      <c r="EL31" s="1">
        <f>[4]Spain!EL$20</f>
        <v>1.3000000000000001E-2</v>
      </c>
      <c r="EM31" s="1">
        <f>[4]Spain!EM$20</f>
        <v>0.123</v>
      </c>
      <c r="EN31" s="1">
        <f>[4]Spain!EN$20</f>
        <v>8.3000000000000004E-2</v>
      </c>
      <c r="EO31" s="1">
        <f>[4]Spain!EO$20</f>
        <v>4.0000000000000001E-3</v>
      </c>
      <c r="EP31" s="1">
        <f>[4]Spain!EP$20</f>
        <v>4.7520000000000007</v>
      </c>
      <c r="EQ31" s="1">
        <f>[4]Spain!EQ$20</f>
        <v>2.7780000000000005</v>
      </c>
      <c r="ER31" s="1">
        <f>[4]Spain!ER$20</f>
        <v>2.4790000000000005</v>
      </c>
      <c r="ES31" s="1">
        <f>[4]Spain!ES$20</f>
        <v>4.0230000000000006</v>
      </c>
      <c r="ET31" s="1">
        <f>[4]Spain!ET$20</f>
        <v>2.919</v>
      </c>
      <c r="EU31" s="1">
        <f>[4]Spain!EU$20</f>
        <v>0.77900000000000003</v>
      </c>
      <c r="EV31" s="1">
        <f>[4]Spain!EV$20</f>
        <v>0.68300000000000005</v>
      </c>
      <c r="EW31" s="1">
        <f>[4]Spain!EW$20</f>
        <v>2.1240000000000001</v>
      </c>
      <c r="EX31" s="1">
        <f>[4]Spain!EX$20</f>
        <v>7.2170000000000005</v>
      </c>
      <c r="EY31" s="1">
        <f>[4]Spain!EY$20</f>
        <v>13.544</v>
      </c>
      <c r="EZ31" s="1">
        <f>[4]Spain!EZ$20</f>
        <v>35.975000000000001</v>
      </c>
      <c r="FA31" s="1">
        <f>[4]Spain!FA$20</f>
        <v>50.247999999999998</v>
      </c>
      <c r="FB31" s="1">
        <f>[4]Spain!FB$20</f>
        <v>0.57900000000000007</v>
      </c>
      <c r="FC31" s="1">
        <f>[4]Spain!FC$20</f>
        <v>0.48700000000000004</v>
      </c>
      <c r="FD31" s="1">
        <f>[4]Spain!FD$20</f>
        <v>0.58700000000000008</v>
      </c>
      <c r="FE31" s="1">
        <f>[4]Spain!FE$20</f>
        <v>1.9420000000000002</v>
      </c>
      <c r="FF31" s="1">
        <f>[4]Spain!FF$20</f>
        <v>0.38600000000000007</v>
      </c>
      <c r="FG31" s="1">
        <f>[4]Spain!FG$20</f>
        <v>0.31900000000000006</v>
      </c>
      <c r="FH31" s="1">
        <f>[4]Spain!FH$20</f>
        <v>0.223</v>
      </c>
      <c r="FI31" s="1">
        <f>[4]Spain!FI$20</f>
        <v>5.7999999999999996E-2</v>
      </c>
      <c r="FJ31" s="1">
        <f>[4]Spain!FJ$20</f>
        <v>2.1440000000000001</v>
      </c>
      <c r="FK31" s="1">
        <f>[4]Spain!FK$20</f>
        <v>1.69</v>
      </c>
      <c r="FL31" s="1">
        <f>[4]Spain!FL$20</f>
        <v>0.56999999999999995</v>
      </c>
      <c r="FM31" s="1">
        <f>[4]Spain!FM$20</f>
        <v>1.613</v>
      </c>
      <c r="FN31" s="1">
        <f>[4]Spain!FN$20</f>
        <v>1.534</v>
      </c>
      <c r="FO31" s="1">
        <f>[4]Spain!FO$20</f>
        <v>0.34600000000000003</v>
      </c>
      <c r="FP31" s="1">
        <f>[4]Spain!FP$20</f>
        <v>0.35100000000000003</v>
      </c>
      <c r="FQ31" s="1">
        <f>[4]Spain!FQ$20</f>
        <v>1.8420000000000001</v>
      </c>
      <c r="FR31" s="1">
        <f>[4]Spain!FR$20</f>
        <v>7.6999999999999999E-2</v>
      </c>
      <c r="FS31" s="1">
        <f>[4]Spain!FS$20</f>
        <v>0.41200000000000003</v>
      </c>
      <c r="FT31" s="1">
        <f>[4]Spain!FT$20</f>
        <v>0.69600000000000006</v>
      </c>
      <c r="FU31" s="1">
        <f>[4]Spain!FU$20</f>
        <v>0.18099999999999999</v>
      </c>
      <c r="FV31" s="1">
        <f>[4]Spain!FV$20</f>
        <v>0.83100000000000007</v>
      </c>
      <c r="FW31" s="1">
        <f>[4]Spain!FW$20</f>
        <v>1.9850000000000001</v>
      </c>
      <c r="FX31" s="1">
        <f>[4]Spain!FX$20</f>
        <v>0.44900000000000001</v>
      </c>
      <c r="FY31" s="1">
        <f>[4]Spain!FY$20</f>
        <v>0</v>
      </c>
      <c r="FZ31" s="7">
        <f t="shared" si="0"/>
        <v>240.40700000000001</v>
      </c>
    </row>
    <row r="32" spans="1:182">
      <c r="A32" t="s">
        <v>26</v>
      </c>
      <c r="B32" s="1">
        <f>[4]Sweden!B$20</f>
        <v>16.7</v>
      </c>
      <c r="C32" s="1">
        <f>[4]Sweden!C$20</f>
        <v>11.100000000000001</v>
      </c>
      <c r="D32" s="1">
        <f>[4]Sweden!D$20</f>
        <v>17.2</v>
      </c>
      <c r="E32" s="1">
        <f>[4]Sweden!E$20</f>
        <v>19</v>
      </c>
      <c r="F32" s="1">
        <f>[4]Sweden!F$20</f>
        <v>12.700000000000001</v>
      </c>
      <c r="G32" s="1">
        <f>[4]Sweden!G$20</f>
        <v>7</v>
      </c>
      <c r="H32" s="1">
        <f>[4]Sweden!H$20</f>
        <v>7.4</v>
      </c>
      <c r="I32" s="1">
        <f>[4]Sweden!I$20</f>
        <v>3</v>
      </c>
      <c r="J32" s="1">
        <f>[4]Sweden!J$20</f>
        <v>7</v>
      </c>
      <c r="K32" s="1">
        <f>[4]Sweden!K$20</f>
        <v>8</v>
      </c>
      <c r="L32" s="1">
        <f>[4]Sweden!L$20</f>
        <v>7</v>
      </c>
      <c r="M32" s="1">
        <f>[4]Sweden!M$20</f>
        <v>9.6000000000000014</v>
      </c>
      <c r="N32" s="1">
        <f>[4]Sweden!N$20</f>
        <v>10.5</v>
      </c>
      <c r="O32" s="1">
        <f>[4]Sweden!O$20</f>
        <v>9.5</v>
      </c>
      <c r="P32" s="1">
        <f>[4]Sweden!P$20</f>
        <v>7.2</v>
      </c>
      <c r="Q32" s="1">
        <f>[4]Sweden!Q$20</f>
        <v>1.8</v>
      </c>
      <c r="R32" s="1">
        <f>[4]Sweden!R$20</f>
        <v>6.1000000000000005</v>
      </c>
      <c r="S32" s="1">
        <f>[4]Sweden!S$20</f>
        <v>1.5</v>
      </c>
      <c r="T32" s="1">
        <f>[4]Sweden!T$20</f>
        <v>5</v>
      </c>
      <c r="U32" s="1">
        <f>[4]Sweden!U$20</f>
        <v>5.8000000000000007</v>
      </c>
      <c r="V32" s="1">
        <f>[4]Sweden!V$20</f>
        <v>6.3000000000000007</v>
      </c>
      <c r="W32" s="1">
        <f>[4]Sweden!W$20</f>
        <v>8.2000000000000011</v>
      </c>
      <c r="X32" s="1">
        <f>[4]Sweden!X$20</f>
        <v>12.5</v>
      </c>
      <c r="Y32" s="1">
        <f>[4]Sweden!Y$20</f>
        <v>11.8</v>
      </c>
      <c r="Z32" s="1">
        <f>[4]Sweden!Z$20</f>
        <v>11.700000000000001</v>
      </c>
      <c r="AA32" s="1">
        <f>[4]Sweden!AA$20</f>
        <v>2.9000000000000004</v>
      </c>
      <c r="AB32" s="1">
        <f>[4]Sweden!AB$20</f>
        <v>1</v>
      </c>
      <c r="AC32" s="1">
        <f>[4]Sweden!AC$20</f>
        <v>0</v>
      </c>
      <c r="AD32" s="1">
        <f>[4]Sweden!AD$20</f>
        <v>1</v>
      </c>
      <c r="AE32" s="1">
        <f>[4]Sweden!AE$20</f>
        <v>0</v>
      </c>
      <c r="AF32" s="1">
        <f>[4]Sweden!AF$20</f>
        <v>1</v>
      </c>
      <c r="AG32" s="1">
        <f>[4]Sweden!AG$20</f>
        <v>1</v>
      </c>
      <c r="AH32" s="1">
        <f>[4]Sweden!AH$20</f>
        <v>2.8000000000000003</v>
      </c>
      <c r="AI32" s="1">
        <f>[4]Sweden!AI$20</f>
        <v>3</v>
      </c>
      <c r="AJ32" s="1">
        <f>[4]Sweden!AJ$20</f>
        <v>4.8000000000000007</v>
      </c>
      <c r="AK32" s="1">
        <f>[4]Sweden!AK$20</f>
        <v>2.9000000000000004</v>
      </c>
      <c r="AL32" s="1">
        <f>[4]Sweden!AL$20</f>
        <v>2</v>
      </c>
      <c r="AM32" s="1">
        <f>[4]Sweden!AM$20</f>
        <v>3.9000000000000004</v>
      </c>
      <c r="AN32" s="1">
        <f>[4]Sweden!AN$20</f>
        <v>0</v>
      </c>
      <c r="AO32" s="1">
        <f>[4]Sweden!AO$20</f>
        <v>1.9000000000000001</v>
      </c>
      <c r="AP32" s="1">
        <f>[4]Sweden!AP$20</f>
        <v>0</v>
      </c>
      <c r="AQ32" s="1">
        <f>[4]Sweden!AQ$20</f>
        <v>0.9</v>
      </c>
      <c r="AR32" s="1">
        <f>[4]Sweden!AR$20</f>
        <v>0</v>
      </c>
      <c r="AS32" s="1">
        <f>[4]Sweden!AS$20</f>
        <v>1</v>
      </c>
      <c r="AT32" s="1">
        <f>[4]Sweden!AT$20</f>
        <v>5.3000000000000007</v>
      </c>
      <c r="AU32" s="1">
        <f>[4]Sweden!AU$20</f>
        <v>5.9</v>
      </c>
      <c r="AV32" s="1">
        <f>[4]Sweden!AV$20</f>
        <v>5</v>
      </c>
      <c r="AW32" s="1">
        <f>[4]Sweden!AW$20</f>
        <v>4.5</v>
      </c>
      <c r="AX32" s="1">
        <f>[4]Sweden!AX$20</f>
        <v>1</v>
      </c>
      <c r="AY32" s="1">
        <f>[4]Sweden!AY$20</f>
        <v>3.2</v>
      </c>
      <c r="AZ32" s="1">
        <f>[4]Sweden!AZ$20</f>
        <v>0</v>
      </c>
      <c r="BA32" s="1">
        <f>[4]Sweden!BA$20</f>
        <v>1</v>
      </c>
      <c r="BB32" s="1">
        <f>[4]Sweden!BB$20</f>
        <v>0</v>
      </c>
      <c r="BC32" s="1">
        <f>[4]Sweden!BC$20</f>
        <v>1</v>
      </c>
      <c r="BD32" s="1">
        <f>[4]Sweden!BD$20</f>
        <v>0</v>
      </c>
      <c r="BE32" s="1">
        <f>[4]Sweden!BE$20</f>
        <v>1.5</v>
      </c>
      <c r="BF32" s="1">
        <f>[4]Sweden!BF$20</f>
        <v>5</v>
      </c>
      <c r="BG32" s="1">
        <f>[4]Sweden!BG$20</f>
        <v>4.5</v>
      </c>
      <c r="BH32" s="1">
        <f>[4]Sweden!BH$20</f>
        <v>37.800000000000004</v>
      </c>
      <c r="BI32" s="1">
        <f>[4]Sweden!BI$20</f>
        <v>2</v>
      </c>
      <c r="BJ32" s="1">
        <f>[4]Sweden!BJ$20</f>
        <v>0</v>
      </c>
      <c r="BK32" s="1">
        <f>[4]Sweden!BK$20</f>
        <v>0</v>
      </c>
      <c r="BL32" s="1">
        <f>[4]Sweden!BL$20</f>
        <v>0</v>
      </c>
      <c r="BM32" s="1">
        <f>[4]Sweden!BM$20</f>
        <v>0</v>
      </c>
      <c r="BN32" s="1">
        <f>[4]Sweden!BN$20</f>
        <v>0</v>
      </c>
      <c r="BO32" s="1">
        <f>[4]Sweden!BO$20</f>
        <v>0</v>
      </c>
      <c r="BP32" s="1">
        <f>[4]Sweden!BP$20</f>
        <v>0.30000000000000004</v>
      </c>
      <c r="BQ32" s="1">
        <f>[4]Sweden!BQ$20</f>
        <v>0</v>
      </c>
      <c r="BR32" s="1">
        <f>[4]Sweden!BR$20</f>
        <v>1.2000000000000002</v>
      </c>
      <c r="BS32" s="1">
        <f>[4]Sweden!BS$20</f>
        <v>4.4000000000000004</v>
      </c>
      <c r="BT32" s="1">
        <f>[4]Sweden!BT$20</f>
        <v>5.1000000000000005</v>
      </c>
      <c r="BU32" s="1">
        <f>[4]Sweden!BU$20</f>
        <v>3.5</v>
      </c>
      <c r="BV32" s="1">
        <f>[4]Sweden!BV$20</f>
        <v>0</v>
      </c>
      <c r="BW32" s="1">
        <f>[4]Sweden!BW$20</f>
        <v>0</v>
      </c>
      <c r="BX32" s="1">
        <f>[4]Sweden!BX$20</f>
        <v>0</v>
      </c>
      <c r="BY32" s="1">
        <f>[4]Sweden!BY$20</f>
        <v>123.4</v>
      </c>
      <c r="BZ32" s="1">
        <f>[4]Sweden!BZ$20</f>
        <v>6.9</v>
      </c>
      <c r="CA32" s="1">
        <f>[4]Sweden!CA$20</f>
        <v>0</v>
      </c>
      <c r="CB32" s="1">
        <f>[4]Sweden!CB$20</f>
        <v>0</v>
      </c>
      <c r="CC32" s="1">
        <f>[4]Sweden!CC$20</f>
        <v>4.1000000000000005</v>
      </c>
      <c r="CD32" s="1">
        <f>[4]Sweden!CD$20</f>
        <v>0</v>
      </c>
      <c r="CE32" s="1">
        <f>[4]Sweden!CE$20</f>
        <v>2.5</v>
      </c>
      <c r="CF32" s="1">
        <f>[4]Sweden!CF$20</f>
        <v>2.5</v>
      </c>
      <c r="CG32" s="1">
        <f>[4]Sweden!CG$20</f>
        <v>2.5</v>
      </c>
      <c r="CH32" s="1">
        <f>[4]Sweden!CH$20</f>
        <v>18.7</v>
      </c>
      <c r="CI32" s="1">
        <f>[4]Sweden!CI$20</f>
        <v>36.1</v>
      </c>
      <c r="CJ32" s="1">
        <f>[4]Sweden!CJ$20</f>
        <v>23.1</v>
      </c>
      <c r="CK32" s="1">
        <f>[4]Sweden!CK$20</f>
        <v>16.8</v>
      </c>
      <c r="CL32" s="1">
        <f>[4]Sweden!CL$20</f>
        <v>26.3</v>
      </c>
      <c r="CM32" s="1">
        <f>[4]Sweden!CM$20</f>
        <v>19.600000000000001</v>
      </c>
      <c r="CN32" s="1">
        <f>[4]Sweden!CN$20</f>
        <v>19.400000000000002</v>
      </c>
      <c r="CO32" s="1">
        <f>[4]Sweden!CO$20</f>
        <v>50.900000000000006</v>
      </c>
      <c r="CP32" s="1">
        <f>[4]Sweden!CP$20</f>
        <v>15.8</v>
      </c>
      <c r="CQ32" s="1">
        <f>[4]Sweden!CQ$20</f>
        <v>15.4</v>
      </c>
      <c r="CR32" s="1">
        <f>[4]Sweden!CR$20</f>
        <v>7.6000000000000005</v>
      </c>
      <c r="CS32" s="1">
        <f>[4]Sweden!CS$20</f>
        <v>5.7</v>
      </c>
      <c r="CT32" s="1">
        <f>[4]Sweden!CT$20</f>
        <v>2.4000000000000004</v>
      </c>
      <c r="CU32" s="1">
        <f>[4]Sweden!CU$20</f>
        <v>3.5</v>
      </c>
      <c r="CV32" s="1">
        <f>[4]Sweden!CV$20</f>
        <v>2.2000000000000002</v>
      </c>
      <c r="CW32" s="1">
        <f>[4]Sweden!CW$20</f>
        <v>2.8000000000000003</v>
      </c>
      <c r="CX32" s="1">
        <f>[4]Sweden!CX$20</f>
        <v>3.1</v>
      </c>
      <c r="CY32" s="1">
        <f>[4]Sweden!CY$20</f>
        <v>1.9000000000000001</v>
      </c>
      <c r="CZ32" s="1">
        <f>[4]Sweden!CZ$20</f>
        <v>2</v>
      </c>
      <c r="DA32" s="1">
        <f>[4]Sweden!DA$20</f>
        <v>3</v>
      </c>
      <c r="DB32" s="1">
        <f>[4]Sweden!DB$20</f>
        <v>2.5</v>
      </c>
      <c r="DC32" s="1">
        <f>[4]Sweden!DC$20</f>
        <v>11.200000000000001</v>
      </c>
      <c r="DD32" s="1">
        <f>[4]Sweden!DD$20</f>
        <v>4.8000000000000007</v>
      </c>
      <c r="DE32" s="1">
        <f>[4]Sweden!DE$20</f>
        <v>28.400000000000002</v>
      </c>
      <c r="DF32" s="1">
        <f>[4]Sweden!DF$20</f>
        <v>5.7</v>
      </c>
      <c r="DG32" s="1">
        <f>[4]Sweden!DG$20</f>
        <v>6.4</v>
      </c>
      <c r="DH32" s="1">
        <f>[4]Sweden!DH$20</f>
        <v>5.4</v>
      </c>
      <c r="DI32" s="1">
        <f>[4]Sweden!DI$20</f>
        <v>1</v>
      </c>
      <c r="DJ32" s="1">
        <f>[4]Sweden!DJ$20</f>
        <v>1.9000000000000001</v>
      </c>
      <c r="DK32" s="1">
        <f>[4]Sweden!DK$20</f>
        <v>57.400000000000006</v>
      </c>
      <c r="DL32" s="1">
        <f>[4]Sweden!DL$20</f>
        <v>3.1</v>
      </c>
      <c r="DM32" s="1">
        <f>[4]Sweden!DM$20</f>
        <v>14.3</v>
      </c>
      <c r="DN32" s="1">
        <f>[4]Sweden!DN$20</f>
        <v>25.5</v>
      </c>
      <c r="DO32" s="1">
        <f>[4]Sweden!DO$20</f>
        <v>9.4</v>
      </c>
      <c r="DP32" s="1">
        <f>[4]Sweden!DP$20</f>
        <v>12.4</v>
      </c>
      <c r="DQ32" s="1">
        <f>[4]Sweden!DQ$20</f>
        <v>19.400000000000002</v>
      </c>
      <c r="DR32" s="1">
        <f>[4]Sweden!DR$20</f>
        <v>50.472000000000008</v>
      </c>
      <c r="DS32" s="1">
        <f>[4]Sweden!DS$20</f>
        <v>73.427000000000007</v>
      </c>
      <c r="DT32" s="1">
        <f>[4]Sweden!DT$20</f>
        <v>15.488</v>
      </c>
      <c r="DU32" s="1">
        <f>[4]Sweden!DU$20</f>
        <v>17.856000000000002</v>
      </c>
      <c r="DV32" s="1">
        <f>[4]Sweden!DV$20</f>
        <v>26.569000000000003</v>
      </c>
      <c r="DW32" s="1">
        <f>[4]Sweden!DW$20</f>
        <v>39.662000000000006</v>
      </c>
      <c r="DX32" s="1">
        <f>[4]Sweden!DX$20</f>
        <v>49.751000000000005</v>
      </c>
      <c r="DY32" s="1">
        <f>[4]Sweden!DY$20</f>
        <v>14.685</v>
      </c>
      <c r="DZ32" s="1">
        <f>[4]Sweden!DZ$20</f>
        <v>33.249000000000002</v>
      </c>
      <c r="EA32" s="1">
        <f>[4]Sweden!EA$20</f>
        <v>44.414000000000001</v>
      </c>
      <c r="EB32" s="1">
        <f>[4]Sweden!EB$20</f>
        <v>39.391000000000005</v>
      </c>
      <c r="EC32" s="1">
        <f>[4]Sweden!EC$20</f>
        <v>24.606000000000002</v>
      </c>
      <c r="ED32" s="1">
        <f>[4]Sweden!ED$20</f>
        <v>5.7720000000000002</v>
      </c>
      <c r="EE32" s="1">
        <f>[4]Sweden!EE$20</f>
        <v>1.9330000000000003</v>
      </c>
      <c r="EF32" s="1">
        <f>[4]Sweden!EF$20</f>
        <v>9.9000000000000005E-2</v>
      </c>
      <c r="EG32" s="1">
        <f>[4]Sweden!EG$20</f>
        <v>3.4009999999999998</v>
      </c>
      <c r="EH32" s="1">
        <f>[4]Sweden!EH$20</f>
        <v>3.3450000000000006</v>
      </c>
      <c r="EI32" s="1">
        <f>[4]Sweden!EI$20</f>
        <v>3.44</v>
      </c>
      <c r="EJ32" s="1">
        <f>[4]Sweden!EJ$20</f>
        <v>9.42</v>
      </c>
      <c r="EK32" s="1">
        <f>[4]Sweden!EK$20</f>
        <v>3.6920000000000002</v>
      </c>
      <c r="EL32" s="1">
        <f>[4]Sweden!EL$20</f>
        <v>4.28</v>
      </c>
      <c r="EM32" s="1">
        <f>[4]Sweden!EM$20</f>
        <v>6.782</v>
      </c>
      <c r="EN32" s="1">
        <f>[4]Sweden!EN$20</f>
        <v>3.6110000000000002</v>
      </c>
      <c r="EO32" s="1">
        <f>[4]Sweden!EO$20</f>
        <v>14.215000000000002</v>
      </c>
      <c r="EP32" s="1">
        <f>[4]Sweden!EP$20</f>
        <v>7.346000000000001</v>
      </c>
      <c r="EQ32" s="1">
        <f>[4]Sweden!EQ$20</f>
        <v>8.125</v>
      </c>
      <c r="ER32" s="1">
        <f>[4]Sweden!ER$20</f>
        <v>6.8589999999999991</v>
      </c>
      <c r="ES32" s="1">
        <f>[4]Sweden!ES$20</f>
        <v>10.145000000000001</v>
      </c>
      <c r="ET32" s="1">
        <f>[4]Sweden!ET$20</f>
        <v>5.4470000000000001</v>
      </c>
      <c r="EU32" s="1">
        <f>[4]Sweden!EU$20</f>
        <v>1.2869999999999999</v>
      </c>
      <c r="EV32" s="1">
        <f>[4]Sweden!EV$20</f>
        <v>2.0710000000000002</v>
      </c>
      <c r="EW32" s="1">
        <f>[4]Sweden!EW$20</f>
        <v>4.2720000000000002</v>
      </c>
      <c r="EX32" s="1">
        <f>[4]Sweden!EX$20</f>
        <v>9.6490000000000009</v>
      </c>
      <c r="EY32" s="1">
        <f>[4]Sweden!EY$20</f>
        <v>13.531000000000001</v>
      </c>
      <c r="EZ32" s="1">
        <f>[4]Sweden!EZ$20</f>
        <v>4.0789999999999997</v>
      </c>
      <c r="FA32" s="1">
        <f>[4]Sweden!FA$20</f>
        <v>12.203000000000001</v>
      </c>
      <c r="FB32" s="1">
        <f>[4]Sweden!FB$20</f>
        <v>10.494</v>
      </c>
      <c r="FC32" s="1">
        <f>[4]Sweden!FC$20</f>
        <v>5.6530000000000005</v>
      </c>
      <c r="FD32" s="1">
        <f>[4]Sweden!FD$20</f>
        <v>14.085000000000003</v>
      </c>
      <c r="FE32" s="1">
        <f>[4]Sweden!FE$20</f>
        <v>1.929</v>
      </c>
      <c r="FF32" s="1">
        <f>[4]Sweden!FF$20</f>
        <v>2.0980000000000003</v>
      </c>
      <c r="FG32" s="1">
        <f>[4]Sweden!FG$20</f>
        <v>9.907</v>
      </c>
      <c r="FH32" s="1">
        <f>[4]Sweden!FH$20</f>
        <v>5.3000000000000005E-2</v>
      </c>
      <c r="FI32" s="1">
        <f>[4]Sweden!FI$20</f>
        <v>2.7000000000000003E-2</v>
      </c>
      <c r="FJ32" s="1">
        <f>[4]Sweden!FJ$20</f>
        <v>0.30600000000000005</v>
      </c>
      <c r="FK32" s="1">
        <f>[4]Sweden!FK$20</f>
        <v>0.438</v>
      </c>
      <c r="FL32" s="1">
        <f>[4]Sweden!FL$20</f>
        <v>0.33100000000000002</v>
      </c>
      <c r="FM32" s="1">
        <f>[4]Sweden!FM$20</f>
        <v>0.38800000000000001</v>
      </c>
      <c r="FN32" s="1">
        <f>[4]Sweden!FN$20</f>
        <v>0.98099999999999998</v>
      </c>
      <c r="FO32" s="1">
        <f>[4]Sweden!FO$20</f>
        <v>0.28400000000000003</v>
      </c>
      <c r="FP32" s="1">
        <f>[4]Sweden!FP$20</f>
        <v>0.193</v>
      </c>
      <c r="FQ32" s="1">
        <f>[4]Sweden!FQ$20</f>
        <v>4.2000000000000003E-2</v>
      </c>
      <c r="FR32" s="1">
        <f>[4]Sweden!FR$20</f>
        <v>6.3E-2</v>
      </c>
      <c r="FS32" s="1">
        <f>[4]Sweden!FS$20</f>
        <v>0.156</v>
      </c>
      <c r="FT32" s="1">
        <f>[4]Sweden!FT$20</f>
        <v>0.21199999999999999</v>
      </c>
      <c r="FU32" s="1">
        <f>[4]Sweden!FU$20</f>
        <v>7.6999999999999999E-2</v>
      </c>
      <c r="FV32" s="1">
        <f>[4]Sweden!FV$20</f>
        <v>0.13400000000000001</v>
      </c>
      <c r="FW32" s="1">
        <f>[4]Sweden!FW$20</f>
        <v>0.97299999999999998</v>
      </c>
      <c r="FX32" s="1">
        <f>[4]Sweden!FX$20</f>
        <v>0.13500000000000001</v>
      </c>
      <c r="FY32" s="1">
        <f>[4]Sweden!FY$20</f>
        <v>0</v>
      </c>
      <c r="FZ32" s="7">
        <f t="shared" si="0"/>
        <v>623.53300000000002</v>
      </c>
    </row>
    <row r="33" spans="1:182">
      <c r="A33" t="s">
        <v>37</v>
      </c>
      <c r="B33" s="1">
        <f>[4]UK!B$20</f>
        <v>0</v>
      </c>
      <c r="C33" s="1">
        <f>[4]UK!C$20</f>
        <v>0.8</v>
      </c>
      <c r="D33" s="1">
        <f>[4]UK!D$20</f>
        <v>0</v>
      </c>
      <c r="E33" s="1">
        <f>[4]UK!E$20</f>
        <v>0.8</v>
      </c>
      <c r="F33" s="1">
        <f>[4]UK!F$20</f>
        <v>0</v>
      </c>
      <c r="G33" s="1">
        <f>[4]UK!G$20</f>
        <v>0.70000000000000007</v>
      </c>
      <c r="H33" s="1">
        <f>[4]UK!H$20</f>
        <v>0</v>
      </c>
      <c r="I33" s="1">
        <f>[4]UK!I$20</f>
        <v>78</v>
      </c>
      <c r="J33" s="1">
        <f>[4]UK!J$20</f>
        <v>0.70000000000000007</v>
      </c>
      <c r="K33" s="1">
        <f>[4]UK!K$20</f>
        <v>0</v>
      </c>
      <c r="L33" s="1">
        <f>[4]UK!L$20</f>
        <v>417.8</v>
      </c>
      <c r="M33" s="1">
        <f>[4]UK!M$20</f>
        <v>38.700000000000003</v>
      </c>
      <c r="N33" s="1">
        <f>[4]UK!N$20</f>
        <v>153.70000000000002</v>
      </c>
      <c r="O33" s="1">
        <f>[4]UK!O$20</f>
        <v>10.8</v>
      </c>
      <c r="P33" s="1">
        <f>[4]UK!P$20</f>
        <v>2.7</v>
      </c>
      <c r="Q33" s="1">
        <f>[4]UK!Q$20</f>
        <v>11.9</v>
      </c>
      <c r="R33" s="1">
        <f>[4]UK!R$20</f>
        <v>1.3</v>
      </c>
      <c r="S33" s="1">
        <f>[4]UK!S$20</f>
        <v>4.4000000000000004</v>
      </c>
      <c r="T33" s="1">
        <f>[4]UK!T$20</f>
        <v>2.6</v>
      </c>
      <c r="U33" s="1">
        <f>[4]UK!U$20</f>
        <v>0</v>
      </c>
      <c r="V33" s="1">
        <f>[4]UK!V$20</f>
        <v>0.70000000000000007</v>
      </c>
      <c r="W33" s="1">
        <f>[4]UK!W$20</f>
        <v>1.5</v>
      </c>
      <c r="X33" s="1">
        <f>[4]UK!X$20</f>
        <v>0.70000000000000007</v>
      </c>
      <c r="Y33" s="1">
        <f>[4]UK!Y$20</f>
        <v>2.5</v>
      </c>
      <c r="Z33" s="1">
        <f>[4]UK!Z$20</f>
        <v>2.9000000000000004</v>
      </c>
      <c r="AA33" s="1">
        <f>[4]UK!AA$20</f>
        <v>4.1000000000000005</v>
      </c>
      <c r="AB33" s="1">
        <f>[4]UK!AB$20</f>
        <v>2.3000000000000003</v>
      </c>
      <c r="AC33" s="1">
        <f>[4]UK!AC$20</f>
        <v>0</v>
      </c>
      <c r="AD33" s="1">
        <f>[4]UK!AD$20</f>
        <v>0</v>
      </c>
      <c r="AE33" s="1">
        <f>[4]UK!AE$20</f>
        <v>0</v>
      </c>
      <c r="AF33" s="1">
        <f>[4]UK!AF$20</f>
        <v>1.3</v>
      </c>
      <c r="AG33" s="1">
        <f>[4]UK!AG$20</f>
        <v>0</v>
      </c>
      <c r="AH33" s="1">
        <f>[4]UK!AH$20</f>
        <v>1.5</v>
      </c>
      <c r="AI33" s="1">
        <f>[4]UK!AI$20</f>
        <v>2.1</v>
      </c>
      <c r="AJ33" s="1">
        <f>[4]UK!AJ$20</f>
        <v>11.4</v>
      </c>
      <c r="AK33" s="1">
        <f>[4]UK!AK$20</f>
        <v>1.5</v>
      </c>
      <c r="AL33" s="1">
        <f>[4]UK!AL$20</f>
        <v>4.1000000000000005</v>
      </c>
      <c r="AM33" s="1">
        <f>[4]UK!AM$20</f>
        <v>6.4</v>
      </c>
      <c r="AN33" s="1">
        <f>[4]UK!AN$20</f>
        <v>9.1</v>
      </c>
      <c r="AO33" s="1">
        <f>[4]UK!AO$20</f>
        <v>3.8000000000000003</v>
      </c>
      <c r="AP33" s="1">
        <f>[4]UK!AP$20</f>
        <v>7.3000000000000007</v>
      </c>
      <c r="AQ33" s="1">
        <f>[4]UK!AQ$20</f>
        <v>0</v>
      </c>
      <c r="AR33" s="1">
        <f>[4]UK!AR$20</f>
        <v>0</v>
      </c>
      <c r="AS33" s="1">
        <f>[4]UK!AS$20</f>
        <v>4.2</v>
      </c>
      <c r="AT33" s="1">
        <f>[4]UK!AT$20</f>
        <v>12.5</v>
      </c>
      <c r="AU33" s="1">
        <f>[4]UK!AU$20</f>
        <v>1.6</v>
      </c>
      <c r="AV33" s="1">
        <f>[4]UK!AV$20</f>
        <v>0.5</v>
      </c>
      <c r="AW33" s="1">
        <f>[4]UK!AW$20</f>
        <v>3.7</v>
      </c>
      <c r="AX33" s="1">
        <f>[4]UK!AX$20</f>
        <v>0.5</v>
      </c>
      <c r="AY33" s="1">
        <f>[4]UK!AY$20</f>
        <v>3.4000000000000004</v>
      </c>
      <c r="AZ33" s="1">
        <f>[4]UK!AZ$20</f>
        <v>0.30000000000000004</v>
      </c>
      <c r="BA33" s="1">
        <f>[4]UK!BA$20</f>
        <v>1</v>
      </c>
      <c r="BB33" s="1">
        <f>[4]UK!BB$20</f>
        <v>0.8</v>
      </c>
      <c r="BC33" s="1">
        <f>[4]UK!BC$20</f>
        <v>1.5</v>
      </c>
      <c r="BD33" s="1">
        <f>[4]UK!BD$20</f>
        <v>0.9</v>
      </c>
      <c r="BE33" s="1">
        <f>[4]UK!BE$20</f>
        <v>0.1</v>
      </c>
      <c r="BF33" s="1">
        <f>[4]UK!BF$20</f>
        <v>2.8000000000000003</v>
      </c>
      <c r="BG33" s="1">
        <f>[4]UK!BG$20</f>
        <v>2.6</v>
      </c>
      <c r="BH33" s="1">
        <f>[4]UK!BH$20</f>
        <v>1.1000000000000001</v>
      </c>
      <c r="BI33" s="1">
        <f>[4]UK!BI$20</f>
        <v>3.1</v>
      </c>
      <c r="BJ33" s="1">
        <f>[4]UK!BJ$20</f>
        <v>0.1</v>
      </c>
      <c r="BK33" s="1">
        <f>[4]UK!BK$20</f>
        <v>1.8</v>
      </c>
      <c r="BL33" s="1">
        <f>[4]UK!BL$20</f>
        <v>0.60000000000000009</v>
      </c>
      <c r="BM33" s="1">
        <f>[4]UK!BM$20</f>
        <v>0</v>
      </c>
      <c r="BN33" s="1">
        <f>[4]UK!BN$20</f>
        <v>0.8</v>
      </c>
      <c r="BO33" s="1">
        <f>[4]UK!BO$20</f>
        <v>8.6</v>
      </c>
      <c r="BP33" s="1">
        <f>[4]UK!BP$20</f>
        <v>1.3</v>
      </c>
      <c r="BQ33" s="1">
        <f>[4]UK!BQ$20</f>
        <v>5.6000000000000005</v>
      </c>
      <c r="BR33" s="1">
        <f>[4]UK!BR$20</f>
        <v>3.6</v>
      </c>
      <c r="BS33" s="1">
        <f>[4]UK!BS$20</f>
        <v>4.9000000000000004</v>
      </c>
      <c r="BT33" s="1">
        <f>[4]UK!BT$20</f>
        <v>2.9000000000000004</v>
      </c>
      <c r="BU33" s="1">
        <f>[4]UK!BU$20</f>
        <v>0.60000000000000009</v>
      </c>
      <c r="BV33" s="1">
        <f>[4]UK!BV$20</f>
        <v>1.1000000000000001</v>
      </c>
      <c r="BW33" s="1">
        <f>[4]UK!BW$20</f>
        <v>6.4</v>
      </c>
      <c r="BX33" s="1">
        <f>[4]UK!BX$20</f>
        <v>261.40000000000003</v>
      </c>
      <c r="BY33" s="1">
        <f>[4]UK!BY$20</f>
        <v>153.70000000000002</v>
      </c>
      <c r="BZ33" s="1">
        <f>[4]UK!BZ$20</f>
        <v>10.5</v>
      </c>
      <c r="CA33" s="1">
        <f>[4]UK!CA$20</f>
        <v>8.4</v>
      </c>
      <c r="CB33" s="1">
        <f>[4]UK!CB$20</f>
        <v>9.8000000000000007</v>
      </c>
      <c r="CC33" s="1">
        <f>[4]UK!CC$20</f>
        <v>3.3000000000000003</v>
      </c>
      <c r="CD33" s="1">
        <f>[4]UK!CD$20</f>
        <v>3.9000000000000004</v>
      </c>
      <c r="CE33" s="1">
        <f>[4]UK!CE$20</f>
        <v>1.6</v>
      </c>
      <c r="CF33" s="1">
        <f>[4]UK!CF$20</f>
        <v>18.7</v>
      </c>
      <c r="CG33" s="1">
        <f>[4]UK!CG$20</f>
        <v>17</v>
      </c>
      <c r="CH33" s="1">
        <f>[4]UK!CH$20</f>
        <v>143.20000000000002</v>
      </c>
      <c r="CI33" s="1">
        <f>[4]UK!CI$20</f>
        <v>228.3</v>
      </c>
      <c r="CJ33" s="1">
        <f>[4]UK!CJ$20</f>
        <v>266.10000000000002</v>
      </c>
      <c r="CK33" s="1">
        <f>[4]UK!CK$20</f>
        <v>214.70000000000002</v>
      </c>
      <c r="CL33" s="1">
        <f>[4]UK!CL$20</f>
        <v>272.7</v>
      </c>
      <c r="CM33" s="1">
        <f>[4]UK!CM$20</f>
        <v>272.3</v>
      </c>
      <c r="CN33" s="1">
        <f>[4]UK!CN$20</f>
        <v>287.40000000000003</v>
      </c>
      <c r="CO33" s="1">
        <f>[4]UK!CO$20</f>
        <v>250.4</v>
      </c>
      <c r="CP33" s="1">
        <f>[4]UK!CP$20</f>
        <v>188.3</v>
      </c>
      <c r="CQ33" s="1">
        <f>[4]UK!CQ$20</f>
        <v>245.8</v>
      </c>
      <c r="CR33" s="1">
        <f>[4]UK!CR$20</f>
        <v>239.20000000000002</v>
      </c>
      <c r="CS33" s="1">
        <f>[4]UK!CS$20</f>
        <v>189.60000000000002</v>
      </c>
      <c r="CT33" s="1">
        <f>[4]UK!CT$20</f>
        <v>185.70000000000002</v>
      </c>
      <c r="CU33" s="1">
        <f>[4]UK!CU$20</f>
        <v>31.700000000000003</v>
      </c>
      <c r="CV33" s="1">
        <f>[4]UK!CV$20</f>
        <v>29</v>
      </c>
      <c r="CW33" s="1">
        <f>[4]UK!CW$20</f>
        <v>98.5</v>
      </c>
      <c r="CX33" s="1">
        <f>[4]UK!CX$20</f>
        <v>39.700000000000003</v>
      </c>
      <c r="CY33" s="1">
        <f>[4]UK!CY$20</f>
        <v>36.200000000000003</v>
      </c>
      <c r="CZ33" s="1">
        <f>[4]UK!CZ$20</f>
        <v>33.200000000000003</v>
      </c>
      <c r="DA33" s="1">
        <f>[4]UK!DA$20</f>
        <v>39.300000000000004</v>
      </c>
      <c r="DB33" s="1">
        <f>[4]UK!DB$20</f>
        <v>32.800000000000004</v>
      </c>
      <c r="DC33" s="1">
        <f>[4]UK!DC$20</f>
        <v>125.7</v>
      </c>
      <c r="DD33" s="1">
        <f>[4]UK!DD$20</f>
        <v>59.900000000000006</v>
      </c>
      <c r="DE33" s="1">
        <f>[4]UK!DE$20</f>
        <v>218.4</v>
      </c>
      <c r="DF33" s="1">
        <f>[4]UK!DF$20</f>
        <v>85.9</v>
      </c>
      <c r="DG33" s="1">
        <f>[4]UK!DG$20</f>
        <v>43.300000000000004</v>
      </c>
      <c r="DH33" s="1">
        <f>[4]UK!DH$20</f>
        <v>44.5</v>
      </c>
      <c r="DI33" s="1">
        <f>[4]UK!DI$20</f>
        <v>54.800000000000004</v>
      </c>
      <c r="DJ33" s="1">
        <f>[4]UK!DJ$20</f>
        <v>14.3</v>
      </c>
      <c r="DK33" s="1">
        <f>[4]UK!DK$20</f>
        <v>44.5</v>
      </c>
      <c r="DL33" s="1">
        <f>[4]UK!DL$20</f>
        <v>11.3</v>
      </c>
      <c r="DM33" s="1">
        <f>[4]UK!DM$20</f>
        <v>140.6</v>
      </c>
      <c r="DN33" s="1">
        <f>[4]UK!DN$20</f>
        <v>16.100000000000001</v>
      </c>
      <c r="DO33" s="1">
        <f>[4]UK!DO$20</f>
        <v>43.7</v>
      </c>
      <c r="DP33" s="1">
        <f>[4]UK!DP$20</f>
        <v>35</v>
      </c>
      <c r="DQ33" s="1">
        <f>[4]UK!DQ$20</f>
        <v>4.4000000000000004</v>
      </c>
      <c r="DR33" s="1">
        <f>[4]UK!DR$20</f>
        <v>0</v>
      </c>
      <c r="DS33" s="1">
        <f>[4]UK!DS$20</f>
        <v>0</v>
      </c>
      <c r="DT33" s="1">
        <f>[4]UK!DT$20</f>
        <v>0</v>
      </c>
      <c r="DU33" s="1">
        <f>[4]UK!DU$20</f>
        <v>0</v>
      </c>
      <c r="DV33" s="1">
        <f>[4]UK!DV$20</f>
        <v>0</v>
      </c>
      <c r="DW33" s="1">
        <f>[4]UK!DW$20</f>
        <v>0</v>
      </c>
      <c r="DX33" s="1">
        <f>[4]UK!DX$20</f>
        <v>0</v>
      </c>
      <c r="DY33" s="1">
        <f>[4]UK!DY$20</f>
        <v>0</v>
      </c>
      <c r="DZ33" s="1">
        <f>[4]UK!DZ$20</f>
        <v>0</v>
      </c>
      <c r="EA33" s="1">
        <f>[4]UK!EA$20</f>
        <v>0</v>
      </c>
      <c r="EB33" s="1">
        <f>[4]UK!EB$20</f>
        <v>0</v>
      </c>
      <c r="EC33" s="1">
        <f>[4]UK!EC$20</f>
        <v>0</v>
      </c>
      <c r="ED33" s="1">
        <f>[4]UK!ED$20</f>
        <v>2.3199999999999998</v>
      </c>
      <c r="EE33" s="1">
        <f>[4]UK!EE$20</f>
        <v>1.024</v>
      </c>
      <c r="EF33" s="1">
        <f>[4]UK!EF$20</f>
        <v>21.408000000000001</v>
      </c>
      <c r="EG33" s="1">
        <f>[4]UK!EG$20</f>
        <v>9.3030000000000008</v>
      </c>
      <c r="EH33" s="1">
        <f>[4]UK!EH$20</f>
        <v>33.777000000000001</v>
      </c>
      <c r="EI33" s="1">
        <f>[4]UK!EI$20</f>
        <v>4.4950000000000001</v>
      </c>
      <c r="EJ33" s="1">
        <f>[4]UK!EJ$20</f>
        <v>1.5730000000000002</v>
      </c>
      <c r="EK33" s="1">
        <f>[4]UK!EK$20</f>
        <v>1.9039999999999999</v>
      </c>
      <c r="EL33" s="1">
        <f>[4]UK!EL$20</f>
        <v>1.2590000000000001</v>
      </c>
      <c r="EM33" s="1">
        <f>[4]UK!EM$20</f>
        <v>15.884</v>
      </c>
      <c r="EN33" s="1">
        <f>[4]UK!EN$20</f>
        <v>4.6030000000000006</v>
      </c>
      <c r="EO33" s="1">
        <f>[4]UK!EO$20</f>
        <v>1.143</v>
      </c>
      <c r="EP33" s="1">
        <f>[4]UK!EP$20</f>
        <v>2.8000000000000004E-2</v>
      </c>
      <c r="EQ33" s="1">
        <f>[4]UK!EQ$20</f>
        <v>1.8410000000000002</v>
      </c>
      <c r="ER33" s="1">
        <f>[4]UK!ER$20</f>
        <v>1.359</v>
      </c>
      <c r="ES33" s="1">
        <f>[4]UK!ES$20</f>
        <v>2.593</v>
      </c>
      <c r="ET33" s="1">
        <f>[4]UK!ET$20</f>
        <v>3.0660000000000003</v>
      </c>
      <c r="EU33" s="1">
        <f>[4]UK!EU$20</f>
        <v>3.3030000000000004</v>
      </c>
      <c r="EV33" s="1">
        <f>[4]UK!EV$20</f>
        <v>0.84000000000000008</v>
      </c>
      <c r="EW33" s="1">
        <f>[4]UK!EW$20</f>
        <v>1.3280000000000001</v>
      </c>
      <c r="EX33" s="1">
        <f>[4]UK!EX$20</f>
        <v>2.2000000000000002E-2</v>
      </c>
      <c r="EY33" s="1">
        <f>[4]UK!EY$20</f>
        <v>0.18900000000000003</v>
      </c>
      <c r="EZ33" s="1">
        <f>[4]UK!EZ$20</f>
        <v>0.79400000000000004</v>
      </c>
      <c r="FA33" s="1">
        <f>[4]UK!FA$20</f>
        <v>4.3999999999999997E-2</v>
      </c>
      <c r="FB33" s="1">
        <f>[4]UK!FB$20</f>
        <v>0.52100000000000002</v>
      </c>
      <c r="FC33" s="1">
        <f>[4]UK!FC$20</f>
        <v>0.76800000000000002</v>
      </c>
      <c r="FD33" s="1">
        <f>[4]UK!FD$20</f>
        <v>2.2830000000000004</v>
      </c>
      <c r="FE33" s="1">
        <f>[4]UK!FE$20</f>
        <v>0.65100000000000002</v>
      </c>
      <c r="FF33" s="1">
        <f>[4]UK!FF$20</f>
        <v>8.0000000000000002E-3</v>
      </c>
      <c r="FG33" s="1">
        <f>[4]UK!FG$20</f>
        <v>18.658000000000001</v>
      </c>
      <c r="FH33" s="1">
        <f>[4]UK!FH$20</f>
        <v>0.56200000000000006</v>
      </c>
      <c r="FI33" s="1">
        <f>[4]UK!FI$20</f>
        <v>2.6000000000000002E-2</v>
      </c>
      <c r="FJ33" s="1">
        <f>[4]UK!FJ$20</f>
        <v>0.313</v>
      </c>
      <c r="FK33" s="1">
        <f>[4]UK!FK$20</f>
        <v>0.59000000000000008</v>
      </c>
      <c r="FL33" s="1">
        <f>[4]UK!FL$20</f>
        <v>4.6000000000000006E-2</v>
      </c>
      <c r="FM33" s="1">
        <f>[4]UK!FM$20</f>
        <v>1.0890000000000002</v>
      </c>
      <c r="FN33" s="1">
        <f>[4]UK!FN$20</f>
        <v>24.504999999999999</v>
      </c>
      <c r="FO33" s="1">
        <f>[4]UK!FO$20</f>
        <v>0.59099999999999997</v>
      </c>
      <c r="FP33" s="1">
        <f>[4]UK!FP$20</f>
        <v>0.09</v>
      </c>
      <c r="FQ33" s="1">
        <f>[4]UK!FQ$20</f>
        <v>0.78300000000000003</v>
      </c>
      <c r="FR33" s="1">
        <f>[4]UK!FR$20</f>
        <v>0.28600000000000003</v>
      </c>
      <c r="FS33" s="1">
        <f>[4]UK!FS$20</f>
        <v>3.6000000000000004E-2</v>
      </c>
      <c r="FT33" s="1">
        <f>[4]UK!FT$20</f>
        <v>0.504</v>
      </c>
      <c r="FU33" s="1">
        <f>[4]UK!FU$20</f>
        <v>1.593</v>
      </c>
      <c r="FV33" s="1">
        <f>[4]UK!FV$20</f>
        <v>1.0999999999999999E-2</v>
      </c>
      <c r="FW33" s="1">
        <f>[4]UK!FW$20</f>
        <v>24.78</v>
      </c>
      <c r="FX33" s="1">
        <f>[4]UK!FX$20</f>
        <v>1.0999999999999999E-2</v>
      </c>
      <c r="FY33" s="1">
        <f>[4]UK!FY$20</f>
        <v>0.06</v>
      </c>
      <c r="FZ33" s="7">
        <f t="shared" si="0"/>
        <v>192.86499999999995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</sheetData>
  <mergeCells count="15">
    <mergeCell ref="DF1:DQ1"/>
    <mergeCell ref="CT1:DE1"/>
    <mergeCell ref="B1:M1"/>
    <mergeCell ref="N1:Y1"/>
    <mergeCell ref="Z1:AK1"/>
    <mergeCell ref="AL1:AW1"/>
    <mergeCell ref="CH1:CS1"/>
    <mergeCell ref="BJ1:BU1"/>
    <mergeCell ref="BV1:CG1"/>
    <mergeCell ref="AX1:BI1"/>
    <mergeCell ref="FB1:FM1"/>
    <mergeCell ref="FN1:FY1"/>
    <mergeCell ref="EP1:FA1"/>
    <mergeCell ref="ED1:EO1"/>
    <mergeCell ref="DR1:EC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62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2">
        <v>2010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>
        <f>1+B1</f>
        <v>2011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>
        <f>1+N1</f>
        <v>2012</v>
      </c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>
        <f>1+Z1</f>
        <v>2013</v>
      </c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>
        <f>1+AL1</f>
        <v>2014</v>
      </c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>
        <f>1+AX1</f>
        <v>2015</v>
      </c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>
        <f>1+BJ1</f>
        <v>2016</v>
      </c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>
        <f>1+BV1</f>
        <v>2017</v>
      </c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>
        <f>1+CH1</f>
        <v>2018</v>
      </c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>
        <f>1+CT1</f>
        <v>2019</v>
      </c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>
        <f>1+DF1</f>
        <v>2020</v>
      </c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>
        <f>1+DR1</f>
        <v>2021</v>
      </c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>
        <f>1+ED1</f>
        <v>2022</v>
      </c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>
        <f>1+EP1</f>
        <v>2023</v>
      </c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>
        <f>1+FB1</f>
        <v>2024</v>
      </c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0</v>
      </c>
      <c r="B3" s="11">
        <f>[6]IntraEU!B$20-B33</f>
        <v>11221.300000000001</v>
      </c>
      <c r="C3" s="11">
        <f>[6]IntraEU!C$20-C33</f>
        <v>6181.9000000000005</v>
      </c>
      <c r="D3" s="11">
        <f>[6]IntraEU!D$20-D33</f>
        <v>9617.4</v>
      </c>
      <c r="E3" s="11">
        <f>[6]IntraEU!E$20-E33</f>
        <v>14869</v>
      </c>
      <c r="F3" s="11">
        <f>[6]IntraEU!F$20-F33</f>
        <v>8706.1</v>
      </c>
      <c r="G3" s="11">
        <f>[6]IntraEU!G$20-G33</f>
        <v>15399.900000000001</v>
      </c>
      <c r="H3" s="11">
        <f>[6]IntraEU!H$20-H33</f>
        <v>14763</v>
      </c>
      <c r="I3" s="11">
        <f>[6]IntraEU!I$20-I33</f>
        <v>13229.4</v>
      </c>
      <c r="J3" s="11">
        <f>[6]IntraEU!J$20-J33</f>
        <v>10177</v>
      </c>
      <c r="K3" s="11">
        <f>[6]IntraEU!K$20-K33</f>
        <v>18189.3</v>
      </c>
      <c r="L3" s="11">
        <f>[6]IntraEU!L$20-L33</f>
        <v>1626.3000000000002</v>
      </c>
      <c r="M3" s="11">
        <f>[6]IntraEU!M$20-M33</f>
        <v>4584.3</v>
      </c>
      <c r="N3" s="11">
        <f>[6]IntraEU!N$20-N33</f>
        <v>9783</v>
      </c>
      <c r="O3" s="11">
        <f>[6]IntraEU!O$20-O33</f>
        <v>5034.1000000000004</v>
      </c>
      <c r="P3" s="11">
        <f>[6]IntraEU!P$20-P33</f>
        <v>9748.4</v>
      </c>
      <c r="Q3" s="11">
        <f>[6]IntraEU!Q$20-Q33</f>
        <v>9756.3000000000011</v>
      </c>
      <c r="R3" s="11">
        <f>[6]IntraEU!R$20-R33</f>
        <v>7073.3</v>
      </c>
      <c r="S3" s="11">
        <f>[6]IntraEU!S$20-S33</f>
        <v>10282.900000000001</v>
      </c>
      <c r="T3" s="11">
        <f>[6]IntraEU!T$20-T33</f>
        <v>5253.2000000000007</v>
      </c>
      <c r="U3" s="11">
        <f>[6]IntraEU!U$20-U33</f>
        <v>8043.2000000000007</v>
      </c>
      <c r="V3" s="11">
        <f>[6]IntraEU!V$20-V33</f>
        <v>6861.1</v>
      </c>
      <c r="W3" s="11">
        <f>[6]IntraEU!W$20-W33</f>
        <v>6906.3</v>
      </c>
      <c r="X3" s="11">
        <f>[6]IntraEU!X$20-X33</f>
        <v>7245.7000000000007</v>
      </c>
      <c r="Y3" s="11">
        <f>[6]IntraEU!Y$20-Y33</f>
        <v>4585.1000000000004</v>
      </c>
      <c r="Z3" s="11">
        <f>[6]IntraEU!Z$20-Z33</f>
        <v>15905.6</v>
      </c>
      <c r="AA3" s="11">
        <f>[6]IntraEU!AA$20-AA33</f>
        <v>27605</v>
      </c>
      <c r="AB3" s="11">
        <f>[6]IntraEU!AB$20-AB33</f>
        <v>22750.799999999999</v>
      </c>
      <c r="AC3" s="11">
        <f>[6]IntraEU!AC$20-AC33</f>
        <v>15289.4</v>
      </c>
      <c r="AD3" s="11">
        <f>[6]IntraEU!AD$20-AD33</f>
        <v>20353.800000000003</v>
      </c>
      <c r="AE3" s="11">
        <f>[6]IntraEU!AE$20-AE33</f>
        <v>13171.3</v>
      </c>
      <c r="AF3" s="11">
        <f>[6]IntraEU!AF$20-AF33</f>
        <v>21258.5</v>
      </c>
      <c r="AG3" s="11">
        <f>[6]IntraEU!AG$20-AG33</f>
        <v>22414.000000000004</v>
      </c>
      <c r="AH3" s="11">
        <f>[6]IntraEU!AH$20-AH33</f>
        <v>20697.2</v>
      </c>
      <c r="AI3" s="11">
        <f>[6]IntraEU!AI$20-AI33</f>
        <v>16261.500000000002</v>
      </c>
      <c r="AJ3" s="11">
        <f>[6]IntraEU!AJ$20-AJ33</f>
        <v>21012.7</v>
      </c>
      <c r="AK3" s="11">
        <f>[6]IntraEU!AK$20-AK33</f>
        <v>23309.1</v>
      </c>
      <c r="AL3" s="11">
        <f>[6]IntraEU!AL$20-AL33</f>
        <v>18957</v>
      </c>
      <c r="AM3" s="11">
        <f>[6]IntraEU!AM$20-AM33</f>
        <v>25169.600000000002</v>
      </c>
      <c r="AN3" s="11">
        <f>[6]IntraEU!AN$20-AN33</f>
        <v>23289.4</v>
      </c>
      <c r="AO3" s="11">
        <f>[6]IntraEU!AO$20-AO33</f>
        <v>23373.7</v>
      </c>
      <c r="AP3" s="11">
        <f>[6]IntraEU!AP$20-AP33</f>
        <v>8794</v>
      </c>
      <c r="AQ3" s="11">
        <f>[6]IntraEU!AQ$20-AQ33</f>
        <v>12983.6</v>
      </c>
      <c r="AR3" s="11">
        <f>[6]IntraEU!AR$20-AR33</f>
        <v>17358.600000000002</v>
      </c>
      <c r="AS3" s="11">
        <f>[6]IntraEU!AS$20-AS33</f>
        <v>14766.7</v>
      </c>
      <c r="AT3" s="11">
        <f>[6]IntraEU!AT$20-AT33</f>
        <v>14711.800000000001</v>
      </c>
      <c r="AU3" s="11">
        <f>[6]IntraEU!AU$20-AU33</f>
        <v>26650.7</v>
      </c>
      <c r="AV3" s="11">
        <f>[6]IntraEU!AV$20-AV33</f>
        <v>24614.5</v>
      </c>
      <c r="AW3" s="11">
        <f>[6]IntraEU!AW$20-AW33</f>
        <v>3858.6</v>
      </c>
      <c r="AX3" s="11">
        <f>[6]IntraEU!AX$20-AX33</f>
        <v>16467.600000000002</v>
      </c>
      <c r="AY3" s="11">
        <f>[6]IntraEU!AY$20-AY33</f>
        <v>12657.800000000001</v>
      </c>
      <c r="AZ3" s="11">
        <f>[6]IntraEU!AZ$20-AZ33</f>
        <v>16166.400000000001</v>
      </c>
      <c r="BA3" s="11">
        <f>[6]IntraEU!BA$20-BA33</f>
        <v>6412.0000000000009</v>
      </c>
      <c r="BB3" s="11">
        <f>[6]IntraEU!BB$20-BB33</f>
        <v>15169.600000000002</v>
      </c>
      <c r="BC3" s="11">
        <f>[6]IntraEU!BC$20-BC33</f>
        <v>3917</v>
      </c>
      <c r="BD3" s="11">
        <f>[6]IntraEU!BD$20-BD33</f>
        <v>2044.6</v>
      </c>
      <c r="BE3" s="11">
        <f>[6]IntraEU!BE$20-BE33</f>
        <v>3119.6000000000004</v>
      </c>
      <c r="BF3" s="11">
        <f>[6]IntraEU!BF$20-BF33</f>
        <v>6505.5</v>
      </c>
      <c r="BG3" s="11">
        <f>[6]IntraEU!BG$20-BG33</f>
        <v>1073.2000000000003</v>
      </c>
      <c r="BH3" s="11">
        <f>[6]IntraEU!BH$20-BH33</f>
        <v>7119.6</v>
      </c>
      <c r="BI3" s="11">
        <f>[6]IntraEU!BI$20-BI33</f>
        <v>475.19999999999993</v>
      </c>
      <c r="BJ3" s="11">
        <f>[6]IntraEU!BJ$20-BJ33</f>
        <v>6379.6</v>
      </c>
      <c r="BK3" s="11">
        <f>[6]IntraEU!BK$20-BK33</f>
        <v>6386</v>
      </c>
      <c r="BL3" s="11">
        <f>[6]IntraEU!BL$20-BL33</f>
        <v>6504.8</v>
      </c>
      <c r="BM3" s="11">
        <f>[6]IntraEU!BM$20-BM33</f>
        <v>6902.8</v>
      </c>
      <c r="BN3" s="11">
        <f>[6]IntraEU!BN$20-BN33</f>
        <v>3221.1000000000004</v>
      </c>
      <c r="BO3" s="11">
        <f>[6]IntraEU!BO$20-BO33</f>
        <v>3970.3</v>
      </c>
      <c r="BP3" s="11">
        <f>[6]IntraEU!BP$20-BP33</f>
        <v>7343.5</v>
      </c>
      <c r="BQ3" s="11">
        <f>[6]IntraEU!BQ$20-BQ33</f>
        <v>4108.6000000000004</v>
      </c>
      <c r="BR3" s="11">
        <f>[6]IntraEU!BR$20-BR33</f>
        <v>6511.2000000000007</v>
      </c>
      <c r="BS3" s="11">
        <f>[6]IntraEU!BS$20-BS33</f>
        <v>5073.3</v>
      </c>
      <c r="BT3" s="11">
        <f>[6]IntraEU!BT$20-BT33</f>
        <v>1342.6000000000001</v>
      </c>
      <c r="BU3" s="11">
        <f>[6]IntraEU!BU$20-BU33</f>
        <v>26126.3</v>
      </c>
      <c r="BV3" s="11">
        <f>[6]IntraEU!BV$20-BV33</f>
        <v>1516.0000000000002</v>
      </c>
      <c r="BW3" s="11">
        <f>[6]IntraEU!BW$20-BW33</f>
        <v>9755.4</v>
      </c>
      <c r="BX3" s="11">
        <f>[6]IntraEU!BX$20-BX33</f>
        <v>3428.1000000000004</v>
      </c>
      <c r="BY3" s="11">
        <f>[6]IntraEU!BY$20-BY33</f>
        <v>3078.5000000000005</v>
      </c>
      <c r="BZ3" s="11">
        <f>[6]IntraEU!BZ$20-BZ33</f>
        <v>4551.8999999999996</v>
      </c>
      <c r="CA3" s="11">
        <f>[6]IntraEU!CA$20-CA33</f>
        <v>387.50000000000006</v>
      </c>
      <c r="CB3" s="11">
        <f>[6]IntraEU!CB$20-CB33</f>
        <v>2195.9</v>
      </c>
      <c r="CC3" s="11">
        <f>[6]IntraEU!CC$20-CC33</f>
        <v>1542.8000000000002</v>
      </c>
      <c r="CD3" s="11">
        <f>[6]IntraEU!CD$20-CD33</f>
        <v>11041.300000000001</v>
      </c>
      <c r="CE3" s="11">
        <f>[6]IntraEU!CE$20-CE33</f>
        <v>21499.4</v>
      </c>
      <c r="CF3" s="11">
        <f>[6]IntraEU!CF$20-CF33</f>
        <v>20188.300000000003</v>
      </c>
      <c r="CG3" s="11">
        <f>[6]IntraEU!CG$20-CG33</f>
        <v>16364.000000000002</v>
      </c>
      <c r="CH3" s="11">
        <f>[6]IntraEU!CH$20-CH33</f>
        <v>7973.5999999999995</v>
      </c>
      <c r="CI3" s="11">
        <f>[6]IntraEU!CI$20-CI33</f>
        <v>15720.5</v>
      </c>
      <c r="CJ3" s="11">
        <f>[6]IntraEU!CJ$20-CJ33</f>
        <v>13482.4</v>
      </c>
      <c r="CK3" s="11">
        <f>[6]IntraEU!CK$20-CK33</f>
        <v>14531.500000000002</v>
      </c>
      <c r="CL3" s="11">
        <f>[6]IntraEU!CL$20-CL33</f>
        <v>22775.500000000004</v>
      </c>
      <c r="CM3" s="11">
        <f>[6]IntraEU!CM$20-CM33</f>
        <v>11958.6</v>
      </c>
      <c r="CN3" s="11">
        <f>[6]IntraEU!CN$20-CN33</f>
        <v>10228.700000000001</v>
      </c>
      <c r="CO3" s="11">
        <f>[6]IntraEU!CO$20-CO33</f>
        <v>12098.4</v>
      </c>
      <c r="CP3" s="11">
        <f>[6]IntraEU!CP$20-CP33</f>
        <v>15882.699999999999</v>
      </c>
      <c r="CQ3" s="11">
        <f>[6]IntraEU!CQ$20-CQ33</f>
        <v>19265.900000000001</v>
      </c>
      <c r="CR3" s="11">
        <f>[6]IntraEU!CR$20-CR33</f>
        <v>19595.8</v>
      </c>
      <c r="CS3" s="11">
        <f>[6]IntraEU!CS$20-CS33</f>
        <v>30102.000000000004</v>
      </c>
      <c r="CT3" s="11">
        <f>[6]IntraEU!CT$20-CT33</f>
        <v>4267.6000000000004</v>
      </c>
      <c r="CU3" s="11">
        <f>[6]IntraEU!CU$20-CU33</f>
        <v>9027.4000000000015</v>
      </c>
      <c r="CV3" s="11">
        <f>[6]IntraEU!CV$20-CV33</f>
        <v>11074.900000000001</v>
      </c>
      <c r="CW3" s="11">
        <f>[6]IntraEU!CW$20-CW33</f>
        <v>5525.1</v>
      </c>
      <c r="CX3" s="11">
        <f>[6]IntraEU!CX$20-CX33</f>
        <v>12652.600000000002</v>
      </c>
      <c r="CY3" s="11">
        <f>[6]IntraEU!CY$20-CY33</f>
        <v>6203.4000000000005</v>
      </c>
      <c r="CZ3" s="11">
        <f>[6]IntraEU!CZ$20-CZ33</f>
        <v>13157.2</v>
      </c>
      <c r="DA3" s="11">
        <f>[6]IntraEU!DA$20-DA33</f>
        <v>5696.1</v>
      </c>
      <c r="DB3" s="11">
        <f>[6]IntraEU!DB$20-DB33</f>
        <v>4017.2</v>
      </c>
      <c r="DC3" s="11">
        <f>[6]IntraEU!DC$20-DC33</f>
        <v>3016.0000000000005</v>
      </c>
      <c r="DD3" s="11">
        <f>[6]IntraEU!DD$20-DD33</f>
        <v>4123.9000000000005</v>
      </c>
      <c r="DE3" s="11">
        <f>[6]IntraEU!DE$20-DE33</f>
        <v>3607.2000000000003</v>
      </c>
      <c r="DF3" s="11">
        <f>[6]IntraEU!DF$20-DF33</f>
        <v>3302.2</v>
      </c>
      <c r="DG3" s="11">
        <f>[6]IntraEU!DG$20-DG33</f>
        <v>2815.9000000000005</v>
      </c>
      <c r="DH3" s="11">
        <f>[6]IntraEU!DH$20-DH33</f>
        <v>3853.6000000000004</v>
      </c>
      <c r="DI3" s="11">
        <f>[6]IntraEU!DI$20-DI33</f>
        <v>3345.8</v>
      </c>
      <c r="DJ3" s="11">
        <f>[6]IntraEU!DJ$20-DJ33</f>
        <v>3950.7</v>
      </c>
      <c r="DK3" s="11">
        <f>[6]IntraEU!DK$20-DK33</f>
        <v>4417.7</v>
      </c>
      <c r="DL3" s="11">
        <f>[6]IntraEU!DL$20-DL33</f>
        <v>3588.3</v>
      </c>
      <c r="DM3" s="11">
        <f>[6]IntraEU!DM$20-DM33</f>
        <v>3367.7</v>
      </c>
      <c r="DN3" s="11">
        <f>[6]IntraEU!DN$20-DN33</f>
        <v>3454.3999999999996</v>
      </c>
      <c r="DO3" s="11">
        <f>[6]IntraEU!DO$20-DO33</f>
        <v>4620</v>
      </c>
      <c r="DP3" s="11">
        <f>[6]IntraEU!DP$20-DP33</f>
        <v>3988.3</v>
      </c>
      <c r="DQ3" s="11">
        <f>[6]IntraEU!DQ$20-DQ33</f>
        <v>3956.1000000000004</v>
      </c>
      <c r="DR3" s="11">
        <f>[6]IntraEU!DR$20-DR33</f>
        <v>1686.7040000000002</v>
      </c>
      <c r="DS3" s="11">
        <f>[6]IntraEU!DS$20-DS33</f>
        <v>3085.8189999999991</v>
      </c>
      <c r="DT3" s="11">
        <f>[6]IntraEU!DT$20-DT33</f>
        <v>2162.5240000000003</v>
      </c>
      <c r="DU3" s="11">
        <f>[6]IntraEU!DU$20-DU33</f>
        <v>1802.0089999999993</v>
      </c>
      <c r="DV3" s="11">
        <f>[6]IntraEU!DV$20-DV33</f>
        <v>1707.6209999999999</v>
      </c>
      <c r="DW3" s="11">
        <f>[6]IntraEU!DW$20-DW33</f>
        <v>2131.5860000000007</v>
      </c>
      <c r="DX3" s="11">
        <f>[6]IntraEU!DX$20-DX33</f>
        <v>1950.2259999999997</v>
      </c>
      <c r="DY3" s="11">
        <f>[6]IntraEU!DY$20-DY33</f>
        <v>1504.5410000000004</v>
      </c>
      <c r="DZ3" s="11">
        <f>[6]IntraEU!DZ$20-DZ33</f>
        <v>2012.6310000000003</v>
      </c>
      <c r="EA3" s="11">
        <f>[6]IntraEU!EA$20-EA33</f>
        <v>2066.0389999999993</v>
      </c>
      <c r="EB3" s="11">
        <f>[6]IntraEU!EB$20-EB33</f>
        <v>1918.6660000000002</v>
      </c>
      <c r="EC3" s="11">
        <f>[6]IntraEU!EC$20-EC33</f>
        <v>2343.6000000000004</v>
      </c>
      <c r="ED3" s="11">
        <f>[6]IntraEU!ED$20-ED33</f>
        <v>2325.3230000000003</v>
      </c>
      <c r="EE3" s="11">
        <f>[6]IntraEU!EE$20-EE33</f>
        <v>2191.1970000000001</v>
      </c>
      <c r="EF3" s="11">
        <f>[6]IntraEU!EF$20-EF33</f>
        <v>2514.4519999999993</v>
      </c>
      <c r="EG3" s="11">
        <f>[6]IntraEU!EG$20-EG33</f>
        <v>2327.5700000000006</v>
      </c>
      <c r="EH3" s="11">
        <f>[6]IntraEU!EH$20-EH33</f>
        <v>2130.2600000000007</v>
      </c>
      <c r="EI3" s="11">
        <f>[6]IntraEU!EI$20-EI33</f>
        <v>2120.5000000000005</v>
      </c>
      <c r="EJ3" s="11">
        <f>[6]IntraEU!EJ$20-EJ33</f>
        <v>2270.8270000000002</v>
      </c>
      <c r="EK3" s="11">
        <f>[6]IntraEU!EK$20-EK33</f>
        <v>1829.8910000000001</v>
      </c>
      <c r="EL3" s="11">
        <f>[6]IntraEU!EL$20-EL33</f>
        <v>2380.3869999999993</v>
      </c>
      <c r="EM3" s="11">
        <f>[6]IntraEU!EM$20-EM33</f>
        <v>2470.5720000000001</v>
      </c>
      <c r="EN3" s="11">
        <f>[6]IntraEU!EN$20-EN33</f>
        <v>2721.1030000000001</v>
      </c>
      <c r="EO3" s="11">
        <f>[6]IntraEU!EO$20-EO33</f>
        <v>2578.8870000000006</v>
      </c>
      <c r="EP3" s="11">
        <f>[6]IntraEU!EP$20-EP33</f>
        <v>3890.5229999999992</v>
      </c>
      <c r="EQ3" s="11">
        <f>[6]IntraEU!EQ$20-EQ33</f>
        <v>3366.9309999999996</v>
      </c>
      <c r="ER3" s="11">
        <f>[6]IntraEU!ER$20-ER33</f>
        <v>3405.2460000000019</v>
      </c>
      <c r="ES3" s="11">
        <f>[6]IntraEU!ES$20-ES33</f>
        <v>4153.2859999999991</v>
      </c>
      <c r="ET3" s="11">
        <f>[6]IntraEU!ET$20-ET33</f>
        <v>3715.0319999999997</v>
      </c>
      <c r="EU3" s="11">
        <f>[6]IntraEU!EU$20-EU33</f>
        <v>3473.5919999999996</v>
      </c>
      <c r="EV3" s="11">
        <f>[6]IntraEU!EV$20-EV33</f>
        <v>4160.5510000000013</v>
      </c>
      <c r="EW3" s="11">
        <f>[6]IntraEU!EW$20-EW33</f>
        <v>3124.4110000000019</v>
      </c>
      <c r="EX3" s="11">
        <f>[6]IntraEU!EX$20-EX33</f>
        <v>4496.2110000000002</v>
      </c>
      <c r="EY3" s="11">
        <f>[6]IntraEU!EY$20-EY33</f>
        <v>8516.5159999999996</v>
      </c>
      <c r="EZ3" s="11">
        <f>[6]IntraEU!EZ$20-EZ33</f>
        <v>9055.366</v>
      </c>
      <c r="FA3" s="11">
        <f>[6]IntraEU!FA$20-FA33</f>
        <v>5857.1010000000006</v>
      </c>
      <c r="FB3" s="11">
        <f>[6]IntraEU!FB$20-FB33</f>
        <v>24725.951999999994</v>
      </c>
      <c r="FC3" s="11">
        <f>[6]IntraEU!FC$20-FC33</f>
        <v>24547.562000000002</v>
      </c>
      <c r="FD3" s="11">
        <f>[6]IntraEU!FD$20-FD33</f>
        <v>36007.222000000016</v>
      </c>
      <c r="FE3" s="11">
        <f>[6]IntraEU!FE$20-FE33</f>
        <v>10598.347000000002</v>
      </c>
      <c r="FF3" s="11">
        <f>[6]IntraEU!FF$20-FF33</f>
        <v>32773.598000000005</v>
      </c>
      <c r="FG3" s="11">
        <f>[6]IntraEU!FG$20-FG33</f>
        <v>36382.673999999999</v>
      </c>
      <c r="FH3" s="11">
        <f>[6]IntraEU!FH$20-FH33</f>
        <v>28697.471000000005</v>
      </c>
      <c r="FI3" s="11">
        <f>[6]IntraEU!FI$20-FI33</f>
        <v>20032.162</v>
      </c>
      <c r="FJ3" s="11">
        <f>[6]IntraEU!FJ$20-FJ33</f>
        <v>26443.205000000002</v>
      </c>
      <c r="FK3" s="11">
        <f>[6]IntraEU!FK$20-FK33</f>
        <v>29850.907999999992</v>
      </c>
      <c r="FL3" s="11">
        <f>[6]IntraEU!FL$20-FL33</f>
        <v>49154.283999999992</v>
      </c>
      <c r="FM3" s="11">
        <f>[6]IntraEU!FM$20-FM33</f>
        <v>40186.318000000007</v>
      </c>
      <c r="FN3" s="1">
        <f>[6]IntraEU!FN$20</f>
        <v>43347.743000000002</v>
      </c>
      <c r="FO3" s="1">
        <f>[6]IntraEU!FO$20</f>
        <v>41027.24</v>
      </c>
      <c r="FP3" s="1">
        <f>[6]IntraEU!FP$20</f>
        <v>15962.688</v>
      </c>
      <c r="FQ3" s="1">
        <f>[6]IntraEU!FQ$20</f>
        <v>8543.4089999999997</v>
      </c>
      <c r="FR3" s="1">
        <f>[6]IntraEU!FR$20</f>
        <v>4224.9560000000001</v>
      </c>
      <c r="FS3" s="1">
        <f>[6]IntraEU!FS$20</f>
        <v>10597.821</v>
      </c>
      <c r="FT3" s="1">
        <f>[6]IntraEU!FT$20</f>
        <v>20220.413</v>
      </c>
      <c r="FU3" s="1">
        <f>[6]IntraEU!FU$20</f>
        <v>14092.519</v>
      </c>
      <c r="FV3" s="1">
        <f>[6]IntraEU!FV$20</f>
        <v>26152.984</v>
      </c>
      <c r="FW3" s="1">
        <f>[6]IntraEU!FW$20</f>
        <v>18089.827000000001</v>
      </c>
      <c r="FX3" s="1">
        <f>[6]IntraEU!FX$20</f>
        <v>23081.736000000001</v>
      </c>
      <c r="FY3" s="1">
        <f>[6]IntraEU!FY$20</f>
        <v>0</v>
      </c>
      <c r="FZ3" s="7">
        <f>SUM(DR3:FY3)</f>
        <v>694188.74000000022</v>
      </c>
    </row>
    <row r="4" spans="1:182">
      <c r="A4" t="s">
        <v>1</v>
      </c>
      <c r="B4" s="10">
        <f>[6]ExtraEU!B$20+B33</f>
        <v>634.5</v>
      </c>
      <c r="C4" s="10">
        <f>[6]ExtraEU!C$20+C33</f>
        <v>625.70000000000005</v>
      </c>
      <c r="D4" s="10">
        <f>[6]ExtraEU!D$20+D33</f>
        <v>1052.6000000000001</v>
      </c>
      <c r="E4" s="10">
        <f>[6]ExtraEU!E$20+E33</f>
        <v>0.1</v>
      </c>
      <c r="F4" s="10">
        <f>[6]ExtraEU!F$20+F33</f>
        <v>0</v>
      </c>
      <c r="G4" s="10">
        <f>[6]ExtraEU!G$20+G33</f>
        <v>0</v>
      </c>
      <c r="H4" s="10">
        <f>[6]ExtraEU!H$20+H33</f>
        <v>0</v>
      </c>
      <c r="I4" s="10">
        <f>[6]ExtraEU!I$20+I33</f>
        <v>0.1</v>
      </c>
      <c r="J4" s="10">
        <f>[6]ExtraEU!J$20+J33</f>
        <v>19.100000000000001</v>
      </c>
      <c r="K4" s="10">
        <f>[6]ExtraEU!K$20+K33</f>
        <v>9.7000000000000011</v>
      </c>
      <c r="L4" s="10">
        <f>[6]ExtraEU!L$20+L33</f>
        <v>4.5</v>
      </c>
      <c r="M4" s="10">
        <f>[6]ExtraEU!M$20+M33</f>
        <v>7.4</v>
      </c>
      <c r="N4" s="10">
        <f>[6]ExtraEU!N$20+N33</f>
        <v>0.1</v>
      </c>
      <c r="O4" s="10">
        <f>[6]ExtraEU!O$20+O33</f>
        <v>0</v>
      </c>
      <c r="P4" s="10">
        <f>[6]ExtraEU!P$20+P33</f>
        <v>0.4</v>
      </c>
      <c r="Q4" s="10">
        <f>[6]ExtraEU!Q$20+Q33</f>
        <v>0</v>
      </c>
      <c r="R4" s="10">
        <f>[6]ExtraEU!R$20+R33</f>
        <v>0</v>
      </c>
      <c r="S4" s="10">
        <f>[6]ExtraEU!S$20+S33</f>
        <v>1.1000000000000001</v>
      </c>
      <c r="T4" s="10">
        <f>[6]ExtraEU!T$20+T33</f>
        <v>0</v>
      </c>
      <c r="U4" s="10">
        <f>[6]ExtraEU!U$20+U33</f>
        <v>0</v>
      </c>
      <c r="V4" s="10">
        <f>[6]ExtraEU!V$20+V33</f>
        <v>0</v>
      </c>
      <c r="W4" s="10">
        <f>[6]ExtraEU!W$20+W33</f>
        <v>0</v>
      </c>
      <c r="X4" s="10">
        <f>[6]ExtraEU!X$20+X33</f>
        <v>0</v>
      </c>
      <c r="Y4" s="10">
        <f>[6]ExtraEU!Y$20+Y33</f>
        <v>0.1</v>
      </c>
      <c r="Z4" s="10">
        <f>[6]ExtraEU!Z$20+Z33</f>
        <v>1038.6000000000001</v>
      </c>
      <c r="AA4" s="10">
        <f>[6]ExtraEU!AA$20+AA33</f>
        <v>993.2</v>
      </c>
      <c r="AB4" s="10">
        <f>[6]ExtraEU!AB$20+AB33</f>
        <v>899.90000000000009</v>
      </c>
      <c r="AC4" s="10">
        <f>[6]ExtraEU!AC$20+AC33</f>
        <v>792.90000000000009</v>
      </c>
      <c r="AD4" s="10">
        <f>[6]ExtraEU!AD$20+AD33</f>
        <v>959.80000000000007</v>
      </c>
      <c r="AE4" s="10">
        <f>[6]ExtraEU!AE$20+AE33</f>
        <v>764.1</v>
      </c>
      <c r="AF4" s="10">
        <f>[6]ExtraEU!AF$20+AF33</f>
        <v>625.5</v>
      </c>
      <c r="AG4" s="10">
        <f>[6]ExtraEU!AG$20+AG33</f>
        <v>950.80000000000007</v>
      </c>
      <c r="AH4" s="10">
        <f>[6]ExtraEU!AH$20+AH33</f>
        <v>855.5</v>
      </c>
      <c r="AI4" s="10">
        <f>[6]ExtraEU!AI$20+AI33</f>
        <v>983.30000000000007</v>
      </c>
      <c r="AJ4" s="10">
        <f>[6]ExtraEU!AJ$20+AJ33</f>
        <v>648.40000000000009</v>
      </c>
      <c r="AK4" s="10">
        <f>[6]ExtraEU!AK$20+AK33</f>
        <v>938.2</v>
      </c>
      <c r="AL4" s="10">
        <f>[6]ExtraEU!AL$20+AL33</f>
        <v>665.2</v>
      </c>
      <c r="AM4" s="10">
        <f>[6]ExtraEU!AM$20+AM33</f>
        <v>990.00000000000011</v>
      </c>
      <c r="AN4" s="10">
        <f>[6]ExtraEU!AN$20+AN33</f>
        <v>1182.4000000000001</v>
      </c>
      <c r="AO4" s="10">
        <f>[6]ExtraEU!AO$20+AO33</f>
        <v>671.4</v>
      </c>
      <c r="AP4" s="10">
        <f>[6]ExtraEU!AP$20+AP33</f>
        <v>558.1</v>
      </c>
      <c r="AQ4" s="10">
        <f>[6]ExtraEU!AQ$20+AQ33</f>
        <v>954.4</v>
      </c>
      <c r="AR4" s="10">
        <f>[6]ExtraEU!AR$20+AR33</f>
        <v>605</v>
      </c>
      <c r="AS4" s="10">
        <f>[6]ExtraEU!AS$20+AS33</f>
        <v>743.6</v>
      </c>
      <c r="AT4" s="10">
        <f>[6]ExtraEU!AT$20+AT33</f>
        <v>546.6</v>
      </c>
      <c r="AU4" s="10">
        <f>[6]ExtraEU!AU$20+AU33</f>
        <v>594.30000000000007</v>
      </c>
      <c r="AV4" s="10">
        <f>[6]ExtraEU!AV$20+AV33</f>
        <v>568.79999999999995</v>
      </c>
      <c r="AW4" s="10">
        <f>[6]ExtraEU!AW$20+AW33</f>
        <v>644.80000000000007</v>
      </c>
      <c r="AX4" s="10">
        <f>[6]ExtraEU!AX$20+AX33</f>
        <v>504</v>
      </c>
      <c r="AY4" s="10">
        <f>[6]ExtraEU!AY$20+AY33</f>
        <v>559.90000000000009</v>
      </c>
      <c r="AZ4" s="10">
        <f>[6]ExtraEU!AZ$20+AZ33</f>
        <v>680.5</v>
      </c>
      <c r="BA4" s="10">
        <f>[6]ExtraEU!BA$20+BA33</f>
        <v>452.00000000000006</v>
      </c>
      <c r="BB4" s="10">
        <f>[6]ExtraEU!BB$20+BB33</f>
        <v>610.20000000000005</v>
      </c>
      <c r="BC4" s="10">
        <f>[6]ExtraEU!BC$20+BC33</f>
        <v>459.1</v>
      </c>
      <c r="BD4" s="10">
        <f>[6]ExtraEU!BD$20+BD33</f>
        <v>400.6</v>
      </c>
      <c r="BE4" s="10">
        <f>[6]ExtraEU!BE$20+BE33</f>
        <v>472.9</v>
      </c>
      <c r="BF4" s="10">
        <f>[6]ExtraEU!BF$20+BF33</f>
        <v>688.1</v>
      </c>
      <c r="BG4" s="10">
        <f>[6]ExtraEU!BG$20+BG33</f>
        <v>468.90000000000003</v>
      </c>
      <c r="BH4" s="10">
        <f>[6]ExtraEU!BH$20+BH33</f>
        <v>697.2</v>
      </c>
      <c r="BI4" s="10">
        <f>[6]ExtraEU!BI$20+BI33</f>
        <v>616.80000000000007</v>
      </c>
      <c r="BJ4" s="10">
        <f>[6]ExtraEU!BJ$20+BJ33</f>
        <v>0.1</v>
      </c>
      <c r="BK4" s="10">
        <f>[6]ExtraEU!BK$20+BK33</f>
        <v>5.3000000000000007</v>
      </c>
      <c r="BL4" s="10">
        <f>[6]ExtraEU!BL$20+BL33</f>
        <v>17.3</v>
      </c>
      <c r="BM4" s="10">
        <f>[6]ExtraEU!BM$20+BM33</f>
        <v>0.4</v>
      </c>
      <c r="BN4" s="10">
        <f>[6]ExtraEU!BN$20+BN33</f>
        <v>2.3000000000000003</v>
      </c>
      <c r="BO4" s="10">
        <f>[6]ExtraEU!BO$20+BO33</f>
        <v>29.700000000000003</v>
      </c>
      <c r="BP4" s="10">
        <f>[6]ExtraEU!BP$20+BP33</f>
        <v>3</v>
      </c>
      <c r="BQ4" s="10">
        <f>[6]ExtraEU!BQ$20+BQ33</f>
        <v>18.2</v>
      </c>
      <c r="BR4" s="10">
        <f>[6]ExtraEU!BR$20+BR33</f>
        <v>27.6</v>
      </c>
      <c r="BS4" s="10">
        <f>[6]ExtraEU!BS$20+BS33</f>
        <v>16.3</v>
      </c>
      <c r="BT4" s="10">
        <f>[6]ExtraEU!BT$20+BT33</f>
        <v>77.099999999999994</v>
      </c>
      <c r="BU4" s="10">
        <f>[6]ExtraEU!BU$20+BU33</f>
        <v>17.899999999999999</v>
      </c>
      <c r="BV4" s="10">
        <f>[6]ExtraEU!BV$20+BV33</f>
        <v>52.400000000000006</v>
      </c>
      <c r="BW4" s="10">
        <f>[6]ExtraEU!BW$20+BW33</f>
        <v>30.300000000000004</v>
      </c>
      <c r="BX4" s="10">
        <f>[6]ExtraEU!BX$20+BX33</f>
        <v>65.2</v>
      </c>
      <c r="BY4" s="10">
        <f>[6]ExtraEU!BY$20+BY33</f>
        <v>3.4000000000000004</v>
      </c>
      <c r="BZ4" s="10">
        <f>[6]ExtraEU!BZ$20+BZ33</f>
        <v>7.6000000000000005</v>
      </c>
      <c r="CA4" s="10">
        <f>[6]ExtraEU!CA$20+CA33</f>
        <v>21.2</v>
      </c>
      <c r="CB4" s="10">
        <f>[6]ExtraEU!CB$20+CB33</f>
        <v>12.500000000000002</v>
      </c>
      <c r="CC4" s="10">
        <f>[6]ExtraEU!CC$20+CC33</f>
        <v>32.9</v>
      </c>
      <c r="CD4" s="10">
        <f>[6]ExtraEU!CD$20+CD33</f>
        <v>25.1</v>
      </c>
      <c r="CE4" s="10">
        <f>[6]ExtraEU!CE$20+CE33</f>
        <v>750.40000000000009</v>
      </c>
      <c r="CF4" s="10">
        <f>[6]ExtraEU!CF$20+CF33</f>
        <v>599.6</v>
      </c>
      <c r="CG4" s="10">
        <f>[6]ExtraEU!CG$20+CG33</f>
        <v>676.10000000000014</v>
      </c>
      <c r="CH4" s="10">
        <f>[6]ExtraEU!CH$20+CH33</f>
        <v>830.7</v>
      </c>
      <c r="CI4" s="10">
        <f>[6]ExtraEU!CI$20+CI33</f>
        <v>987.80000000000007</v>
      </c>
      <c r="CJ4" s="10">
        <f>[6]ExtraEU!CJ$20+CJ33</f>
        <v>1038.7</v>
      </c>
      <c r="CK4" s="10">
        <f>[6]ExtraEU!CK$20+CK33</f>
        <v>798.60000000000014</v>
      </c>
      <c r="CL4" s="10">
        <f>[6]ExtraEU!CL$20+CL33</f>
        <v>696.7</v>
      </c>
      <c r="CM4" s="10">
        <f>[6]ExtraEU!CM$20+CM33</f>
        <v>879</v>
      </c>
      <c r="CN4" s="10">
        <f>[6]ExtraEU!CN$20+CN33</f>
        <v>955.7</v>
      </c>
      <c r="CO4" s="10">
        <f>[6]ExtraEU!CO$20+CO33</f>
        <v>930.30000000000007</v>
      </c>
      <c r="CP4" s="10">
        <f>[6]ExtraEU!CP$20+CP33</f>
        <v>1303.2</v>
      </c>
      <c r="CQ4" s="10">
        <f>[6]ExtraEU!CQ$20+CQ33</f>
        <v>1071.3999999999999</v>
      </c>
      <c r="CR4" s="10">
        <f>[6]ExtraEU!CR$20+CR33</f>
        <v>1121.3</v>
      </c>
      <c r="CS4" s="10">
        <f>[6]ExtraEU!CS$20+CS33</f>
        <v>1244.7</v>
      </c>
      <c r="CT4" s="10">
        <f>[6]ExtraEU!CT$20+CT33</f>
        <v>1016.8000000000001</v>
      </c>
      <c r="CU4" s="10">
        <f>[6]ExtraEU!CU$20+CU33</f>
        <v>1160.3</v>
      </c>
      <c r="CV4" s="10">
        <f>[6]ExtraEU!CV$20+CV33</f>
        <v>1294.3</v>
      </c>
      <c r="CW4" s="10">
        <f>[6]ExtraEU!CW$20+CW33</f>
        <v>409.20000000000005</v>
      </c>
      <c r="CX4" s="10">
        <f>[6]ExtraEU!CX$20+CX33</f>
        <v>1231.5999999999999</v>
      </c>
      <c r="CY4" s="10">
        <f>[6]ExtraEU!CY$20+CY33</f>
        <v>1578.9</v>
      </c>
      <c r="CZ4" s="10">
        <f>[6]ExtraEU!CZ$20+CZ33</f>
        <v>1000.6</v>
      </c>
      <c r="DA4" s="10">
        <f>[6]ExtraEU!DA$20+DA33</f>
        <v>1077.8999999999999</v>
      </c>
      <c r="DB4" s="10">
        <f>[6]ExtraEU!DB$20+DB33</f>
        <v>1794.1000000000001</v>
      </c>
      <c r="DC4" s="10">
        <f>[6]ExtraEU!DC$20+DC33</f>
        <v>1610.3000000000002</v>
      </c>
      <c r="DD4" s="10">
        <f>[6]ExtraEU!DD$20+DD33</f>
        <v>1872.7</v>
      </c>
      <c r="DE4" s="10">
        <f>[6]ExtraEU!DE$20+DE33</f>
        <v>1906.9</v>
      </c>
      <c r="DF4" s="10">
        <f>[6]ExtraEU!DF$20+DF33</f>
        <v>1175.8</v>
      </c>
      <c r="DG4" s="10">
        <f>[6]ExtraEU!DG$20+DG33</f>
        <v>1701.9</v>
      </c>
      <c r="DH4" s="10">
        <f>[6]ExtraEU!DH$20+DH33</f>
        <v>1447.9</v>
      </c>
      <c r="DI4" s="10">
        <f>[6]ExtraEU!DI$20+DI33</f>
        <v>1459.9</v>
      </c>
      <c r="DJ4" s="10">
        <f>[6]ExtraEU!DJ$20+DJ33</f>
        <v>1083.8</v>
      </c>
      <c r="DK4" s="10">
        <f>[6]ExtraEU!DK$20+DK33</f>
        <v>1051.8999999999999</v>
      </c>
      <c r="DL4" s="10">
        <f>[6]ExtraEU!DL$20+DL33</f>
        <v>962.4</v>
      </c>
      <c r="DM4" s="10">
        <f>[6]ExtraEU!DM$20+DM33</f>
        <v>1485</v>
      </c>
      <c r="DN4" s="10">
        <f>[6]ExtraEU!DN$20+DN33</f>
        <v>1209.0999999999999</v>
      </c>
      <c r="DO4" s="10">
        <f>[6]ExtraEU!DO$20+DO33</f>
        <v>1614.0000000000002</v>
      </c>
      <c r="DP4" s="10">
        <f>[6]ExtraEU!DP$20+DP33</f>
        <v>1701.7</v>
      </c>
      <c r="DQ4" s="10">
        <f>[6]ExtraEU!DQ$20+DQ33</f>
        <v>1438.2000000000003</v>
      </c>
      <c r="DR4" s="10">
        <f>[6]ExtraEU!DR$20+DR33</f>
        <v>1448.6710000000003</v>
      </c>
      <c r="DS4" s="10">
        <f>[6]ExtraEU!DS$20+DS33</f>
        <v>1867.8630000000003</v>
      </c>
      <c r="DT4" s="10">
        <f>[6]ExtraEU!DT$20+DT33</f>
        <v>1702.5380000000002</v>
      </c>
      <c r="DU4" s="10">
        <f>[6]ExtraEU!DU$20+DU33</f>
        <v>1563.905</v>
      </c>
      <c r="DV4" s="10">
        <f>[6]ExtraEU!DV$20+DV33</f>
        <v>1347.722</v>
      </c>
      <c r="DW4" s="10">
        <f>[6]ExtraEU!DW$20+DW33</f>
        <v>1044.5279999999998</v>
      </c>
      <c r="DX4" s="10">
        <f>[6]ExtraEU!DX$20+DX33</f>
        <v>1751.2969999999996</v>
      </c>
      <c r="DY4" s="10">
        <f>[6]ExtraEU!DY$20+DY33</f>
        <v>1133.7339999999999</v>
      </c>
      <c r="DZ4" s="10">
        <f>[6]ExtraEU!DZ$20+DZ33</f>
        <v>1577.5430000000001</v>
      </c>
      <c r="EA4" s="10">
        <f>[6]ExtraEU!EA$20+EA33</f>
        <v>2343.335</v>
      </c>
      <c r="EB4" s="10">
        <f>[6]ExtraEU!EB$20+EB33</f>
        <v>2227.7540000000004</v>
      </c>
      <c r="EC4" s="10">
        <f>[6]ExtraEU!EC$20+EC33</f>
        <v>1578.615</v>
      </c>
      <c r="ED4" s="10">
        <f>[6]ExtraEU!ED$20+ED33</f>
        <v>1502.5930000000001</v>
      </c>
      <c r="EE4" s="10">
        <f>[6]ExtraEU!EE$20+EE33</f>
        <v>1684.1759999999999</v>
      </c>
      <c r="EF4" s="10">
        <f>[6]ExtraEU!EF$20+EF33</f>
        <v>1844.410000000001</v>
      </c>
      <c r="EG4" s="10">
        <f>[6]ExtraEU!EG$20+EG33</f>
        <v>913.01599999999985</v>
      </c>
      <c r="EH4" s="10">
        <f>[6]ExtraEU!EH$20+EH33</f>
        <v>494.70699999999971</v>
      </c>
      <c r="EI4" s="10">
        <f>[6]ExtraEU!EI$20+EI33</f>
        <v>811.19200000000046</v>
      </c>
      <c r="EJ4" s="10">
        <f>[6]ExtraEU!EJ$20+EJ33</f>
        <v>539.29799999999989</v>
      </c>
      <c r="EK4" s="10">
        <f>[6]ExtraEU!EK$20+EK33</f>
        <v>703.81500000000005</v>
      </c>
      <c r="EL4" s="10">
        <f>[6]ExtraEU!EL$20+EL33</f>
        <v>764.23599999999988</v>
      </c>
      <c r="EM4" s="10">
        <f>[6]ExtraEU!EM$20+EM33</f>
        <v>801.81099999999992</v>
      </c>
      <c r="EN4" s="10">
        <f>[6]ExtraEU!EN$20+EN33</f>
        <v>851.69200000000001</v>
      </c>
      <c r="EO4" s="10">
        <f>[6]ExtraEU!EO$20+EO33</f>
        <v>846.53999999999985</v>
      </c>
      <c r="EP4" s="10">
        <f>[6]ExtraEU!EP$20+EP33</f>
        <v>951.22199999999987</v>
      </c>
      <c r="EQ4" s="10">
        <f>[6]ExtraEU!EQ$20+EQ33</f>
        <v>823.73700000000008</v>
      </c>
      <c r="ER4" s="10">
        <f>[6]ExtraEU!ER$20+ER33</f>
        <v>1320.7219999999998</v>
      </c>
      <c r="ES4" s="10">
        <f>[6]ExtraEU!ES$20+ES33</f>
        <v>1116.5589999999995</v>
      </c>
      <c r="ET4" s="10">
        <f>[6]ExtraEU!ET$20+ET33</f>
        <v>981.048</v>
      </c>
      <c r="EU4" s="10">
        <f>[6]ExtraEU!EU$20+EU33</f>
        <v>522.42100000000039</v>
      </c>
      <c r="EV4" s="10">
        <f>[6]ExtraEU!EV$20+EV33</f>
        <v>580.13400000000001</v>
      </c>
      <c r="EW4" s="10">
        <f>[6]ExtraEU!EW$20+EW33</f>
        <v>1811.096</v>
      </c>
      <c r="EX4" s="10">
        <f>[6]ExtraEU!EX$20+EX33</f>
        <v>919.34399999999948</v>
      </c>
      <c r="EY4" s="10">
        <f>[6]ExtraEU!EY$20+EY33</f>
        <v>664.60300000000075</v>
      </c>
      <c r="EZ4" s="10">
        <f>[6]ExtraEU!EZ$20+EZ33</f>
        <v>854.49500000000069</v>
      </c>
      <c r="FA4" s="10">
        <f>[6]ExtraEU!FA$20+FA33</f>
        <v>921.74200000000019</v>
      </c>
      <c r="FB4" s="10">
        <f>[6]ExtraEU!FB$20+FB33</f>
        <v>793.3389999999996</v>
      </c>
      <c r="FC4" s="10">
        <f>[6]ExtraEU!FC$20+FC33</f>
        <v>703.27299999999991</v>
      </c>
      <c r="FD4" s="10">
        <f>[6]ExtraEU!FD$20+FD33</f>
        <v>2756.8330000000001</v>
      </c>
      <c r="FE4" s="10">
        <f>[6]ExtraEU!FE$20+FE33</f>
        <v>2817.1280000000002</v>
      </c>
      <c r="FF4" s="10">
        <f>[6]ExtraEU!FF$20+FF33</f>
        <v>1324.0439999999996</v>
      </c>
      <c r="FG4" s="10">
        <f>[6]ExtraEU!FG$20+FG33</f>
        <v>716.42400000000066</v>
      </c>
      <c r="FH4" s="10">
        <f>[6]ExtraEU!FH$20+FH33</f>
        <v>579.98700000000053</v>
      </c>
      <c r="FI4" s="10">
        <f>[6]ExtraEU!FI$20+FI33</f>
        <v>863.33000000000015</v>
      </c>
      <c r="FJ4" s="10">
        <f>[6]ExtraEU!FJ$20+FJ33</f>
        <v>935.46500000000037</v>
      </c>
      <c r="FK4" s="10">
        <f>[6]ExtraEU!FK$20+FK33</f>
        <v>784.64200000000153</v>
      </c>
      <c r="FL4" s="10">
        <f>[6]ExtraEU!FL$20+FL33</f>
        <v>933.87400000000093</v>
      </c>
      <c r="FM4" s="10">
        <f>[6]ExtraEU!FM$20+FM33</f>
        <v>868.72599999999966</v>
      </c>
      <c r="FN4" s="1">
        <f>[6]ExtraEU!FN$20</f>
        <v>967.84500000000003</v>
      </c>
      <c r="FO4" s="1">
        <f>[6]ExtraEU!FO$20</f>
        <v>851.077</v>
      </c>
      <c r="FP4" s="1">
        <f>[6]ExtraEU!FP$20</f>
        <v>791.59900000000005</v>
      </c>
      <c r="FQ4" s="1">
        <f>[6]ExtraEU!FQ$20</f>
        <v>839.00300000000004</v>
      </c>
      <c r="FR4" s="1">
        <f>[6]ExtraEU!FR$20</f>
        <v>830.43299999999999</v>
      </c>
      <c r="FS4" s="1">
        <f>[6]ExtraEU!FS$20</f>
        <v>837.19600000000003</v>
      </c>
      <c r="FT4" s="1">
        <f>[6]ExtraEU!FT$20</f>
        <v>869.16399999999999</v>
      </c>
      <c r="FU4" s="1">
        <f>[6]ExtraEU!FU$20</f>
        <v>835.52200000000005</v>
      </c>
      <c r="FV4" s="1">
        <f>[6]ExtraEU!FV$20</f>
        <v>1202.191</v>
      </c>
      <c r="FW4" s="1">
        <f>[6]ExtraEU!FW$20</f>
        <v>1461.0150000000001</v>
      </c>
      <c r="FX4" s="1">
        <f>[6]ExtraEU!FX$20</f>
        <v>1337.7429999999999</v>
      </c>
      <c r="FY4" s="1">
        <f>[6]ExtraEU!FY$20</f>
        <v>986.32600000000002</v>
      </c>
      <c r="FZ4" s="7">
        <f>SUM(DR4:FY4)</f>
        <v>68698.29300000002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[6]Austria!B$20</f>
        <v>0</v>
      </c>
      <c r="C6" s="1">
        <f>[6]Austria!C$20</f>
        <v>0</v>
      </c>
      <c r="D6" s="1">
        <f>[6]Austria!D$20</f>
        <v>0.1</v>
      </c>
      <c r="E6" s="1">
        <f>[6]Austria!E$20</f>
        <v>0</v>
      </c>
      <c r="F6" s="1">
        <f>[6]Austria!F$20</f>
        <v>0</v>
      </c>
      <c r="G6" s="1">
        <f>[6]Austria!G$20</f>
        <v>0</v>
      </c>
      <c r="H6" s="1">
        <f>[6]Austria!H$20</f>
        <v>0.1</v>
      </c>
      <c r="I6" s="1">
        <f>[6]Austria!I$20</f>
        <v>0</v>
      </c>
      <c r="J6" s="1">
        <f>[6]Austria!J$20</f>
        <v>0</v>
      </c>
      <c r="K6" s="1">
        <f>[6]Austria!K$20</f>
        <v>0</v>
      </c>
      <c r="L6" s="1">
        <f>[6]Austria!L$20</f>
        <v>0</v>
      </c>
      <c r="M6" s="1">
        <f>[6]Austria!M$20</f>
        <v>0</v>
      </c>
      <c r="N6" s="1">
        <f>[6]Austria!N$20</f>
        <v>0</v>
      </c>
      <c r="O6" s="1">
        <f>[6]Austria!O$20</f>
        <v>0</v>
      </c>
      <c r="P6" s="1">
        <f>[6]Austria!P$20</f>
        <v>0</v>
      </c>
      <c r="Q6" s="1">
        <f>[6]Austria!Q$20</f>
        <v>0.1</v>
      </c>
      <c r="R6" s="1">
        <f>[6]Austria!R$20</f>
        <v>0</v>
      </c>
      <c r="S6" s="1">
        <f>[6]Austria!S$20</f>
        <v>0</v>
      </c>
      <c r="T6" s="1">
        <f>[6]Austria!T$20</f>
        <v>0</v>
      </c>
      <c r="U6" s="1">
        <f>[6]Austria!U$20</f>
        <v>0</v>
      </c>
      <c r="V6" s="1">
        <f>[6]Austria!V$20</f>
        <v>0</v>
      </c>
      <c r="W6" s="1">
        <f>[6]Austria!W$20</f>
        <v>0</v>
      </c>
      <c r="X6" s="1">
        <f>[6]Austria!X$20</f>
        <v>0</v>
      </c>
      <c r="Y6" s="1">
        <f>[6]Austria!Y$20</f>
        <v>0</v>
      </c>
      <c r="Z6" s="1">
        <f>[6]Austria!Z$20</f>
        <v>0</v>
      </c>
      <c r="AA6" s="1">
        <f>[6]Austria!AA$20</f>
        <v>0</v>
      </c>
      <c r="AB6" s="1">
        <f>[6]Austria!AB$20</f>
        <v>0</v>
      </c>
      <c r="AC6" s="1">
        <f>[6]Austria!AC$20</f>
        <v>0</v>
      </c>
      <c r="AD6" s="1">
        <f>[6]Austria!AD$20</f>
        <v>0</v>
      </c>
      <c r="AE6" s="1">
        <f>[6]Austria!AE$20</f>
        <v>0</v>
      </c>
      <c r="AF6" s="1">
        <f>[6]Austria!AF$20</f>
        <v>0</v>
      </c>
      <c r="AG6" s="1">
        <f>[6]Austria!AG$20</f>
        <v>0</v>
      </c>
      <c r="AH6" s="1">
        <f>[6]Austria!AH$20</f>
        <v>0</v>
      </c>
      <c r="AI6" s="1">
        <f>[6]Austria!AI$20</f>
        <v>0</v>
      </c>
      <c r="AJ6" s="1">
        <f>[6]Austria!AJ$20</f>
        <v>0</v>
      </c>
      <c r="AK6" s="1">
        <f>[6]Austria!AK$20</f>
        <v>0</v>
      </c>
      <c r="AL6" s="1">
        <f>[6]Austria!AL$20</f>
        <v>0</v>
      </c>
      <c r="AM6" s="1">
        <f>[6]Austria!AM$20</f>
        <v>0</v>
      </c>
      <c r="AN6" s="1">
        <f>[6]Austria!AN$20</f>
        <v>0</v>
      </c>
      <c r="AO6" s="1">
        <f>[6]Austria!AO$20</f>
        <v>0</v>
      </c>
      <c r="AP6" s="1">
        <f>[6]Austria!AP$20</f>
        <v>0</v>
      </c>
      <c r="AQ6" s="1">
        <f>[6]Austria!AQ$20</f>
        <v>0</v>
      </c>
      <c r="AR6" s="1">
        <f>[6]Austria!AR$20</f>
        <v>0</v>
      </c>
      <c r="AS6" s="1">
        <f>[6]Austria!AS$20</f>
        <v>0.1</v>
      </c>
      <c r="AT6" s="1">
        <f>[6]Austria!AT$20</f>
        <v>0</v>
      </c>
      <c r="AU6" s="1">
        <f>[6]Austria!AU$20</f>
        <v>0</v>
      </c>
      <c r="AV6" s="1">
        <f>[6]Austria!AV$20</f>
        <v>0</v>
      </c>
      <c r="AW6" s="1">
        <f>[6]Austria!AW$20</f>
        <v>0</v>
      </c>
      <c r="AX6" s="1">
        <f>[6]Austria!AX$20</f>
        <v>0</v>
      </c>
      <c r="AY6" s="1">
        <f>[6]Austria!AY$20</f>
        <v>0.2</v>
      </c>
      <c r="AZ6" s="1">
        <f>[6]Austria!AZ$20</f>
        <v>0</v>
      </c>
      <c r="BA6" s="1">
        <f>[6]Austria!BA$20</f>
        <v>0</v>
      </c>
      <c r="BB6" s="1">
        <f>[6]Austria!BB$20</f>
        <v>0</v>
      </c>
      <c r="BC6" s="1">
        <f>[6]Austria!BC$20</f>
        <v>0</v>
      </c>
      <c r="BD6" s="1">
        <f>[6]Austria!BD$20</f>
        <v>0</v>
      </c>
      <c r="BE6" s="1">
        <f>[6]Austria!BE$20</f>
        <v>0</v>
      </c>
      <c r="BF6" s="1">
        <f>[6]Austria!BF$20</f>
        <v>0.1</v>
      </c>
      <c r="BG6" s="1">
        <f>[6]Austria!BG$20</f>
        <v>0.1</v>
      </c>
      <c r="BH6" s="1">
        <f>[6]Austria!BH$20</f>
        <v>0</v>
      </c>
      <c r="BI6" s="1">
        <f>[6]Austria!BI$20</f>
        <v>0</v>
      </c>
      <c r="BJ6" s="1">
        <f>[6]Austria!BJ$20</f>
        <v>0</v>
      </c>
      <c r="BK6" s="1">
        <f>[6]Austria!BK$20</f>
        <v>0</v>
      </c>
      <c r="BL6" s="1">
        <f>[6]Austria!BL$20</f>
        <v>0</v>
      </c>
      <c r="BM6" s="1">
        <f>[6]Austria!BM$20</f>
        <v>0</v>
      </c>
      <c r="BN6" s="1">
        <f>[6]Austria!BN$20</f>
        <v>0</v>
      </c>
      <c r="BO6" s="1">
        <f>[6]Austria!BO$20</f>
        <v>0</v>
      </c>
      <c r="BP6" s="1">
        <f>[6]Austria!BP$20</f>
        <v>0</v>
      </c>
      <c r="BQ6" s="1">
        <f>[6]Austria!BQ$20</f>
        <v>0</v>
      </c>
      <c r="BR6" s="1">
        <f>[6]Austria!BR$20</f>
        <v>0.2</v>
      </c>
      <c r="BS6" s="1">
        <f>[6]Austria!BS$20</f>
        <v>0.1</v>
      </c>
      <c r="BT6" s="1">
        <f>[6]Austria!BT$20</f>
        <v>0</v>
      </c>
      <c r="BU6" s="1">
        <f>[6]Austria!BU$20</f>
        <v>0</v>
      </c>
      <c r="BV6" s="1">
        <f>[6]Austria!BV$20</f>
        <v>0.1</v>
      </c>
      <c r="BW6" s="1">
        <f>[6]Austria!BW$20</f>
        <v>0</v>
      </c>
      <c r="BX6" s="1">
        <f>[6]Austria!BX$20</f>
        <v>0</v>
      </c>
      <c r="BY6" s="1">
        <f>[6]Austria!BY$20</f>
        <v>0</v>
      </c>
      <c r="BZ6" s="1">
        <f>[6]Austria!BZ$20</f>
        <v>0</v>
      </c>
      <c r="CA6" s="1">
        <f>[6]Austria!CA$20</f>
        <v>0</v>
      </c>
      <c r="CB6" s="1">
        <f>[6]Austria!CB$20</f>
        <v>0</v>
      </c>
      <c r="CC6" s="1">
        <f>[6]Austria!CC$20</f>
        <v>0.30000000000000004</v>
      </c>
      <c r="CD6" s="1">
        <f>[6]Austria!CD$20</f>
        <v>0.4</v>
      </c>
      <c r="CE6" s="1">
        <f>[6]Austria!CE$20</f>
        <v>0.2</v>
      </c>
      <c r="CF6" s="1">
        <f>[6]Austria!CF$20</f>
        <v>0</v>
      </c>
      <c r="CG6" s="1">
        <f>[6]Austria!CG$20</f>
        <v>0</v>
      </c>
      <c r="CH6" s="1">
        <f>[6]Austria!CH$20</f>
        <v>72.400000000000006</v>
      </c>
      <c r="CI6" s="1">
        <f>[6]Austria!CI$20</f>
        <v>76.900000000000006</v>
      </c>
      <c r="CJ6" s="1">
        <f>[6]Austria!CJ$20</f>
        <v>110.9</v>
      </c>
      <c r="CK6" s="1">
        <f>[6]Austria!CK$20</f>
        <v>89.100000000000009</v>
      </c>
      <c r="CL6" s="1">
        <f>[6]Austria!CL$20</f>
        <v>105.5</v>
      </c>
      <c r="CM6" s="1">
        <f>[6]Austria!CM$20</f>
        <v>89.7</v>
      </c>
      <c r="CN6" s="1">
        <f>[6]Austria!CN$20</f>
        <v>56.2</v>
      </c>
      <c r="CO6" s="1">
        <f>[6]Austria!CO$20</f>
        <v>9.9</v>
      </c>
      <c r="CP6" s="1">
        <f>[6]Austria!CP$20</f>
        <v>127</v>
      </c>
      <c r="CQ6" s="1">
        <f>[6]Austria!CQ$20</f>
        <v>111.2</v>
      </c>
      <c r="CR6" s="1">
        <f>[6]Austria!CR$20</f>
        <v>17.5</v>
      </c>
      <c r="CS6" s="1">
        <f>[6]Austria!CS$20</f>
        <v>44.300000000000004</v>
      </c>
      <c r="CT6" s="1">
        <f>[6]Austria!CT$20</f>
        <v>0.8</v>
      </c>
      <c r="CU6" s="1">
        <f>[6]Austria!CU$20</f>
        <v>2</v>
      </c>
      <c r="CV6" s="1">
        <f>[6]Austria!CV$20</f>
        <v>1</v>
      </c>
      <c r="CW6" s="1">
        <f>[6]Austria!CW$20</f>
        <v>0.70000000000000007</v>
      </c>
      <c r="CX6" s="1">
        <f>[6]Austria!CX$20</f>
        <v>0.70000000000000007</v>
      </c>
      <c r="CY6" s="1">
        <f>[6]Austria!CY$20</f>
        <v>1</v>
      </c>
      <c r="CZ6" s="1">
        <f>[6]Austria!CZ$20</f>
        <v>0.5</v>
      </c>
      <c r="DA6" s="1">
        <f>[6]Austria!DA$20</f>
        <v>0.8</v>
      </c>
      <c r="DB6" s="1">
        <f>[6]Austria!DB$20</f>
        <v>1.1000000000000001</v>
      </c>
      <c r="DC6" s="1">
        <f>[6]Austria!DC$20</f>
        <v>1</v>
      </c>
      <c r="DD6" s="1">
        <f>[6]Austria!DD$20</f>
        <v>16.5</v>
      </c>
      <c r="DE6" s="1">
        <f>[6]Austria!DE$20</f>
        <v>0.9</v>
      </c>
      <c r="DF6" s="1">
        <f>[6]Austria!DF$20</f>
        <v>19.200000000000003</v>
      </c>
      <c r="DG6" s="1">
        <f>[6]Austria!DG$20</f>
        <v>1.6</v>
      </c>
      <c r="DH6" s="1">
        <f>[6]Austria!DH$20</f>
        <v>3.6</v>
      </c>
      <c r="DI6" s="1">
        <f>[6]Austria!DI$20</f>
        <v>2.5</v>
      </c>
      <c r="DJ6" s="1">
        <f>[6]Austria!DJ$20</f>
        <v>31.6</v>
      </c>
      <c r="DK6" s="1">
        <f>[6]Austria!DK$20</f>
        <v>32.800000000000004</v>
      </c>
      <c r="DL6" s="1">
        <f>[6]Austria!DL$20</f>
        <v>53.5</v>
      </c>
      <c r="DM6" s="1">
        <f>[6]Austria!DM$20</f>
        <v>40.5</v>
      </c>
      <c r="DN6" s="1">
        <f>[6]Austria!DN$20</f>
        <v>70.100000000000009</v>
      </c>
      <c r="DO6" s="1">
        <f>[6]Austria!DO$20</f>
        <v>4.5</v>
      </c>
      <c r="DP6" s="1">
        <f>[6]Austria!DP$20</f>
        <v>28.900000000000002</v>
      </c>
      <c r="DQ6" s="1">
        <f>[6]Austria!DQ$20</f>
        <v>4.2</v>
      </c>
      <c r="DR6" s="1">
        <f>[6]Austria!DR$20</f>
        <v>33.422000000000004</v>
      </c>
      <c r="DS6" s="1">
        <f>[6]Austria!DS$20</f>
        <v>2.0640000000000001</v>
      </c>
      <c r="DT6" s="1">
        <f>[6]Austria!DT$20</f>
        <v>3.6820000000000004</v>
      </c>
      <c r="DU6" s="1">
        <f>[6]Austria!DU$20</f>
        <v>6.0210000000000008</v>
      </c>
      <c r="DV6" s="1">
        <f>[6]Austria!DV$20</f>
        <v>2.0379999999999998</v>
      </c>
      <c r="DW6" s="1">
        <f>[6]Austria!DW$20</f>
        <v>5.36</v>
      </c>
      <c r="DX6" s="1">
        <f>[6]Austria!DX$20</f>
        <v>4.8480000000000008</v>
      </c>
      <c r="DY6" s="1">
        <f>[6]Austria!DY$20</f>
        <v>1.6870000000000003</v>
      </c>
      <c r="DZ6" s="1">
        <f>[6]Austria!DZ$20</f>
        <v>4.5729999999999995</v>
      </c>
      <c r="EA6" s="1">
        <f>[6]Austria!EA$20</f>
        <v>2.54</v>
      </c>
      <c r="EB6" s="1">
        <f>[6]Austria!EB$20</f>
        <v>5.37</v>
      </c>
      <c r="EC6" s="1">
        <f>[6]Austria!EC$20</f>
        <v>3.6320000000000001</v>
      </c>
      <c r="ED6" s="1">
        <f>[6]Austria!ED$20</f>
        <v>4.7670000000000003</v>
      </c>
      <c r="EE6" s="1">
        <f>[6]Austria!EE$20</f>
        <v>0.66900000000000004</v>
      </c>
      <c r="EF6" s="1">
        <f>[6]Austria!EF$20</f>
        <v>1.8380000000000003</v>
      </c>
      <c r="EG6" s="1">
        <f>[6]Austria!EG$20</f>
        <v>3.758</v>
      </c>
      <c r="EH6" s="1">
        <f>[6]Austria!EH$20</f>
        <v>30.506</v>
      </c>
      <c r="EI6" s="1">
        <f>[6]Austria!EI$20</f>
        <v>0.95599999999999996</v>
      </c>
      <c r="EJ6" s="1">
        <f>[6]Austria!EJ$20</f>
        <v>3.3250000000000002</v>
      </c>
      <c r="EK6" s="1">
        <f>[6]Austria!EK$20</f>
        <v>6.11</v>
      </c>
      <c r="EL6" s="1">
        <f>[6]Austria!EL$20</f>
        <v>1.7070000000000001</v>
      </c>
      <c r="EM6" s="1">
        <f>[6]Austria!EM$20</f>
        <v>2.64</v>
      </c>
      <c r="EN6" s="1">
        <f>[6]Austria!EN$20</f>
        <v>6.2520000000000007</v>
      </c>
      <c r="EO6" s="1">
        <f>[6]Austria!EO$20</f>
        <v>2.3490000000000002</v>
      </c>
      <c r="EP6" s="1">
        <f>[6]Austria!EP$20</f>
        <v>2.1350000000000002</v>
      </c>
      <c r="EQ6" s="1">
        <f>[6]Austria!EQ$20</f>
        <v>2.7040000000000006</v>
      </c>
      <c r="ER6" s="1">
        <f>[6]Austria!ER$20</f>
        <v>11.488</v>
      </c>
      <c r="ES6" s="1">
        <f>[6]Austria!ES$20</f>
        <v>16.484000000000002</v>
      </c>
      <c r="ET6" s="1">
        <f>[6]Austria!ET$20</f>
        <v>17.564</v>
      </c>
      <c r="EU6" s="1">
        <f>[6]Austria!EU$20</f>
        <v>7.0830000000000002</v>
      </c>
      <c r="EV6" s="1">
        <f>[6]Austria!EV$20</f>
        <v>14.615000000000002</v>
      </c>
      <c r="EW6" s="1">
        <f>[6]Austria!EW$20</f>
        <v>8.9310000000000009</v>
      </c>
      <c r="EX6" s="1">
        <f>[6]Austria!EX$20</f>
        <v>4.8470000000000004</v>
      </c>
      <c r="EY6" s="1">
        <f>[6]Austria!EY$20</f>
        <v>6.7830000000000004</v>
      </c>
      <c r="EZ6" s="1">
        <f>[6]Austria!EZ$20</f>
        <v>9.0120000000000005</v>
      </c>
      <c r="FA6" s="1">
        <f>[6]Austria!FA$20</f>
        <v>8.8209999999999997</v>
      </c>
      <c r="FB6" s="1">
        <f>[6]Austria!FB$20</f>
        <v>45.943000000000005</v>
      </c>
      <c r="FC6" s="1">
        <f>[6]Austria!FC$20</f>
        <v>53.076000000000001</v>
      </c>
      <c r="FD6" s="1">
        <f>[6]Austria!FD$20</f>
        <v>96.972000000000008</v>
      </c>
      <c r="FE6" s="1">
        <f>[6]Austria!FE$20</f>
        <v>10.972000000000001</v>
      </c>
      <c r="FF6" s="1">
        <f>[6]Austria!FF$20</f>
        <v>77.003</v>
      </c>
      <c r="FG6" s="1">
        <f>[6]Austria!FG$20</f>
        <v>194.108</v>
      </c>
      <c r="FH6" s="1">
        <f>[6]Austria!FH$20</f>
        <v>58.768999999999998</v>
      </c>
      <c r="FI6" s="1">
        <f>[6]Austria!FI$20</f>
        <v>85.927999999999997</v>
      </c>
      <c r="FJ6" s="1">
        <f>[6]Austria!FJ$20</f>
        <v>64.408000000000001</v>
      </c>
      <c r="FK6" s="1">
        <f>[6]Austria!FK$20</f>
        <v>85.581999999999994</v>
      </c>
      <c r="FL6" s="1">
        <f>[6]Austria!FL$20</f>
        <v>206.84400000000002</v>
      </c>
      <c r="FM6" s="1">
        <f>[6]Austria!FM$20</f>
        <v>54.838000000000001</v>
      </c>
      <c r="FN6" s="1">
        <f>[6]Austria!FN$20</f>
        <v>233.982</v>
      </c>
      <c r="FO6" s="1">
        <f>[6]Austria!FO$20</f>
        <v>207.21100000000001</v>
      </c>
      <c r="FP6" s="1">
        <f>[6]Austria!FP$20</f>
        <v>8.0830000000000002</v>
      </c>
      <c r="FQ6" s="1">
        <f>[6]Austria!FQ$20</f>
        <v>11.923</v>
      </c>
      <c r="FR6" s="1">
        <f>[6]Austria!FR$20</f>
        <v>6.2279999999999998</v>
      </c>
      <c r="FS6" s="1">
        <f>[6]Austria!FS$20</f>
        <v>15.077</v>
      </c>
      <c r="FT6" s="1">
        <f>[6]Austria!FT$20</f>
        <v>14.483000000000001</v>
      </c>
      <c r="FU6" s="1">
        <f>[6]Austria!FU$20</f>
        <v>4.2210000000000001</v>
      </c>
      <c r="FV6" s="1">
        <f>[6]Austria!FV$20</f>
        <v>3.8730000000000002</v>
      </c>
      <c r="FW6" s="1">
        <f>[6]Austria!FW$20</f>
        <v>8.8960000000000008</v>
      </c>
      <c r="FX6" s="1">
        <f>[6]Austria!FX$20</f>
        <v>9.5220000000000002</v>
      </c>
      <c r="FY6" s="1">
        <f>[6]Austria!FY$20</f>
        <v>0</v>
      </c>
      <c r="FZ6" s="7">
        <f t="shared" ref="FZ6:FZ33" si="0">SUM(DR6:FY6)</f>
        <v>1808.5229999999999</v>
      </c>
    </row>
    <row r="7" spans="1:182">
      <c r="A7" t="s">
        <v>15</v>
      </c>
      <c r="B7" s="1">
        <f>[6]Belgium!B$20</f>
        <v>7885.5</v>
      </c>
      <c r="C7" s="1">
        <f>[6]Belgium!C$20</f>
        <v>4898.8</v>
      </c>
      <c r="D7" s="1">
        <f>[6]Belgium!D$20</f>
        <v>8109.7000000000007</v>
      </c>
      <c r="E7" s="1">
        <f>[6]Belgium!E$20</f>
        <v>9968.1</v>
      </c>
      <c r="F7" s="1">
        <f>[6]Belgium!F$20</f>
        <v>6894.1</v>
      </c>
      <c r="G7" s="1">
        <f>[6]Belgium!G$20</f>
        <v>7629.1</v>
      </c>
      <c r="H7" s="1">
        <f>[6]Belgium!H$20</f>
        <v>5763.1</v>
      </c>
      <c r="I7" s="1">
        <f>[6]Belgium!I$20</f>
        <v>6798.8</v>
      </c>
      <c r="J7" s="1">
        <f>[6]Belgium!J$20</f>
        <v>2824.3</v>
      </c>
      <c r="K7" s="1">
        <f>[6]Belgium!K$20</f>
        <v>5192.7000000000007</v>
      </c>
      <c r="L7" s="1">
        <f>[6]Belgium!L$20</f>
        <v>73.100000000000009</v>
      </c>
      <c r="M7" s="1">
        <f>[6]Belgium!M$20</f>
        <v>45</v>
      </c>
      <c r="N7" s="1">
        <f>[6]Belgium!N$20</f>
        <v>3607.4</v>
      </c>
      <c r="O7" s="1">
        <f>[6]Belgium!O$20</f>
        <v>3622.1000000000004</v>
      </c>
      <c r="P7" s="1">
        <f>[6]Belgium!P$20</f>
        <v>5887.1</v>
      </c>
      <c r="Q7" s="1">
        <f>[6]Belgium!Q$20</f>
        <v>5762.1</v>
      </c>
      <c r="R7" s="1">
        <f>[6]Belgium!R$20</f>
        <v>4887.6000000000004</v>
      </c>
      <c r="S7" s="1">
        <f>[6]Belgium!S$20</f>
        <v>5172.2000000000007</v>
      </c>
      <c r="T7" s="1">
        <f>[6]Belgium!T$20</f>
        <v>2649.4</v>
      </c>
      <c r="U7" s="1">
        <f>[6]Belgium!U$20</f>
        <v>5600.3</v>
      </c>
      <c r="V7" s="1">
        <f>[6]Belgium!V$20</f>
        <v>4691.7</v>
      </c>
      <c r="W7" s="1">
        <f>[6]Belgium!W$20</f>
        <v>3288.4</v>
      </c>
      <c r="X7" s="1">
        <f>[6]Belgium!X$20</f>
        <v>4788.2</v>
      </c>
      <c r="Y7" s="1">
        <f>[6]Belgium!Y$20</f>
        <v>1636.2</v>
      </c>
      <c r="Z7" s="1">
        <f>[6]Belgium!Z$20</f>
        <v>9607.9</v>
      </c>
      <c r="AA7" s="1">
        <f>[6]Belgium!AA$20</f>
        <v>13777.900000000001</v>
      </c>
      <c r="AB7" s="1">
        <f>[6]Belgium!AB$20</f>
        <v>13755.1</v>
      </c>
      <c r="AC7" s="1">
        <f>[6]Belgium!AC$20</f>
        <v>7016.6</v>
      </c>
      <c r="AD7" s="1">
        <f>[6]Belgium!AD$20</f>
        <v>11620.1</v>
      </c>
      <c r="AE7" s="1">
        <f>[6]Belgium!AE$20</f>
        <v>8691.5</v>
      </c>
      <c r="AF7" s="1">
        <f>[6]Belgium!AF$20</f>
        <v>13293.1</v>
      </c>
      <c r="AG7" s="1">
        <f>[6]Belgium!AG$20</f>
        <v>15516.7</v>
      </c>
      <c r="AH7" s="1">
        <f>[6]Belgium!AH$20</f>
        <v>14066</v>
      </c>
      <c r="AI7" s="1">
        <f>[6]Belgium!AI$20</f>
        <v>8475.4</v>
      </c>
      <c r="AJ7" s="1">
        <f>[6]Belgium!AJ$20</f>
        <v>10721.5</v>
      </c>
      <c r="AK7" s="1">
        <f>[6]Belgium!AK$20</f>
        <v>14098.5</v>
      </c>
      <c r="AL7" s="1">
        <f>[6]Belgium!AL$20</f>
        <v>8698.8000000000011</v>
      </c>
      <c r="AM7" s="1">
        <f>[6]Belgium!AM$20</f>
        <v>15014.1</v>
      </c>
      <c r="AN7" s="1">
        <f>[6]Belgium!AN$20</f>
        <v>14783.5</v>
      </c>
      <c r="AO7" s="1">
        <f>[6]Belgium!AO$20</f>
        <v>17698.100000000002</v>
      </c>
      <c r="AP7" s="1">
        <f>[6]Belgium!AP$20</f>
        <v>2307.9</v>
      </c>
      <c r="AQ7" s="1">
        <f>[6]Belgium!AQ$20</f>
        <v>7217.3</v>
      </c>
      <c r="AR7" s="1">
        <f>[6]Belgium!AR$20</f>
        <v>9129.7000000000007</v>
      </c>
      <c r="AS7" s="1">
        <f>[6]Belgium!AS$20</f>
        <v>8663.9</v>
      </c>
      <c r="AT7" s="1">
        <f>[6]Belgium!AT$20</f>
        <v>8707.4</v>
      </c>
      <c r="AU7" s="1">
        <f>[6]Belgium!AU$20</f>
        <v>21384.400000000001</v>
      </c>
      <c r="AV7" s="1">
        <f>[6]Belgium!AV$20</f>
        <v>14144.7</v>
      </c>
      <c r="AW7" s="1">
        <f>[6]Belgium!AW$20</f>
        <v>417.20000000000005</v>
      </c>
      <c r="AX7" s="1">
        <f>[6]Belgium!AX$20</f>
        <v>11968.900000000001</v>
      </c>
      <c r="AY7" s="1">
        <f>[6]Belgium!AY$20</f>
        <v>10901.300000000001</v>
      </c>
      <c r="AZ7" s="1">
        <f>[6]Belgium!AZ$20</f>
        <v>9515.9</v>
      </c>
      <c r="BA7" s="1">
        <f>[6]Belgium!BA$20</f>
        <v>3173.7000000000003</v>
      </c>
      <c r="BB7" s="1">
        <f>[6]Belgium!BB$20</f>
        <v>12491.2</v>
      </c>
      <c r="BC7" s="1">
        <f>[6]Belgium!BC$20</f>
        <v>2653.5</v>
      </c>
      <c r="BD7" s="1">
        <f>[6]Belgium!BD$20</f>
        <v>1280.6000000000001</v>
      </c>
      <c r="BE7" s="1">
        <f>[6]Belgium!BE$20</f>
        <v>1696</v>
      </c>
      <c r="BF7" s="1">
        <f>[6]Belgium!BF$20</f>
        <v>5152.6000000000004</v>
      </c>
      <c r="BG7" s="1">
        <f>[6]Belgium!BG$20</f>
        <v>678.6</v>
      </c>
      <c r="BH7" s="1">
        <f>[6]Belgium!BH$20</f>
        <v>5801</v>
      </c>
      <c r="BI7" s="1">
        <f>[6]Belgium!BI$20</f>
        <v>239.8</v>
      </c>
      <c r="BJ7" s="1">
        <f>[6]Belgium!BJ$20</f>
        <v>4018.3</v>
      </c>
      <c r="BK7" s="1">
        <f>[6]Belgium!BK$20</f>
        <v>3616.2000000000003</v>
      </c>
      <c r="BL7" s="1">
        <f>[6]Belgium!BL$20</f>
        <v>3551.3</v>
      </c>
      <c r="BM7" s="1">
        <f>[6]Belgium!BM$20</f>
        <v>4135.9000000000005</v>
      </c>
      <c r="BN7" s="1">
        <f>[6]Belgium!BN$20</f>
        <v>2751.3</v>
      </c>
      <c r="BO7" s="1">
        <f>[6]Belgium!BO$20</f>
        <v>1309.8000000000002</v>
      </c>
      <c r="BP7" s="1">
        <f>[6]Belgium!BP$20</f>
        <v>3807.8</v>
      </c>
      <c r="BQ7" s="1">
        <f>[6]Belgium!BQ$20</f>
        <v>1208</v>
      </c>
      <c r="BR7" s="1">
        <f>[6]Belgium!BR$20</f>
        <v>2669.4</v>
      </c>
      <c r="BS7" s="1">
        <f>[6]Belgium!BS$20</f>
        <v>2078.8000000000002</v>
      </c>
      <c r="BT7" s="1">
        <f>[6]Belgium!BT$20</f>
        <v>80</v>
      </c>
      <c r="BU7" s="1">
        <f>[6]Belgium!BU$20</f>
        <v>9280</v>
      </c>
      <c r="BV7" s="1">
        <f>[6]Belgium!BV$20</f>
        <v>466.5</v>
      </c>
      <c r="BW7" s="1">
        <f>[6]Belgium!BW$20</f>
        <v>6881.9000000000005</v>
      </c>
      <c r="BX7" s="1">
        <f>[6]Belgium!BX$20</f>
        <v>3313.5</v>
      </c>
      <c r="BY7" s="1">
        <f>[6]Belgium!BY$20</f>
        <v>2269.7000000000003</v>
      </c>
      <c r="BZ7" s="1">
        <f>[6]Belgium!BZ$20</f>
        <v>3691.6000000000004</v>
      </c>
      <c r="CA7" s="1">
        <f>[6]Belgium!CA$20</f>
        <v>149.5</v>
      </c>
      <c r="CB7" s="1">
        <f>[6]Belgium!CB$20</f>
        <v>1393.2</v>
      </c>
      <c r="CC7" s="1">
        <f>[6]Belgium!CC$20</f>
        <v>1215.6000000000001</v>
      </c>
      <c r="CD7" s="1">
        <f>[6]Belgium!CD$20</f>
        <v>9204.4</v>
      </c>
      <c r="CE7" s="1">
        <f>[6]Belgium!CE$20</f>
        <v>12479.300000000001</v>
      </c>
      <c r="CF7" s="1">
        <f>[6]Belgium!CF$20</f>
        <v>11706.800000000001</v>
      </c>
      <c r="CG7" s="1">
        <f>[6]Belgium!CG$20</f>
        <v>9729.1</v>
      </c>
      <c r="CH7" s="1">
        <f>[6]Belgium!CH$20</f>
        <v>3532.3</v>
      </c>
      <c r="CI7" s="1">
        <f>[6]Belgium!CI$20</f>
        <v>10423.800000000001</v>
      </c>
      <c r="CJ7" s="1">
        <f>[6]Belgium!CJ$20</f>
        <v>5741.2000000000007</v>
      </c>
      <c r="CK7" s="1">
        <f>[6]Belgium!CK$20</f>
        <v>9227.1</v>
      </c>
      <c r="CL7" s="1">
        <f>[6]Belgium!CL$20</f>
        <v>17021.7</v>
      </c>
      <c r="CM7" s="1">
        <f>[6]Belgium!CM$20</f>
        <v>5549.4000000000005</v>
      </c>
      <c r="CN7" s="1">
        <f>[6]Belgium!CN$20</f>
        <v>5555.3</v>
      </c>
      <c r="CO7" s="1">
        <f>[6]Belgium!CO$20</f>
        <v>6236.5</v>
      </c>
      <c r="CP7" s="1">
        <f>[6]Belgium!CP$20</f>
        <v>7888.8</v>
      </c>
      <c r="CQ7" s="1">
        <f>[6]Belgium!CQ$20</f>
        <v>13166.5</v>
      </c>
      <c r="CR7" s="1">
        <f>[6]Belgium!CR$20</f>
        <v>13790.300000000001</v>
      </c>
      <c r="CS7" s="1">
        <f>[6]Belgium!CS$20</f>
        <v>22383</v>
      </c>
      <c r="CT7" s="1">
        <f>[6]Belgium!CT$20</f>
        <v>2495.4</v>
      </c>
      <c r="CU7" s="1">
        <f>[6]Belgium!CU$20</f>
        <v>6845.2000000000007</v>
      </c>
      <c r="CV7" s="1">
        <f>[6]Belgium!CV$20</f>
        <v>8388.6</v>
      </c>
      <c r="CW7" s="1">
        <f>[6]Belgium!CW$20</f>
        <v>4021.6000000000004</v>
      </c>
      <c r="CX7" s="1">
        <f>[6]Belgium!CX$20</f>
        <v>10945</v>
      </c>
      <c r="CY7" s="1">
        <f>[6]Belgium!CY$20</f>
        <v>4522</v>
      </c>
      <c r="CZ7" s="1">
        <f>[6]Belgium!CZ$20</f>
        <v>11674.800000000001</v>
      </c>
      <c r="DA7" s="1">
        <f>[6]Belgium!DA$20</f>
        <v>4142</v>
      </c>
      <c r="DB7" s="1">
        <f>[6]Belgium!DB$20</f>
        <v>2370.9</v>
      </c>
      <c r="DC7" s="1">
        <f>[6]Belgium!DC$20</f>
        <v>1542.9</v>
      </c>
      <c r="DD7" s="1">
        <f>[6]Belgium!DD$20</f>
        <v>2482.1000000000004</v>
      </c>
      <c r="DE7" s="1">
        <f>[6]Belgium!DE$20</f>
        <v>1754.5</v>
      </c>
      <c r="DF7" s="1">
        <f>[6]Belgium!DF$20</f>
        <v>1458.7</v>
      </c>
      <c r="DG7" s="1">
        <f>[6]Belgium!DG$20</f>
        <v>1188.9000000000001</v>
      </c>
      <c r="DH7" s="1">
        <f>[6]Belgium!DH$20</f>
        <v>1012.3000000000001</v>
      </c>
      <c r="DI7" s="1">
        <f>[6]Belgium!DI$20</f>
        <v>1208.6000000000001</v>
      </c>
      <c r="DJ7" s="1">
        <f>[6]Belgium!DJ$20</f>
        <v>1367</v>
      </c>
      <c r="DK7" s="1">
        <f>[6]Belgium!DK$20</f>
        <v>1523.6000000000001</v>
      </c>
      <c r="DL7" s="1">
        <f>[6]Belgium!DL$20</f>
        <v>1538</v>
      </c>
      <c r="DM7" s="1">
        <f>[6]Belgium!DM$20</f>
        <v>1500.4</v>
      </c>
      <c r="DN7" s="1">
        <f>[6]Belgium!DN$20</f>
        <v>1576.1000000000001</v>
      </c>
      <c r="DO7" s="1">
        <f>[6]Belgium!DO$20</f>
        <v>2059.7000000000003</v>
      </c>
      <c r="DP7" s="1">
        <f>[6]Belgium!DP$20</f>
        <v>1724.7</v>
      </c>
      <c r="DQ7" s="1">
        <f>[6]Belgium!DQ$20</f>
        <v>1260.7</v>
      </c>
      <c r="DR7" s="1">
        <f>[6]Belgium!DR$20</f>
        <v>670.43299999999999</v>
      </c>
      <c r="DS7" s="1">
        <f>[6]Belgium!DS$20</f>
        <v>1732.825</v>
      </c>
      <c r="DT7" s="1">
        <f>[6]Belgium!DT$20</f>
        <v>781.048</v>
      </c>
      <c r="DU7" s="1">
        <f>[6]Belgium!DU$20</f>
        <v>798.43</v>
      </c>
      <c r="DV7" s="1">
        <f>[6]Belgium!DV$20</f>
        <v>555.92800000000011</v>
      </c>
      <c r="DW7" s="1">
        <f>[6]Belgium!DW$20</f>
        <v>726.08400000000006</v>
      </c>
      <c r="DX7" s="1">
        <f>[6]Belgium!DX$20</f>
        <v>681.07600000000002</v>
      </c>
      <c r="DY7" s="1">
        <f>[6]Belgium!DY$20</f>
        <v>651.55600000000004</v>
      </c>
      <c r="DZ7" s="1">
        <f>[6]Belgium!DZ$20</f>
        <v>913.1869999999999</v>
      </c>
      <c r="EA7" s="1">
        <f>[6]Belgium!EA$20</f>
        <v>747.62000000000012</v>
      </c>
      <c r="EB7" s="1">
        <f>[6]Belgium!EB$20</f>
        <v>768.68500000000006</v>
      </c>
      <c r="EC7" s="1">
        <f>[6]Belgium!EC$20</f>
        <v>801.24699999999996</v>
      </c>
      <c r="ED7" s="1">
        <f>[6]Belgium!ED$20</f>
        <v>850.08500000000004</v>
      </c>
      <c r="EE7" s="1">
        <f>[6]Belgium!EE$20</f>
        <v>1093.2160000000001</v>
      </c>
      <c r="EF7" s="1">
        <f>[6]Belgium!EF$20</f>
        <v>955.54100000000005</v>
      </c>
      <c r="EG7" s="1">
        <f>[6]Belgium!EG$20</f>
        <v>824.45</v>
      </c>
      <c r="EH7" s="1">
        <f>[6]Belgium!EH$20</f>
        <v>653.65300000000002</v>
      </c>
      <c r="EI7" s="1">
        <f>[6]Belgium!EI$20</f>
        <v>597.00300000000004</v>
      </c>
      <c r="EJ7" s="1">
        <f>[6]Belgium!EJ$20</f>
        <v>816.81600000000003</v>
      </c>
      <c r="EK7" s="1">
        <f>[6]Belgium!EK$20</f>
        <v>636.76800000000003</v>
      </c>
      <c r="EL7" s="1">
        <f>[6]Belgium!EL$20</f>
        <v>735.05500000000006</v>
      </c>
      <c r="EM7" s="1">
        <f>[6]Belgium!EM$20</f>
        <v>869.36299999999994</v>
      </c>
      <c r="EN7" s="1">
        <f>[6]Belgium!EN$20</f>
        <v>1157.6569999999999</v>
      </c>
      <c r="EO7" s="1">
        <f>[6]Belgium!EO$20</f>
        <v>775.00300000000004</v>
      </c>
      <c r="EP7" s="1">
        <f>[6]Belgium!EP$20</f>
        <v>1057.153</v>
      </c>
      <c r="EQ7" s="1">
        <f>[6]Belgium!EQ$20</f>
        <v>1327.7660000000001</v>
      </c>
      <c r="ER7" s="1">
        <f>[6]Belgium!ER$20</f>
        <v>1827.08</v>
      </c>
      <c r="ES7" s="1">
        <f>[6]Belgium!ES$20</f>
        <v>1750.3120000000004</v>
      </c>
      <c r="ET7" s="1">
        <f>[6]Belgium!ET$20</f>
        <v>1676.5129999999999</v>
      </c>
      <c r="EU7" s="1">
        <f>[6]Belgium!EU$20</f>
        <v>1859.893</v>
      </c>
      <c r="EV7" s="1">
        <f>[6]Belgium!EV$20</f>
        <v>1849.7250000000001</v>
      </c>
      <c r="EW7" s="1">
        <f>[6]Belgium!EW$20</f>
        <v>1657.4190000000003</v>
      </c>
      <c r="EX7" s="1">
        <f>[6]Belgium!EX$20</f>
        <v>2832.0680000000002</v>
      </c>
      <c r="EY7" s="1">
        <f>[6]Belgium!EY$20</f>
        <v>1735.9549999999999</v>
      </c>
      <c r="EZ7" s="1">
        <f>[6]Belgium!EZ$20</f>
        <v>1506.3209999999999</v>
      </c>
      <c r="FA7" s="1">
        <f>[6]Belgium!FA$20</f>
        <v>1711.8290000000002</v>
      </c>
      <c r="FB7" s="1">
        <f>[6]Belgium!FB$20</f>
        <v>8535.0450000000001</v>
      </c>
      <c r="FC7" s="1">
        <f>[6]Belgium!FC$20</f>
        <v>9921.5390000000007</v>
      </c>
      <c r="FD7" s="1">
        <f>[6]Belgium!FD$20</f>
        <v>10878.464</v>
      </c>
      <c r="FE7" s="1">
        <f>[6]Belgium!FE$20</f>
        <v>5717.2390000000005</v>
      </c>
      <c r="FF7" s="1">
        <f>[6]Belgium!FF$20</f>
        <v>15548.695000000002</v>
      </c>
      <c r="FG7" s="1">
        <f>[6]Belgium!FG$20</f>
        <v>18386.030999999999</v>
      </c>
      <c r="FH7" s="1">
        <f>[6]Belgium!FH$20</f>
        <v>12866.138000000001</v>
      </c>
      <c r="FI7" s="1">
        <f>[6]Belgium!FI$20</f>
        <v>6956.9470000000001</v>
      </c>
      <c r="FJ7" s="1">
        <f>[6]Belgium!FJ$20</f>
        <v>10954.651</v>
      </c>
      <c r="FK7" s="1">
        <f>[6]Belgium!FK$20</f>
        <v>14630.59</v>
      </c>
      <c r="FL7" s="1">
        <f>[6]Belgium!FL$20</f>
        <v>16522.035</v>
      </c>
      <c r="FM7" s="1">
        <f>[6]Belgium!FM$20</f>
        <v>18853.732</v>
      </c>
      <c r="FN7" s="1">
        <f>[6]Belgium!FN$20</f>
        <v>19968.100000000002</v>
      </c>
      <c r="FO7" s="1">
        <f>[6]Belgium!FO$20</f>
        <v>15186.61</v>
      </c>
      <c r="FP7" s="1">
        <f>[6]Belgium!FP$20</f>
        <v>11554.127</v>
      </c>
      <c r="FQ7" s="1">
        <f>[6]Belgium!FQ$20</f>
        <v>5960.4390000000003</v>
      </c>
      <c r="FR7" s="1">
        <f>[6]Belgium!FR$20</f>
        <v>2071.9610000000002</v>
      </c>
      <c r="FS7" s="1">
        <f>[6]Belgium!FS$20</f>
        <v>2173.578</v>
      </c>
      <c r="FT7" s="1">
        <f>[6]Belgium!FT$20</f>
        <v>8410.1139999999996</v>
      </c>
      <c r="FU7" s="1">
        <f>[6]Belgium!FU$20</f>
        <v>6938.6720000000005</v>
      </c>
      <c r="FV7" s="1">
        <f>[6]Belgium!FV$20</f>
        <v>11905.993</v>
      </c>
      <c r="FW7" s="1">
        <f>[6]Belgium!FW$20</f>
        <v>6420.87</v>
      </c>
      <c r="FX7" s="1">
        <f>[6]Belgium!FX$20</f>
        <v>9877.3140000000003</v>
      </c>
      <c r="FY7" s="1">
        <f>[6]Belgium!FY$20</f>
        <v>0</v>
      </c>
      <c r="FZ7" s="7">
        <f t="shared" si="0"/>
        <v>290823.64700000011</v>
      </c>
    </row>
    <row r="8" spans="1:182">
      <c r="A8" t="s">
        <v>32</v>
      </c>
      <c r="B8" s="1">
        <f>[6]Bulgaria!B$20</f>
        <v>0</v>
      </c>
      <c r="C8" s="1">
        <f>[6]Bulgaria!C$20</f>
        <v>0</v>
      </c>
      <c r="D8" s="1">
        <f>[6]Bulgaria!D$20</f>
        <v>0</v>
      </c>
      <c r="E8" s="1">
        <f>[6]Bulgaria!E$20</f>
        <v>0</v>
      </c>
      <c r="F8" s="1">
        <f>[6]Bulgaria!F$20</f>
        <v>0</v>
      </c>
      <c r="G8" s="1">
        <f>[6]Bulgaria!G$20</f>
        <v>0</v>
      </c>
      <c r="H8" s="1">
        <f>[6]Bulgaria!H$20</f>
        <v>0</v>
      </c>
      <c r="I8" s="1">
        <f>[6]Bulgaria!I$20</f>
        <v>0</v>
      </c>
      <c r="J8" s="1">
        <f>[6]Bulgaria!J$20</f>
        <v>0</v>
      </c>
      <c r="K8" s="1">
        <f>[6]Bulgaria!K$20</f>
        <v>0</v>
      </c>
      <c r="L8" s="1">
        <f>[6]Bulgaria!L$20</f>
        <v>0</v>
      </c>
      <c r="M8" s="1">
        <f>[6]Bulgaria!M$20</f>
        <v>0</v>
      </c>
      <c r="N8" s="1">
        <f>[6]Bulgaria!N$20</f>
        <v>0</v>
      </c>
      <c r="O8" s="1">
        <f>[6]Bulgaria!O$20</f>
        <v>0</v>
      </c>
      <c r="P8" s="1">
        <f>[6]Bulgaria!P$20</f>
        <v>0</v>
      </c>
      <c r="Q8" s="1">
        <f>[6]Bulgaria!Q$20</f>
        <v>0</v>
      </c>
      <c r="R8" s="1">
        <f>[6]Bulgaria!R$20</f>
        <v>0</v>
      </c>
      <c r="S8" s="1">
        <f>[6]Bulgaria!S$20</f>
        <v>0</v>
      </c>
      <c r="T8" s="1">
        <f>[6]Bulgaria!T$20</f>
        <v>0</v>
      </c>
      <c r="U8" s="1">
        <f>[6]Bulgaria!U$20</f>
        <v>0</v>
      </c>
      <c r="V8" s="1">
        <f>[6]Bulgaria!V$20</f>
        <v>0</v>
      </c>
      <c r="W8" s="1">
        <f>[6]Bulgaria!W$20</f>
        <v>0</v>
      </c>
      <c r="X8" s="1">
        <f>[6]Bulgaria!X$20</f>
        <v>0</v>
      </c>
      <c r="Y8" s="1">
        <f>[6]Bulgaria!Y$20</f>
        <v>0</v>
      </c>
      <c r="Z8" s="1">
        <f>[6]Bulgaria!Z$20</f>
        <v>0</v>
      </c>
      <c r="AA8" s="1">
        <f>[6]Bulgaria!AA$20</f>
        <v>0</v>
      </c>
      <c r="AB8" s="1">
        <f>[6]Bulgaria!AB$20</f>
        <v>0</v>
      </c>
      <c r="AC8" s="1">
        <f>[6]Bulgaria!AC$20</f>
        <v>0</v>
      </c>
      <c r="AD8" s="1">
        <f>[6]Bulgaria!AD$20</f>
        <v>0</v>
      </c>
      <c r="AE8" s="1">
        <f>[6]Bulgaria!AE$20</f>
        <v>0</v>
      </c>
      <c r="AF8" s="1">
        <f>[6]Bulgaria!AF$20</f>
        <v>0</v>
      </c>
      <c r="AG8" s="1">
        <f>[6]Bulgaria!AG$20</f>
        <v>0</v>
      </c>
      <c r="AH8" s="1">
        <f>[6]Bulgaria!AH$20</f>
        <v>0</v>
      </c>
      <c r="AI8" s="1">
        <f>[6]Bulgaria!AI$20</f>
        <v>0</v>
      </c>
      <c r="AJ8" s="1">
        <f>[6]Bulgaria!AJ$20</f>
        <v>0</v>
      </c>
      <c r="AK8" s="1">
        <f>[6]Bulgaria!AK$20</f>
        <v>0</v>
      </c>
      <c r="AL8" s="1">
        <f>[6]Bulgaria!AL$20</f>
        <v>0</v>
      </c>
      <c r="AM8" s="1">
        <f>[6]Bulgaria!AM$20</f>
        <v>0</v>
      </c>
      <c r="AN8" s="1">
        <f>[6]Bulgaria!AN$20</f>
        <v>0</v>
      </c>
      <c r="AO8" s="1">
        <f>[6]Bulgaria!AO$20</f>
        <v>0</v>
      </c>
      <c r="AP8" s="1">
        <f>[6]Bulgaria!AP$20</f>
        <v>0</v>
      </c>
      <c r="AQ8" s="1">
        <f>[6]Bulgaria!AQ$20</f>
        <v>0</v>
      </c>
      <c r="AR8" s="1">
        <f>[6]Bulgaria!AR$20</f>
        <v>0</v>
      </c>
      <c r="AS8" s="1">
        <f>[6]Bulgaria!AS$20</f>
        <v>0</v>
      </c>
      <c r="AT8" s="1">
        <f>[6]Bulgaria!AT$20</f>
        <v>0</v>
      </c>
      <c r="AU8" s="1">
        <f>[6]Bulgaria!AU$20</f>
        <v>0</v>
      </c>
      <c r="AV8" s="1">
        <f>[6]Bulgaria!AV$20</f>
        <v>0</v>
      </c>
      <c r="AW8" s="1">
        <f>[6]Bulgaria!AW$20</f>
        <v>0</v>
      </c>
      <c r="AX8" s="1">
        <f>[6]Bulgaria!AX$20</f>
        <v>0</v>
      </c>
      <c r="AY8" s="1">
        <f>[6]Bulgaria!AY$20</f>
        <v>0</v>
      </c>
      <c r="AZ8" s="1">
        <f>[6]Bulgaria!AZ$20</f>
        <v>0</v>
      </c>
      <c r="BA8" s="1">
        <f>[6]Bulgaria!BA$20</f>
        <v>0</v>
      </c>
      <c r="BB8" s="1">
        <f>[6]Bulgaria!BB$20</f>
        <v>0</v>
      </c>
      <c r="BC8" s="1">
        <f>[6]Bulgaria!BC$20</f>
        <v>0</v>
      </c>
      <c r="BD8" s="1">
        <f>[6]Bulgaria!BD$20</f>
        <v>0</v>
      </c>
      <c r="BE8" s="1">
        <f>[6]Bulgaria!BE$20</f>
        <v>0</v>
      </c>
      <c r="BF8" s="1">
        <f>[6]Bulgaria!BF$20</f>
        <v>0</v>
      </c>
      <c r="BG8" s="1">
        <f>[6]Bulgaria!BG$20</f>
        <v>0</v>
      </c>
      <c r="BH8" s="1">
        <f>[6]Bulgaria!BH$20</f>
        <v>0</v>
      </c>
      <c r="BI8" s="1">
        <f>[6]Bulgaria!BI$20</f>
        <v>0</v>
      </c>
      <c r="BJ8" s="1">
        <f>[6]Bulgaria!BJ$20</f>
        <v>0</v>
      </c>
      <c r="BK8" s="1">
        <f>[6]Bulgaria!BK$20</f>
        <v>0</v>
      </c>
      <c r="BL8" s="1">
        <f>[6]Bulgaria!BL$20</f>
        <v>0</v>
      </c>
      <c r="BM8" s="1">
        <f>[6]Bulgaria!BM$20</f>
        <v>0</v>
      </c>
      <c r="BN8" s="1">
        <f>[6]Bulgaria!BN$20</f>
        <v>0</v>
      </c>
      <c r="BO8" s="1">
        <f>[6]Bulgaria!BO$20</f>
        <v>0</v>
      </c>
      <c r="BP8" s="1">
        <f>[6]Bulgaria!BP$20</f>
        <v>0</v>
      </c>
      <c r="BQ8" s="1">
        <f>[6]Bulgaria!BQ$20</f>
        <v>0</v>
      </c>
      <c r="BR8" s="1">
        <f>[6]Bulgaria!BR$20</f>
        <v>0</v>
      </c>
      <c r="BS8" s="1">
        <f>[6]Bulgaria!BS$20</f>
        <v>0</v>
      </c>
      <c r="BT8" s="1">
        <f>[6]Bulgaria!BT$20</f>
        <v>0</v>
      </c>
      <c r="BU8" s="1">
        <f>[6]Bulgaria!BU$20</f>
        <v>0</v>
      </c>
      <c r="BV8" s="1">
        <f>[6]Bulgaria!BV$20</f>
        <v>0</v>
      </c>
      <c r="BW8" s="1">
        <f>[6]Bulgaria!BW$20</f>
        <v>0</v>
      </c>
      <c r="BX8" s="1">
        <f>[6]Bulgaria!BX$20</f>
        <v>0</v>
      </c>
      <c r="BY8" s="1">
        <f>[6]Bulgaria!BY$20</f>
        <v>0</v>
      </c>
      <c r="BZ8" s="1">
        <f>[6]Bulgaria!BZ$20</f>
        <v>0</v>
      </c>
      <c r="CA8" s="1">
        <f>[6]Bulgaria!CA$20</f>
        <v>0</v>
      </c>
      <c r="CB8" s="1">
        <f>[6]Bulgaria!CB$20</f>
        <v>0</v>
      </c>
      <c r="CC8" s="1">
        <f>[6]Bulgaria!CC$20</f>
        <v>0</v>
      </c>
      <c r="CD8" s="1">
        <f>[6]Bulgaria!CD$20</f>
        <v>0</v>
      </c>
      <c r="CE8" s="1">
        <f>[6]Bulgaria!CE$20</f>
        <v>0</v>
      </c>
      <c r="CF8" s="1">
        <f>[6]Bulgaria!CF$20</f>
        <v>0</v>
      </c>
      <c r="CG8" s="1">
        <f>[6]Bulgaria!CG$20</f>
        <v>0</v>
      </c>
      <c r="CH8" s="1">
        <f>[6]Bulgaria!CH$20</f>
        <v>19.600000000000001</v>
      </c>
      <c r="CI8" s="1">
        <f>[6]Bulgaria!CI$20</f>
        <v>24.400000000000002</v>
      </c>
      <c r="CJ8" s="1">
        <f>[6]Bulgaria!CJ$20</f>
        <v>28.8</v>
      </c>
      <c r="CK8" s="1">
        <f>[6]Bulgaria!CK$20</f>
        <v>27.5</v>
      </c>
      <c r="CL8" s="1">
        <f>[6]Bulgaria!CL$20</f>
        <v>25.1</v>
      </c>
      <c r="CM8" s="1">
        <f>[6]Bulgaria!CM$20</f>
        <v>24</v>
      </c>
      <c r="CN8" s="1">
        <f>[6]Bulgaria!CN$20</f>
        <v>28.8</v>
      </c>
      <c r="CO8" s="1">
        <f>[6]Bulgaria!CO$20</f>
        <v>26.3</v>
      </c>
      <c r="CP8" s="1">
        <f>[6]Bulgaria!CP$20</f>
        <v>26.6</v>
      </c>
      <c r="CQ8" s="1">
        <f>[6]Bulgaria!CQ$20</f>
        <v>37.6</v>
      </c>
      <c r="CR8" s="1">
        <f>[6]Bulgaria!CR$20</f>
        <v>28</v>
      </c>
      <c r="CS8" s="1">
        <f>[6]Bulgaria!CS$20</f>
        <v>27.6</v>
      </c>
      <c r="CT8" s="1">
        <f>[6]Bulgaria!CT$20</f>
        <v>17.100000000000001</v>
      </c>
      <c r="CU8" s="1">
        <f>[6]Bulgaria!CU$20</f>
        <v>17.2</v>
      </c>
      <c r="CV8" s="1">
        <f>[6]Bulgaria!CV$20</f>
        <v>23.1</v>
      </c>
      <c r="CW8" s="1">
        <f>[6]Bulgaria!CW$20</f>
        <v>0.1</v>
      </c>
      <c r="CX8" s="1">
        <f>[6]Bulgaria!CX$20</f>
        <v>0.2</v>
      </c>
      <c r="CY8" s="1">
        <f>[6]Bulgaria!CY$20</f>
        <v>0.1</v>
      </c>
      <c r="CZ8" s="1">
        <f>[6]Bulgaria!CZ$20</f>
        <v>0.30000000000000004</v>
      </c>
      <c r="DA8" s="1">
        <f>[6]Bulgaria!DA$20</f>
        <v>0.30000000000000004</v>
      </c>
      <c r="DB8" s="1">
        <f>[6]Bulgaria!DB$20</f>
        <v>0.30000000000000004</v>
      </c>
      <c r="DC8" s="1">
        <f>[6]Bulgaria!DC$20</f>
        <v>0</v>
      </c>
      <c r="DD8" s="1">
        <f>[6]Bulgaria!DD$20</f>
        <v>0.1</v>
      </c>
      <c r="DE8" s="1">
        <f>[6]Bulgaria!DE$20</f>
        <v>13.3</v>
      </c>
      <c r="DF8" s="1">
        <f>[6]Bulgaria!DF$20</f>
        <v>0.8</v>
      </c>
      <c r="DG8" s="1">
        <f>[6]Bulgaria!DG$20</f>
        <v>0.4</v>
      </c>
      <c r="DH8" s="1">
        <f>[6]Bulgaria!DH$20</f>
        <v>0.9</v>
      </c>
      <c r="DI8" s="1">
        <f>[6]Bulgaria!DI$20</f>
        <v>0.4</v>
      </c>
      <c r="DJ8" s="1">
        <f>[6]Bulgaria!DJ$20</f>
        <v>0.5</v>
      </c>
      <c r="DK8" s="1">
        <f>[6]Bulgaria!DK$20</f>
        <v>0.60000000000000009</v>
      </c>
      <c r="DL8" s="1">
        <f>[6]Bulgaria!DL$20</f>
        <v>38.300000000000004</v>
      </c>
      <c r="DM8" s="1">
        <f>[6]Bulgaria!DM$20</f>
        <v>24.900000000000002</v>
      </c>
      <c r="DN8" s="1">
        <f>[6]Bulgaria!DN$20</f>
        <v>23.1</v>
      </c>
      <c r="DO8" s="1">
        <f>[6]Bulgaria!DO$20</f>
        <v>31.700000000000003</v>
      </c>
      <c r="DP8" s="1">
        <f>[6]Bulgaria!DP$20</f>
        <v>29.5</v>
      </c>
      <c r="DQ8" s="1">
        <f>[6]Bulgaria!DQ$20</f>
        <v>14.3</v>
      </c>
      <c r="DR8" s="1">
        <f>[6]Bulgaria!DR$20</f>
        <v>0.18900000000000003</v>
      </c>
      <c r="DS8" s="1">
        <f>[6]Bulgaria!DS$20</f>
        <v>0.26600000000000001</v>
      </c>
      <c r="DT8" s="1">
        <f>[6]Bulgaria!DT$20</f>
        <v>0.35000000000000003</v>
      </c>
      <c r="DU8" s="1">
        <f>[6]Bulgaria!DU$20</f>
        <v>0.34500000000000003</v>
      </c>
      <c r="DV8" s="1">
        <f>[6]Bulgaria!DV$20</f>
        <v>0.47700000000000009</v>
      </c>
      <c r="DW8" s="1">
        <f>[6]Bulgaria!DW$20</f>
        <v>0.746</v>
      </c>
      <c r="DX8" s="1">
        <f>[6]Bulgaria!DX$20</f>
        <v>1.2140000000000002</v>
      </c>
      <c r="DY8" s="1">
        <f>[6]Bulgaria!DY$20</f>
        <v>0.371</v>
      </c>
      <c r="DZ8" s="1">
        <f>[6]Bulgaria!DZ$20</f>
        <v>4.5090000000000003</v>
      </c>
      <c r="EA8" s="1">
        <f>[6]Bulgaria!EA$20</f>
        <v>0.85399999999999998</v>
      </c>
      <c r="EB8" s="1">
        <f>[6]Bulgaria!EB$20</f>
        <v>0.56100000000000005</v>
      </c>
      <c r="EC8" s="1">
        <f>[6]Bulgaria!EC$20</f>
        <v>17.86</v>
      </c>
      <c r="ED8" s="1">
        <f>[6]Bulgaria!ED$20</f>
        <v>29.863</v>
      </c>
      <c r="EE8" s="1">
        <f>[6]Bulgaria!EE$20</f>
        <v>45.743000000000002</v>
      </c>
      <c r="EF8" s="1">
        <f>[6]Bulgaria!EF$20</f>
        <v>68.231999999999999</v>
      </c>
      <c r="EG8" s="1">
        <f>[6]Bulgaria!EG$20</f>
        <v>156.09900000000002</v>
      </c>
      <c r="EH8" s="1">
        <f>[6]Bulgaria!EH$20</f>
        <v>91.83</v>
      </c>
      <c r="EI8" s="1">
        <f>[6]Bulgaria!EI$20</f>
        <v>93.295000000000016</v>
      </c>
      <c r="EJ8" s="1">
        <f>[6]Bulgaria!EJ$20</f>
        <v>126.03400000000002</v>
      </c>
      <c r="EK8" s="1">
        <f>[6]Bulgaria!EK$20</f>
        <v>149.53200000000001</v>
      </c>
      <c r="EL8" s="1">
        <f>[6]Bulgaria!EL$20</f>
        <v>110.84800000000001</v>
      </c>
      <c r="EM8" s="1">
        <f>[6]Bulgaria!EM$20</f>
        <v>23.771000000000001</v>
      </c>
      <c r="EN8" s="1">
        <f>[6]Bulgaria!EN$20</f>
        <v>127.32199999999999</v>
      </c>
      <c r="EO8" s="1">
        <f>[6]Bulgaria!EO$20</f>
        <v>270.71600000000001</v>
      </c>
      <c r="EP8" s="1">
        <f>[6]Bulgaria!EP$20</f>
        <v>2.0780000000000003</v>
      </c>
      <c r="EQ8" s="1">
        <f>[6]Bulgaria!EQ$20</f>
        <v>2.4250000000000003</v>
      </c>
      <c r="ER8" s="1">
        <f>[6]Bulgaria!ER$20</f>
        <v>2.67</v>
      </c>
      <c r="ES8" s="1">
        <f>[6]Bulgaria!ES$20</f>
        <v>2.8610000000000002</v>
      </c>
      <c r="ET8" s="1">
        <f>[6]Bulgaria!ET$20</f>
        <v>3.3230000000000004</v>
      </c>
      <c r="EU8" s="1">
        <f>[6]Bulgaria!EU$20</f>
        <v>2.1260000000000003</v>
      </c>
      <c r="EV8" s="1">
        <f>[6]Bulgaria!EV$20</f>
        <v>2.7450000000000006</v>
      </c>
      <c r="EW8" s="1">
        <f>[6]Bulgaria!EW$20</f>
        <v>1.8860000000000001</v>
      </c>
      <c r="EX8" s="1">
        <f>[6]Bulgaria!EX$20</f>
        <v>2.3919999999999999</v>
      </c>
      <c r="EY8" s="1">
        <f>[6]Bulgaria!EY$20</f>
        <v>0.74900000000000011</v>
      </c>
      <c r="EZ8" s="1">
        <f>[6]Bulgaria!EZ$20</f>
        <v>2.4740000000000002</v>
      </c>
      <c r="FA8" s="1">
        <f>[6]Bulgaria!FA$20</f>
        <v>1.92</v>
      </c>
      <c r="FB8" s="1">
        <f>[6]Bulgaria!FB$20</f>
        <v>5.4610000000000003</v>
      </c>
      <c r="FC8" s="1">
        <f>[6]Bulgaria!FC$20</f>
        <v>53.48599999999999</v>
      </c>
      <c r="FD8" s="1">
        <f>[6]Bulgaria!FD$20</f>
        <v>34.81</v>
      </c>
      <c r="FE8" s="1">
        <f>[6]Bulgaria!FE$20</f>
        <v>2.4560000000000004</v>
      </c>
      <c r="FF8" s="1">
        <f>[6]Bulgaria!FF$20</f>
        <v>102.91600000000001</v>
      </c>
      <c r="FG8" s="1">
        <f>[6]Bulgaria!FG$20</f>
        <v>105.849</v>
      </c>
      <c r="FH8" s="1">
        <f>[6]Bulgaria!FH$20</f>
        <v>280.16700000000003</v>
      </c>
      <c r="FI8" s="1">
        <f>[6]Bulgaria!FI$20</f>
        <v>9.2020000000000017</v>
      </c>
      <c r="FJ8" s="1">
        <f>[6]Bulgaria!FJ$20</f>
        <v>15.173</v>
      </c>
      <c r="FK8" s="1">
        <f>[6]Bulgaria!FK$20</f>
        <v>121.26100000000002</v>
      </c>
      <c r="FL8" s="1">
        <f>[6]Bulgaria!FL$20</f>
        <v>60.813000000000002</v>
      </c>
      <c r="FM8" s="1">
        <f>[6]Bulgaria!FM$20</f>
        <v>120.22200000000001</v>
      </c>
      <c r="FN8" s="1">
        <f>[6]Bulgaria!FN$20</f>
        <v>114.367</v>
      </c>
      <c r="FO8" s="1">
        <f>[6]Bulgaria!FO$20</f>
        <v>74.905000000000001</v>
      </c>
      <c r="FP8" s="1">
        <f>[6]Bulgaria!FP$20</f>
        <v>2.2829999999999999</v>
      </c>
      <c r="FQ8" s="1">
        <f>[6]Bulgaria!FQ$20</f>
        <v>2.08</v>
      </c>
      <c r="FR8" s="1">
        <f>[6]Bulgaria!FR$20</f>
        <v>1.1100000000000001</v>
      </c>
      <c r="FS8" s="1">
        <f>[6]Bulgaria!FS$20</f>
        <v>0.79500000000000004</v>
      </c>
      <c r="FT8" s="1">
        <f>[6]Bulgaria!FT$20</f>
        <v>0.91300000000000003</v>
      </c>
      <c r="FU8" s="1">
        <f>[6]Bulgaria!FU$20</f>
        <v>1.1080000000000001</v>
      </c>
      <c r="FV8" s="1">
        <f>[6]Bulgaria!FV$20</f>
        <v>0.55700000000000005</v>
      </c>
      <c r="FW8" s="1">
        <f>[6]Bulgaria!FW$20</f>
        <v>1.3940000000000001</v>
      </c>
      <c r="FX8" s="1">
        <f>[6]Bulgaria!FX$20</f>
        <v>1.139</v>
      </c>
      <c r="FY8" s="1">
        <f>[6]Bulgaria!FY$20</f>
        <v>0</v>
      </c>
      <c r="FZ8" s="7">
        <f t="shared" si="0"/>
        <v>2461.1430000000005</v>
      </c>
    </row>
    <row r="9" spans="1:182">
      <c r="A9" t="s">
        <v>40</v>
      </c>
      <c r="B9" s="1">
        <f>[6]Croatia!B$20</f>
        <v>0</v>
      </c>
      <c r="C9" s="1">
        <f>[6]Croatia!C$20</f>
        <v>0</v>
      </c>
      <c r="D9" s="1">
        <f>[6]Croatia!D$20</f>
        <v>0</v>
      </c>
      <c r="E9" s="1">
        <f>[6]Croatia!E$20</f>
        <v>0</v>
      </c>
      <c r="F9" s="1">
        <f>[6]Croatia!F$20</f>
        <v>0</v>
      </c>
      <c r="G9" s="1">
        <f>[6]Croatia!G$20</f>
        <v>0</v>
      </c>
      <c r="H9" s="1">
        <f>[6]Croatia!H$20</f>
        <v>0</v>
      </c>
      <c r="I9" s="1">
        <f>[6]Croatia!I$20</f>
        <v>0</v>
      </c>
      <c r="J9" s="1">
        <f>[6]Croatia!J$20</f>
        <v>0</v>
      </c>
      <c r="K9" s="1">
        <f>[6]Croatia!K$20</f>
        <v>0</v>
      </c>
      <c r="L9" s="1">
        <f>[6]Croatia!L$20</f>
        <v>0</v>
      </c>
      <c r="M9" s="1">
        <f>[6]Croatia!M$20</f>
        <v>0</v>
      </c>
      <c r="N9" s="1">
        <f>[6]Croatia!N$20</f>
        <v>0</v>
      </c>
      <c r="O9" s="1">
        <f>[6]Croatia!O$20</f>
        <v>0</v>
      </c>
      <c r="P9" s="1">
        <f>[6]Croatia!P$20</f>
        <v>0</v>
      </c>
      <c r="Q9" s="1">
        <f>[6]Croatia!Q$20</f>
        <v>0</v>
      </c>
      <c r="R9" s="1">
        <f>[6]Croatia!R$20</f>
        <v>0</v>
      </c>
      <c r="S9" s="1">
        <f>[6]Croatia!S$20</f>
        <v>0</v>
      </c>
      <c r="T9" s="1">
        <f>[6]Croatia!T$20</f>
        <v>0</v>
      </c>
      <c r="U9" s="1">
        <f>[6]Croatia!U$20</f>
        <v>0</v>
      </c>
      <c r="V9" s="1">
        <f>[6]Croatia!V$20</f>
        <v>0</v>
      </c>
      <c r="W9" s="1">
        <f>[6]Croatia!W$20</f>
        <v>0</v>
      </c>
      <c r="X9" s="1">
        <f>[6]Croatia!X$20</f>
        <v>0</v>
      </c>
      <c r="Y9" s="1">
        <f>[6]Croatia!Y$20</f>
        <v>0</v>
      </c>
      <c r="Z9" s="1">
        <f>[6]Croatia!Z$20</f>
        <v>0</v>
      </c>
      <c r="AA9" s="1">
        <f>[6]Croatia!AA$20</f>
        <v>0</v>
      </c>
      <c r="AB9" s="1">
        <f>[6]Croatia!AB$20</f>
        <v>0</v>
      </c>
      <c r="AC9" s="1">
        <f>[6]Croatia!AC$20</f>
        <v>0</v>
      </c>
      <c r="AD9" s="1">
        <f>[6]Croatia!AD$20</f>
        <v>0</v>
      </c>
      <c r="AE9" s="1">
        <f>[6]Croatia!AE$20</f>
        <v>0</v>
      </c>
      <c r="AF9" s="1">
        <f>[6]Croatia!AF$20</f>
        <v>0</v>
      </c>
      <c r="AG9" s="1">
        <f>[6]Croatia!AG$20</f>
        <v>0</v>
      </c>
      <c r="AH9" s="1">
        <f>[6]Croatia!AH$20</f>
        <v>0</v>
      </c>
      <c r="AI9" s="1">
        <f>[6]Croatia!AI$20</f>
        <v>0</v>
      </c>
      <c r="AJ9" s="1">
        <f>[6]Croatia!AJ$20</f>
        <v>0</v>
      </c>
      <c r="AK9" s="1">
        <f>[6]Croatia!AK$20</f>
        <v>0</v>
      </c>
      <c r="AL9" s="1">
        <f>[6]Croatia!AL$20</f>
        <v>0</v>
      </c>
      <c r="AM9" s="1">
        <f>[6]Croatia!AM$20</f>
        <v>0</v>
      </c>
      <c r="AN9" s="1">
        <f>[6]Croatia!AN$20</f>
        <v>0</v>
      </c>
      <c r="AO9" s="1">
        <f>[6]Croatia!AO$20</f>
        <v>0</v>
      </c>
      <c r="AP9" s="1">
        <f>[6]Croatia!AP$20</f>
        <v>0</v>
      </c>
      <c r="AQ9" s="1">
        <f>[6]Croatia!AQ$20</f>
        <v>0</v>
      </c>
      <c r="AR9" s="1">
        <f>[6]Croatia!AR$20</f>
        <v>0</v>
      </c>
      <c r="AS9" s="1">
        <f>[6]Croatia!AS$20</f>
        <v>0</v>
      </c>
      <c r="AT9" s="1">
        <f>[6]Croatia!AT$20</f>
        <v>0</v>
      </c>
      <c r="AU9" s="1">
        <f>[6]Croatia!AU$20</f>
        <v>0</v>
      </c>
      <c r="AV9" s="1">
        <f>[6]Croatia!AV$20</f>
        <v>11.3</v>
      </c>
      <c r="AW9" s="1">
        <f>[6]Croatia!AW$20</f>
        <v>0</v>
      </c>
      <c r="AX9" s="1">
        <f>[6]Croatia!AX$20</f>
        <v>0</v>
      </c>
      <c r="AY9" s="1">
        <f>[6]Croatia!AY$20</f>
        <v>4.3</v>
      </c>
      <c r="AZ9" s="1">
        <f>[6]Croatia!AZ$20</f>
        <v>0</v>
      </c>
      <c r="BA9" s="1">
        <f>[6]Croatia!BA$20</f>
        <v>0</v>
      </c>
      <c r="BB9" s="1">
        <f>[6]Croatia!BB$20</f>
        <v>24.5</v>
      </c>
      <c r="BC9" s="1">
        <f>[6]Croatia!BC$20</f>
        <v>0</v>
      </c>
      <c r="BD9" s="1">
        <f>[6]Croatia!BD$20</f>
        <v>5.6000000000000005</v>
      </c>
      <c r="BE9" s="1">
        <f>[6]Croatia!BE$20</f>
        <v>0</v>
      </c>
      <c r="BF9" s="1">
        <f>[6]Croatia!BF$20</f>
        <v>10.100000000000001</v>
      </c>
      <c r="BG9" s="1">
        <f>[6]Croatia!BG$20</f>
        <v>0</v>
      </c>
      <c r="BH9" s="1">
        <f>[6]Croatia!BH$20</f>
        <v>8.6</v>
      </c>
      <c r="BI9" s="1">
        <f>[6]Croatia!BI$20</f>
        <v>0</v>
      </c>
      <c r="BJ9" s="1">
        <f>[6]Croatia!BJ$20</f>
        <v>0</v>
      </c>
      <c r="BK9" s="1">
        <f>[6]Croatia!BK$20</f>
        <v>0</v>
      </c>
      <c r="BL9" s="1">
        <f>[6]Croatia!BL$20</f>
        <v>0</v>
      </c>
      <c r="BM9" s="1">
        <f>[6]Croatia!BM$20</f>
        <v>0</v>
      </c>
      <c r="BN9" s="1">
        <f>[6]Croatia!BN$20</f>
        <v>0</v>
      </c>
      <c r="BO9" s="1">
        <f>[6]Croatia!BO$20</f>
        <v>0</v>
      </c>
      <c r="BP9" s="1">
        <f>[6]Croatia!BP$20</f>
        <v>0</v>
      </c>
      <c r="BQ9" s="1">
        <f>[6]Croatia!BQ$20</f>
        <v>0</v>
      </c>
      <c r="BR9" s="1">
        <f>[6]Croatia!BR$20</f>
        <v>0</v>
      </c>
      <c r="BS9" s="1">
        <f>[6]Croatia!BS$20</f>
        <v>0.1</v>
      </c>
      <c r="BT9" s="1">
        <f>[6]Croatia!BT$20</f>
        <v>0</v>
      </c>
      <c r="BU9" s="1">
        <f>[6]Croatia!BU$20</f>
        <v>0</v>
      </c>
      <c r="BV9" s="1">
        <f>[6]Croatia!BV$20</f>
        <v>0</v>
      </c>
      <c r="BW9" s="1">
        <f>[6]Croatia!BW$20</f>
        <v>0</v>
      </c>
      <c r="BX9" s="1">
        <f>[6]Croatia!BX$20</f>
        <v>0</v>
      </c>
      <c r="BY9" s="1">
        <f>[6]Croatia!BY$20</f>
        <v>0</v>
      </c>
      <c r="BZ9" s="1">
        <f>[6]Croatia!BZ$20</f>
        <v>0</v>
      </c>
      <c r="CA9" s="1">
        <f>[6]Croatia!CA$20</f>
        <v>0</v>
      </c>
      <c r="CB9" s="1">
        <f>[6]Croatia!CB$20</f>
        <v>0</v>
      </c>
      <c r="CC9" s="1">
        <f>[6]Croatia!CC$20</f>
        <v>0</v>
      </c>
      <c r="CD9" s="1">
        <f>[6]Croatia!CD$20</f>
        <v>0</v>
      </c>
      <c r="CE9" s="1">
        <f>[6]Croatia!CE$20</f>
        <v>0</v>
      </c>
      <c r="CF9" s="1">
        <f>[6]Croatia!CF$20</f>
        <v>0</v>
      </c>
      <c r="CG9" s="1">
        <f>[6]Croatia!CG$20</f>
        <v>0</v>
      </c>
      <c r="CH9" s="1">
        <f>[6]Croatia!CH$20</f>
        <v>1.5</v>
      </c>
      <c r="CI9" s="1">
        <f>[6]Croatia!CI$20</f>
        <v>0.8</v>
      </c>
      <c r="CJ9" s="1">
        <f>[6]Croatia!CJ$20</f>
        <v>4</v>
      </c>
      <c r="CK9" s="1">
        <f>[6]Croatia!CK$20</f>
        <v>3.2</v>
      </c>
      <c r="CL9" s="1">
        <f>[6]Croatia!CL$20</f>
        <v>1.4000000000000001</v>
      </c>
      <c r="CM9" s="1">
        <f>[6]Croatia!CM$20</f>
        <v>3.5</v>
      </c>
      <c r="CN9" s="1">
        <f>[6]Croatia!CN$20</f>
        <v>0.8</v>
      </c>
      <c r="CO9" s="1">
        <f>[6]Croatia!CO$20</f>
        <v>0.5</v>
      </c>
      <c r="CP9" s="1">
        <f>[6]Croatia!CP$20</f>
        <v>15.5</v>
      </c>
      <c r="CQ9" s="1">
        <f>[6]Croatia!CQ$20</f>
        <v>3.9000000000000004</v>
      </c>
      <c r="CR9" s="1">
        <f>[6]Croatia!CR$20</f>
        <v>2</v>
      </c>
      <c r="CS9" s="1">
        <f>[6]Croatia!CS$20</f>
        <v>2.3000000000000003</v>
      </c>
      <c r="CT9" s="1">
        <f>[6]Croatia!CT$20</f>
        <v>0</v>
      </c>
      <c r="CU9" s="1">
        <f>[6]Croatia!CU$20</f>
        <v>1.8</v>
      </c>
      <c r="CV9" s="1">
        <f>[6]Croatia!CV$20</f>
        <v>0</v>
      </c>
      <c r="CW9" s="1">
        <f>[6]Croatia!CW$20</f>
        <v>0.9</v>
      </c>
      <c r="CX9" s="1">
        <f>[6]Croatia!CX$20</f>
        <v>0.60000000000000009</v>
      </c>
      <c r="CY9" s="1">
        <f>[6]Croatia!CY$20</f>
        <v>2.4000000000000004</v>
      </c>
      <c r="CZ9" s="1">
        <f>[6]Croatia!CZ$20</f>
        <v>0.1</v>
      </c>
      <c r="DA9" s="1">
        <f>[6]Croatia!DA$20</f>
        <v>1</v>
      </c>
      <c r="DB9" s="1">
        <f>[6]Croatia!DB$20</f>
        <v>0.2</v>
      </c>
      <c r="DC9" s="1">
        <f>[6]Croatia!DC$20</f>
        <v>1</v>
      </c>
      <c r="DD9" s="1">
        <f>[6]Croatia!DD$20</f>
        <v>0.8</v>
      </c>
      <c r="DE9" s="1">
        <f>[6]Croatia!DE$20</f>
        <v>0.9</v>
      </c>
      <c r="DF9" s="1">
        <f>[6]Croatia!DF$20</f>
        <v>1.4000000000000001</v>
      </c>
      <c r="DG9" s="1">
        <f>[6]Croatia!DG$20</f>
        <v>0.70000000000000007</v>
      </c>
      <c r="DH9" s="1">
        <f>[6]Croatia!DH$20</f>
        <v>2.3000000000000003</v>
      </c>
      <c r="DI9" s="1">
        <f>[6]Croatia!DI$20</f>
        <v>0.4</v>
      </c>
      <c r="DJ9" s="1">
        <f>[6]Croatia!DJ$20</f>
        <v>0.70000000000000007</v>
      </c>
      <c r="DK9" s="1">
        <f>[6]Croatia!DK$20</f>
        <v>1.4000000000000001</v>
      </c>
      <c r="DL9" s="1">
        <f>[6]Croatia!DL$20</f>
        <v>0.5</v>
      </c>
      <c r="DM9" s="1">
        <f>[6]Croatia!DM$20</f>
        <v>1.6</v>
      </c>
      <c r="DN9" s="1">
        <f>[6]Croatia!DN$20</f>
        <v>0.1</v>
      </c>
      <c r="DO9" s="1">
        <f>[6]Croatia!DO$20</f>
        <v>0.8</v>
      </c>
      <c r="DP9" s="1">
        <f>[6]Croatia!DP$20</f>
        <v>0.5</v>
      </c>
      <c r="DQ9" s="1">
        <f>[6]Croatia!DQ$20</f>
        <v>0.2</v>
      </c>
      <c r="DR9" s="1">
        <f>[6]Croatia!DR$20</f>
        <v>0.14199999999999999</v>
      </c>
      <c r="DS9" s="1">
        <f>[6]Croatia!DS$20</f>
        <v>0.46899999999999997</v>
      </c>
      <c r="DT9" s="1">
        <f>[6]Croatia!DT$20</f>
        <v>3.6030000000000002</v>
      </c>
      <c r="DU9" s="1">
        <f>[6]Croatia!DU$20</f>
        <v>0.41400000000000009</v>
      </c>
      <c r="DV9" s="1">
        <f>[6]Croatia!DV$20</f>
        <v>1.7000000000000001E-2</v>
      </c>
      <c r="DW9" s="1">
        <f>[6]Croatia!DW$20</f>
        <v>4.7E-2</v>
      </c>
      <c r="DX9" s="1">
        <f>[6]Croatia!DX$20</f>
        <v>0.67300000000000004</v>
      </c>
      <c r="DY9" s="1">
        <f>[6]Croatia!DY$20</f>
        <v>0.10900000000000001</v>
      </c>
      <c r="DZ9" s="1">
        <f>[6]Croatia!DZ$20</f>
        <v>0.71300000000000008</v>
      </c>
      <c r="EA9" s="1">
        <f>[6]Croatia!EA$20</f>
        <v>0.19400000000000001</v>
      </c>
      <c r="EB9" s="1">
        <f>[6]Croatia!EB$20</f>
        <v>1.0429999999999999</v>
      </c>
      <c r="EC9" s="1">
        <f>[6]Croatia!EC$20</f>
        <v>0.41799999999999998</v>
      </c>
      <c r="ED9" s="1">
        <f>[6]Croatia!ED$20</f>
        <v>3.1630000000000003</v>
      </c>
      <c r="EE9" s="1">
        <f>[6]Croatia!EE$20</f>
        <v>4.8970000000000002</v>
      </c>
      <c r="EF9" s="1">
        <f>[6]Croatia!EF$20</f>
        <v>2.8420000000000005</v>
      </c>
      <c r="EG9" s="1">
        <f>[6]Croatia!EG$20</f>
        <v>1.9760000000000002</v>
      </c>
      <c r="EH9" s="1">
        <f>[6]Croatia!EH$20</f>
        <v>2.1890000000000001</v>
      </c>
      <c r="EI9" s="1">
        <f>[6]Croatia!EI$20</f>
        <v>2.4410000000000003</v>
      </c>
      <c r="EJ9" s="1">
        <f>[6]Croatia!EJ$20</f>
        <v>0.69399999999999995</v>
      </c>
      <c r="EK9" s="1">
        <f>[6]Croatia!EK$20</f>
        <v>0.69700000000000006</v>
      </c>
      <c r="EL9" s="1">
        <f>[6]Croatia!EL$20</f>
        <v>0.497</v>
      </c>
      <c r="EM9" s="1">
        <f>[6]Croatia!EM$20</f>
        <v>7.8000000000000014E-2</v>
      </c>
      <c r="EN9" s="1">
        <f>[6]Croatia!EN$20</f>
        <v>0.497</v>
      </c>
      <c r="EO9" s="1">
        <f>[6]Croatia!EO$20</f>
        <v>0.39700000000000002</v>
      </c>
      <c r="EP9" s="1">
        <f>[6]Croatia!EP$20</f>
        <v>2.0299999999999998</v>
      </c>
      <c r="EQ9" s="1">
        <f>[6]Croatia!EQ$20</f>
        <v>2.6880000000000006</v>
      </c>
      <c r="ER9" s="1">
        <f>[6]Croatia!ER$20</f>
        <v>5.1800000000000006</v>
      </c>
      <c r="ES9" s="1">
        <f>[6]Croatia!ES$20</f>
        <v>1.3890000000000002</v>
      </c>
      <c r="ET9" s="1">
        <f>[6]Croatia!ET$20</f>
        <v>1.105</v>
      </c>
      <c r="EU9" s="1">
        <f>[6]Croatia!EU$20</f>
        <v>1.1199999999999999</v>
      </c>
      <c r="EV9" s="1">
        <f>[6]Croatia!EV$20</f>
        <v>9.2319999999999993</v>
      </c>
      <c r="EW9" s="1">
        <f>[6]Croatia!EW$20</f>
        <v>3.4580000000000002</v>
      </c>
      <c r="EX9" s="1">
        <f>[6]Croatia!EX$20</f>
        <v>2.282</v>
      </c>
      <c r="EY9" s="1">
        <f>[6]Croatia!EY$20</f>
        <v>0.68100000000000005</v>
      </c>
      <c r="EZ9" s="1">
        <f>[6]Croatia!EZ$20</f>
        <v>0.40199999999999997</v>
      </c>
      <c r="FA9" s="1">
        <f>[6]Croatia!FA$20</f>
        <v>7.0500000000000007</v>
      </c>
      <c r="FB9" s="1">
        <f>[6]Croatia!FB$20</f>
        <v>46.078000000000003</v>
      </c>
      <c r="FC9" s="1">
        <f>[6]Croatia!FC$20</f>
        <v>24.068000000000001</v>
      </c>
      <c r="FD9" s="1">
        <f>[6]Croatia!FD$20</f>
        <v>29.294000000000008</v>
      </c>
      <c r="FE9" s="1">
        <f>[6]Croatia!FE$20</f>
        <v>0.65300000000000002</v>
      </c>
      <c r="FF9" s="1">
        <f>[6]Croatia!FF$20</f>
        <v>7.718</v>
      </c>
      <c r="FG9" s="1">
        <f>[6]Croatia!FG$20</f>
        <v>21.918000000000003</v>
      </c>
      <c r="FH9" s="1">
        <f>[6]Croatia!FH$20</f>
        <v>8.5020000000000007</v>
      </c>
      <c r="FI9" s="1">
        <f>[6]Croatia!FI$20</f>
        <v>36.136000000000003</v>
      </c>
      <c r="FJ9" s="1">
        <f>[6]Croatia!FJ$20</f>
        <v>14.997</v>
      </c>
      <c r="FK9" s="1">
        <f>[6]Croatia!FK$20</f>
        <v>20.617000000000001</v>
      </c>
      <c r="FL9" s="1">
        <f>[6]Croatia!FL$20</f>
        <v>38.431000000000004</v>
      </c>
      <c r="FM9" s="1">
        <f>[6]Croatia!FM$20</f>
        <v>18.869</v>
      </c>
      <c r="FN9" s="1">
        <f>[6]Croatia!FN$20</f>
        <v>367.916</v>
      </c>
      <c r="FO9" s="1">
        <f>[6]Croatia!FO$20</f>
        <v>978.47199999999998</v>
      </c>
      <c r="FP9" s="1">
        <f>[6]Croatia!FP$20</f>
        <v>7.1829999999999998</v>
      </c>
      <c r="FQ9" s="1">
        <f>[6]Croatia!FQ$20</f>
        <v>2.7389999999999999</v>
      </c>
      <c r="FR9" s="1">
        <f>[6]Croatia!FR$20</f>
        <v>0.746</v>
      </c>
      <c r="FS9" s="1">
        <f>[6]Croatia!FS$20</f>
        <v>3.9330000000000003</v>
      </c>
      <c r="FT9" s="1">
        <f>[6]Croatia!FT$20</f>
        <v>1.548</v>
      </c>
      <c r="FU9" s="1">
        <f>[6]Croatia!FU$20</f>
        <v>1.0660000000000001</v>
      </c>
      <c r="FV9" s="1">
        <f>[6]Croatia!FV$20</f>
        <v>1.0760000000000001</v>
      </c>
      <c r="FW9" s="1">
        <f>[6]Croatia!FW$20</f>
        <v>3.6910000000000003</v>
      </c>
      <c r="FX9" s="1">
        <f>[6]Croatia!FX$20</f>
        <v>2.2650000000000001</v>
      </c>
      <c r="FY9" s="1">
        <f>[6]Croatia!FY$20</f>
        <v>0</v>
      </c>
      <c r="FZ9" s="7">
        <f t="shared" si="0"/>
        <v>1702.7430000000002</v>
      </c>
    </row>
    <row r="10" spans="1:182">
      <c r="A10" t="s">
        <v>41</v>
      </c>
      <c r="B10" s="1">
        <f>[6]Cyprus!B$20</f>
        <v>0</v>
      </c>
      <c r="C10" s="1">
        <f>[6]Cyprus!C$20</f>
        <v>0</v>
      </c>
      <c r="D10" s="1">
        <f>[6]Cyprus!D$20</f>
        <v>0</v>
      </c>
      <c r="E10" s="1">
        <f>[6]Cyprus!E$20</f>
        <v>0</v>
      </c>
      <c r="F10" s="1">
        <f>[6]Cyprus!F$20</f>
        <v>0</v>
      </c>
      <c r="G10" s="1">
        <f>[6]Cyprus!G$20</f>
        <v>0</v>
      </c>
      <c r="H10" s="1">
        <f>[6]Cyprus!H$20</f>
        <v>0</v>
      </c>
      <c r="I10" s="1">
        <f>[6]Cyprus!I$20</f>
        <v>0</v>
      </c>
      <c r="J10" s="1">
        <f>[6]Cyprus!J$20</f>
        <v>0</v>
      </c>
      <c r="K10" s="1">
        <f>[6]Cyprus!K$20</f>
        <v>0</v>
      </c>
      <c r="L10" s="1">
        <f>[6]Cyprus!L$20</f>
        <v>0</v>
      </c>
      <c r="M10" s="1">
        <f>[6]Cyprus!M$20</f>
        <v>0</v>
      </c>
      <c r="N10" s="1">
        <f>[6]Cyprus!N$20</f>
        <v>0</v>
      </c>
      <c r="O10" s="1">
        <f>[6]Cyprus!O$20</f>
        <v>0</v>
      </c>
      <c r="P10" s="1">
        <f>[6]Cyprus!P$20</f>
        <v>0</v>
      </c>
      <c r="Q10" s="1">
        <f>[6]Cyprus!Q$20</f>
        <v>0</v>
      </c>
      <c r="R10" s="1">
        <f>[6]Cyprus!R$20</f>
        <v>0</v>
      </c>
      <c r="S10" s="1">
        <f>[6]Cyprus!S$20</f>
        <v>0</v>
      </c>
      <c r="T10" s="1">
        <f>[6]Cyprus!T$20</f>
        <v>0</v>
      </c>
      <c r="U10" s="1">
        <f>[6]Cyprus!U$20</f>
        <v>0</v>
      </c>
      <c r="V10" s="1">
        <f>[6]Cyprus!V$20</f>
        <v>0</v>
      </c>
      <c r="W10" s="1">
        <f>[6]Cyprus!W$20</f>
        <v>0</v>
      </c>
      <c r="X10" s="1">
        <f>[6]Cyprus!X$20</f>
        <v>0</v>
      </c>
      <c r="Y10" s="1">
        <f>[6]Cyprus!Y$20</f>
        <v>0</v>
      </c>
      <c r="Z10" s="1">
        <f>[6]Cyprus!Z$20</f>
        <v>0</v>
      </c>
      <c r="AA10" s="1">
        <f>[6]Cyprus!AA$20</f>
        <v>0</v>
      </c>
      <c r="AB10" s="1">
        <f>[6]Cyprus!AB$20</f>
        <v>0</v>
      </c>
      <c r="AC10" s="1">
        <f>[6]Cyprus!AC$20</f>
        <v>0</v>
      </c>
      <c r="AD10" s="1">
        <f>[6]Cyprus!AD$20</f>
        <v>0</v>
      </c>
      <c r="AE10" s="1">
        <f>[6]Cyprus!AE$20</f>
        <v>0</v>
      </c>
      <c r="AF10" s="1">
        <f>[6]Cyprus!AF$20</f>
        <v>0</v>
      </c>
      <c r="AG10" s="1">
        <f>[6]Cyprus!AG$20</f>
        <v>0</v>
      </c>
      <c r="AH10" s="1">
        <f>[6]Cyprus!AH$20</f>
        <v>0</v>
      </c>
      <c r="AI10" s="1">
        <f>[6]Cyprus!AI$20</f>
        <v>0</v>
      </c>
      <c r="AJ10" s="1">
        <f>[6]Cyprus!AJ$20</f>
        <v>0</v>
      </c>
      <c r="AK10" s="1">
        <f>[6]Cyprus!AK$20</f>
        <v>0</v>
      </c>
      <c r="AL10" s="1">
        <f>[6]Cyprus!AL$20</f>
        <v>0</v>
      </c>
      <c r="AM10" s="1">
        <f>[6]Cyprus!AM$20</f>
        <v>0</v>
      </c>
      <c r="AN10" s="1">
        <f>[6]Cyprus!AN$20</f>
        <v>0</v>
      </c>
      <c r="AO10" s="1">
        <f>[6]Cyprus!AO$20</f>
        <v>0</v>
      </c>
      <c r="AP10" s="1">
        <f>[6]Cyprus!AP$20</f>
        <v>0</v>
      </c>
      <c r="AQ10" s="1">
        <f>[6]Cyprus!AQ$20</f>
        <v>0</v>
      </c>
      <c r="AR10" s="1">
        <f>[6]Cyprus!AR$20</f>
        <v>0</v>
      </c>
      <c r="AS10" s="1">
        <f>[6]Cyprus!AS$20</f>
        <v>0</v>
      </c>
      <c r="AT10" s="1">
        <f>[6]Cyprus!AT$20</f>
        <v>0</v>
      </c>
      <c r="AU10" s="1">
        <f>[6]Cyprus!AU$20</f>
        <v>0</v>
      </c>
      <c r="AV10" s="1">
        <f>[6]Cyprus!AV$20</f>
        <v>0</v>
      </c>
      <c r="AW10" s="1">
        <f>[6]Cyprus!AW$20</f>
        <v>0</v>
      </c>
      <c r="AX10" s="1">
        <f>[6]Cyprus!AX$20</f>
        <v>0</v>
      </c>
      <c r="AY10" s="1">
        <f>[6]Cyprus!AY$20</f>
        <v>0</v>
      </c>
      <c r="AZ10" s="1">
        <f>[6]Cyprus!AZ$20</f>
        <v>0</v>
      </c>
      <c r="BA10" s="1">
        <f>[6]Cyprus!BA$20</f>
        <v>0</v>
      </c>
      <c r="BB10" s="1">
        <f>[6]Cyprus!BB$20</f>
        <v>0</v>
      </c>
      <c r="BC10" s="1">
        <f>[6]Cyprus!BC$20</f>
        <v>0</v>
      </c>
      <c r="BD10" s="1">
        <f>[6]Cyprus!BD$20</f>
        <v>0</v>
      </c>
      <c r="BE10" s="1">
        <f>[6]Cyprus!BE$20</f>
        <v>0</v>
      </c>
      <c r="BF10" s="1">
        <f>[6]Cyprus!BF$20</f>
        <v>0</v>
      </c>
      <c r="BG10" s="1">
        <f>[6]Cyprus!BG$20</f>
        <v>0</v>
      </c>
      <c r="BH10" s="1">
        <f>[6]Cyprus!BH$20</f>
        <v>0</v>
      </c>
      <c r="BI10" s="1">
        <f>[6]Cyprus!BI$20</f>
        <v>0</v>
      </c>
      <c r="BJ10" s="1">
        <f>[6]Cyprus!BJ$20</f>
        <v>0</v>
      </c>
      <c r="BK10" s="1">
        <f>[6]Cyprus!BK$20</f>
        <v>0</v>
      </c>
      <c r="BL10" s="1">
        <f>[6]Cyprus!BL$20</f>
        <v>0</v>
      </c>
      <c r="BM10" s="1">
        <f>[6]Cyprus!BM$20</f>
        <v>0</v>
      </c>
      <c r="BN10" s="1">
        <f>[6]Cyprus!BN$20</f>
        <v>0</v>
      </c>
      <c r="BO10" s="1">
        <f>[6]Cyprus!BO$20</f>
        <v>0</v>
      </c>
      <c r="BP10" s="1">
        <f>[6]Cyprus!BP$20</f>
        <v>0</v>
      </c>
      <c r="BQ10" s="1">
        <f>[6]Cyprus!BQ$20</f>
        <v>0</v>
      </c>
      <c r="BR10" s="1">
        <f>[6]Cyprus!BR$20</f>
        <v>0</v>
      </c>
      <c r="BS10" s="1">
        <f>[6]Cyprus!BS$20</f>
        <v>0</v>
      </c>
      <c r="BT10" s="1">
        <f>[6]Cyprus!BT$20</f>
        <v>0</v>
      </c>
      <c r="BU10" s="1">
        <f>[6]Cyprus!BU$20</f>
        <v>0</v>
      </c>
      <c r="BV10" s="1">
        <f>[6]Cyprus!BV$20</f>
        <v>0</v>
      </c>
      <c r="BW10" s="1">
        <f>[6]Cyprus!BW$20</f>
        <v>0</v>
      </c>
      <c r="BX10" s="1">
        <f>[6]Cyprus!BX$20</f>
        <v>0</v>
      </c>
      <c r="BY10" s="1">
        <f>[6]Cyprus!BY$20</f>
        <v>0</v>
      </c>
      <c r="BZ10" s="1">
        <f>[6]Cyprus!BZ$20</f>
        <v>0</v>
      </c>
      <c r="CA10" s="1">
        <f>[6]Cyprus!CA$20</f>
        <v>0</v>
      </c>
      <c r="CB10" s="1">
        <f>[6]Cyprus!CB$20</f>
        <v>0</v>
      </c>
      <c r="CC10" s="1">
        <f>[6]Cyprus!CC$20</f>
        <v>0</v>
      </c>
      <c r="CD10" s="1">
        <f>[6]Cyprus!CD$20</f>
        <v>0</v>
      </c>
      <c r="CE10" s="1">
        <f>[6]Cyprus!CE$20</f>
        <v>0</v>
      </c>
      <c r="CF10" s="1">
        <f>[6]Cyprus!CF$20</f>
        <v>0</v>
      </c>
      <c r="CG10" s="1">
        <f>[6]Cyprus!CG$20</f>
        <v>0</v>
      </c>
      <c r="CH10" s="1">
        <f>[6]Cyprus!CH$20</f>
        <v>0.60000000000000009</v>
      </c>
      <c r="CI10" s="1">
        <f>[6]Cyprus!CI$20</f>
        <v>2.1</v>
      </c>
      <c r="CJ10" s="1">
        <f>[6]Cyprus!CJ$20</f>
        <v>1.5</v>
      </c>
      <c r="CK10" s="1">
        <f>[6]Cyprus!CK$20</f>
        <v>1.3</v>
      </c>
      <c r="CL10" s="1">
        <f>[6]Cyprus!CL$20</f>
        <v>1.3</v>
      </c>
      <c r="CM10" s="1">
        <f>[6]Cyprus!CM$20</f>
        <v>1.7000000000000002</v>
      </c>
      <c r="CN10" s="1">
        <f>[6]Cyprus!CN$20</f>
        <v>1.6</v>
      </c>
      <c r="CO10" s="1">
        <f>[6]Cyprus!CO$20</f>
        <v>1.4000000000000001</v>
      </c>
      <c r="CP10" s="1">
        <f>[6]Cyprus!CP$20</f>
        <v>1.4000000000000001</v>
      </c>
      <c r="CQ10" s="1">
        <f>[6]Cyprus!CQ$20</f>
        <v>0.8</v>
      </c>
      <c r="CR10" s="1">
        <f>[6]Cyprus!CR$20</f>
        <v>2.4000000000000004</v>
      </c>
      <c r="CS10" s="1">
        <f>[6]Cyprus!CS$20</f>
        <v>1</v>
      </c>
      <c r="CT10" s="1">
        <f>[6]Cyprus!CT$20</f>
        <v>0.60000000000000009</v>
      </c>
      <c r="CU10" s="1">
        <f>[6]Cyprus!CU$20</f>
        <v>1.3</v>
      </c>
      <c r="CV10" s="1">
        <f>[6]Cyprus!CV$20</f>
        <v>0.5</v>
      </c>
      <c r="CW10" s="1">
        <f>[6]Cyprus!CW$20</f>
        <v>1</v>
      </c>
      <c r="CX10" s="1">
        <f>[6]Cyprus!CX$20</f>
        <v>1.1000000000000001</v>
      </c>
      <c r="CY10" s="1">
        <f>[6]Cyprus!CY$20</f>
        <v>0.4</v>
      </c>
      <c r="CZ10" s="1">
        <f>[6]Cyprus!CZ$20</f>
        <v>0.9</v>
      </c>
      <c r="DA10" s="1">
        <f>[6]Cyprus!DA$20</f>
        <v>0.8</v>
      </c>
      <c r="DB10" s="1">
        <f>[6]Cyprus!DB$20</f>
        <v>1.5</v>
      </c>
      <c r="DC10" s="1">
        <f>[6]Cyprus!DC$20</f>
        <v>4.3</v>
      </c>
      <c r="DD10" s="1">
        <f>[6]Cyprus!DD$20</f>
        <v>12.9</v>
      </c>
      <c r="DE10" s="1">
        <f>[6]Cyprus!DE$20</f>
        <v>8.1</v>
      </c>
      <c r="DF10" s="1">
        <f>[6]Cyprus!DF$20</f>
        <v>3.6</v>
      </c>
      <c r="DG10" s="1">
        <f>[6]Cyprus!DG$20</f>
        <v>1.4000000000000001</v>
      </c>
      <c r="DH10" s="1">
        <f>[6]Cyprus!DH$20</f>
        <v>2.3000000000000003</v>
      </c>
      <c r="DI10" s="1">
        <f>[6]Cyprus!DI$20</f>
        <v>1.8</v>
      </c>
      <c r="DJ10" s="1">
        <f>[6]Cyprus!DJ$20</f>
        <v>0.8</v>
      </c>
      <c r="DK10" s="1">
        <f>[6]Cyprus!DK$20</f>
        <v>11.200000000000001</v>
      </c>
      <c r="DL10" s="1">
        <f>[6]Cyprus!DL$20</f>
        <v>2</v>
      </c>
      <c r="DM10" s="1">
        <f>[6]Cyprus!DM$20</f>
        <v>0.70000000000000007</v>
      </c>
      <c r="DN10" s="1">
        <f>[6]Cyprus!DN$20</f>
        <v>1.4000000000000001</v>
      </c>
      <c r="DO10" s="1">
        <f>[6]Cyprus!DO$20</f>
        <v>0.8</v>
      </c>
      <c r="DP10" s="1">
        <f>[6]Cyprus!DP$20</f>
        <v>1.2000000000000002</v>
      </c>
      <c r="DQ10" s="1">
        <f>[6]Cyprus!DQ$20</f>
        <v>9.1</v>
      </c>
      <c r="DR10" s="1">
        <f>[6]Cyprus!DR$20</f>
        <v>17.513999999999999</v>
      </c>
      <c r="DS10" s="1">
        <f>[6]Cyprus!DS$20</f>
        <v>5.7320000000000002</v>
      </c>
      <c r="DT10" s="1">
        <f>[6]Cyprus!DT$20</f>
        <v>0.28300000000000003</v>
      </c>
      <c r="DU10" s="1">
        <f>[6]Cyprus!DU$20</f>
        <v>0.66500000000000004</v>
      </c>
      <c r="DV10" s="1">
        <f>[6]Cyprus!DV$20</f>
        <v>1.141</v>
      </c>
      <c r="DW10" s="1">
        <f>[6]Cyprus!DW$20</f>
        <v>0.72000000000000008</v>
      </c>
      <c r="DX10" s="1">
        <f>[6]Cyprus!DX$20</f>
        <v>11.295</v>
      </c>
      <c r="DY10" s="1">
        <f>[6]Cyprus!DY$20</f>
        <v>0.22199999999999998</v>
      </c>
      <c r="DZ10" s="1">
        <f>[6]Cyprus!DZ$20</f>
        <v>0.15400000000000003</v>
      </c>
      <c r="EA10" s="1">
        <f>[6]Cyprus!EA$20</f>
        <v>0.53900000000000003</v>
      </c>
      <c r="EB10" s="1">
        <f>[6]Cyprus!EB$20</f>
        <v>0.74399999999999999</v>
      </c>
      <c r="EC10" s="1">
        <f>[6]Cyprus!EC$20</f>
        <v>0.66599999999999993</v>
      </c>
      <c r="ED10" s="1">
        <f>[6]Cyprus!ED$20</f>
        <v>0.14199999999999999</v>
      </c>
      <c r="EE10" s="1">
        <f>[6]Cyprus!EE$20</f>
        <v>7.000000000000001E-3</v>
      </c>
      <c r="EF10" s="1">
        <f>[6]Cyprus!EF$20</f>
        <v>4.200000000000001E-2</v>
      </c>
      <c r="EG10" s="1">
        <f>[6]Cyprus!EG$20</f>
        <v>0.28700000000000003</v>
      </c>
      <c r="EH10" s="1">
        <f>[6]Cyprus!EH$20</f>
        <v>0.58599999999999997</v>
      </c>
      <c r="EI10" s="1">
        <f>[6]Cyprus!EI$20</f>
        <v>0.21100000000000005</v>
      </c>
      <c r="EJ10" s="1">
        <f>[6]Cyprus!EJ$20</f>
        <v>9.8000000000000004E-2</v>
      </c>
      <c r="EK10" s="1">
        <f>[6]Cyprus!EK$20</f>
        <v>0.11400000000000002</v>
      </c>
      <c r="EL10" s="1">
        <f>[6]Cyprus!EL$20</f>
        <v>7.5000000000000011E-2</v>
      </c>
      <c r="EM10" s="1">
        <f>[6]Cyprus!EM$20</f>
        <v>8.9999999999999993E-3</v>
      </c>
      <c r="EN10" s="1">
        <f>[6]Cyprus!EN$20</f>
        <v>1.2E-2</v>
      </c>
      <c r="EO10" s="1">
        <f>[6]Cyprus!EO$20</f>
        <v>6.0999999999999999E-2</v>
      </c>
      <c r="EP10" s="1">
        <f>[6]Cyprus!EP$20</f>
        <v>0.80500000000000016</v>
      </c>
      <c r="EQ10" s="1">
        <f>[6]Cyprus!EQ$20</f>
        <v>1.046</v>
      </c>
      <c r="ER10" s="1">
        <f>[6]Cyprus!ER$20</f>
        <v>0.27900000000000003</v>
      </c>
      <c r="ES10" s="1">
        <f>[6]Cyprus!ES$20</f>
        <v>0.4</v>
      </c>
      <c r="ET10" s="1">
        <f>[6]Cyprus!ET$20</f>
        <v>0.97699999999999998</v>
      </c>
      <c r="EU10" s="1">
        <f>[6]Cyprus!EU$20</f>
        <v>0.84399999999999997</v>
      </c>
      <c r="EV10" s="1">
        <f>[6]Cyprus!EV$20</f>
        <v>1.012</v>
      </c>
      <c r="EW10" s="1">
        <f>[6]Cyprus!EW$20</f>
        <v>0.57999999999999996</v>
      </c>
      <c r="EX10" s="1">
        <f>[6]Cyprus!EX$20</f>
        <v>1.046</v>
      </c>
      <c r="EY10" s="1">
        <f>[6]Cyprus!EY$20</f>
        <v>0.24299999999999999</v>
      </c>
      <c r="EZ10" s="1">
        <f>[6]Cyprus!EZ$20</f>
        <v>3.3260000000000001</v>
      </c>
      <c r="FA10" s="1">
        <f>[6]Cyprus!FA$20</f>
        <v>1.2330000000000001</v>
      </c>
      <c r="FB10" s="1">
        <f>[6]Cyprus!FB$20</f>
        <v>4.036999999999999</v>
      </c>
      <c r="FC10" s="1">
        <f>[6]Cyprus!FC$20</f>
        <v>3.5639999999999996</v>
      </c>
      <c r="FD10" s="1">
        <f>[6]Cyprus!FD$20</f>
        <v>5.94</v>
      </c>
      <c r="FE10" s="1">
        <f>[6]Cyprus!FE$20</f>
        <v>1.4370000000000003</v>
      </c>
      <c r="FF10" s="1">
        <f>[6]Cyprus!FF$20</f>
        <v>7.9289999999999994</v>
      </c>
      <c r="FG10" s="1">
        <f>[6]Cyprus!FG$20</f>
        <v>21.002000000000002</v>
      </c>
      <c r="FH10" s="1">
        <f>[6]Cyprus!FH$20</f>
        <v>9.1229999999999993</v>
      </c>
      <c r="FI10" s="1">
        <f>[6]Cyprus!FI$20</f>
        <v>9.8330000000000002</v>
      </c>
      <c r="FJ10" s="1">
        <f>[6]Cyprus!FJ$20</f>
        <v>7.1460000000000008</v>
      </c>
      <c r="FK10" s="1">
        <f>[6]Cyprus!FK$20</f>
        <v>8.5170000000000012</v>
      </c>
      <c r="FL10" s="1">
        <f>[6]Cyprus!FL$20</f>
        <v>5.7620000000000005</v>
      </c>
      <c r="FM10" s="1">
        <f>[6]Cyprus!FM$20</f>
        <v>7.3839999999999995</v>
      </c>
      <c r="FN10" s="1">
        <f>[6]Cyprus!FN$20</f>
        <v>11.787000000000001</v>
      </c>
      <c r="FO10" s="1">
        <f>[6]Cyprus!FO$20</f>
        <v>11.147</v>
      </c>
      <c r="FP10" s="1">
        <f>[6]Cyprus!FP$20</f>
        <v>0.61899999999999999</v>
      </c>
      <c r="FQ10" s="1">
        <f>[6]Cyprus!FQ$20</f>
        <v>0.65200000000000002</v>
      </c>
      <c r="FR10" s="1">
        <f>[6]Cyprus!FR$20</f>
        <v>0.46500000000000002</v>
      </c>
      <c r="FS10" s="1">
        <f>[6]Cyprus!FS$20</f>
        <v>0.95900000000000007</v>
      </c>
      <c r="FT10" s="1">
        <f>[6]Cyprus!FT$20</f>
        <v>1.028</v>
      </c>
      <c r="FU10" s="1">
        <f>[6]Cyprus!FU$20</f>
        <v>0.67100000000000004</v>
      </c>
      <c r="FV10" s="1">
        <f>[6]Cyprus!FV$20</f>
        <v>0.65500000000000003</v>
      </c>
      <c r="FW10" s="1">
        <f>[6]Cyprus!FW$20</f>
        <v>0.39100000000000001</v>
      </c>
      <c r="FX10" s="1">
        <f>[6]Cyprus!FX$20</f>
        <v>0.69400000000000006</v>
      </c>
      <c r="FY10" s="1">
        <f>[6]Cyprus!FY$20</f>
        <v>0</v>
      </c>
      <c r="FZ10" s="7">
        <f t="shared" si="0"/>
        <v>173.85199999999995</v>
      </c>
    </row>
    <row r="11" spans="1:182">
      <c r="A11" t="s">
        <v>29</v>
      </c>
      <c r="B11" s="1">
        <f>[6]CzechRepublic!B$20</f>
        <v>0</v>
      </c>
      <c r="C11" s="1">
        <f>[6]CzechRepublic!C$20</f>
        <v>0</v>
      </c>
      <c r="D11" s="1">
        <f>[6]CzechRepublic!D$20</f>
        <v>0</v>
      </c>
      <c r="E11" s="1">
        <f>[6]CzechRepublic!E$20</f>
        <v>0</v>
      </c>
      <c r="F11" s="1">
        <f>[6]CzechRepublic!F$20</f>
        <v>0</v>
      </c>
      <c r="G11" s="1">
        <f>[6]CzechRepublic!G$20</f>
        <v>0</v>
      </c>
      <c r="H11" s="1">
        <f>[6]CzechRepublic!H$20</f>
        <v>0</v>
      </c>
      <c r="I11" s="1">
        <f>[6]CzechRepublic!I$20</f>
        <v>0</v>
      </c>
      <c r="J11" s="1">
        <f>[6]CzechRepublic!J$20</f>
        <v>0</v>
      </c>
      <c r="K11" s="1">
        <f>[6]CzechRepublic!K$20</f>
        <v>0</v>
      </c>
      <c r="L11" s="1">
        <f>[6]CzechRepublic!L$20</f>
        <v>0</v>
      </c>
      <c r="M11" s="1">
        <f>[6]CzechRepublic!M$20</f>
        <v>0</v>
      </c>
      <c r="N11" s="1">
        <f>[6]CzechRepublic!N$20</f>
        <v>0</v>
      </c>
      <c r="O11" s="1">
        <f>[6]CzechRepublic!O$20</f>
        <v>0</v>
      </c>
      <c r="P11" s="1">
        <f>[6]CzechRepublic!P$20</f>
        <v>0</v>
      </c>
      <c r="Q11" s="1">
        <f>[6]CzechRepublic!Q$20</f>
        <v>0</v>
      </c>
      <c r="R11" s="1">
        <f>[6]CzechRepublic!R$20</f>
        <v>0</v>
      </c>
      <c r="S11" s="1">
        <f>[6]CzechRepublic!S$20</f>
        <v>0</v>
      </c>
      <c r="T11" s="1">
        <f>[6]CzechRepublic!T$20</f>
        <v>0</v>
      </c>
      <c r="U11" s="1">
        <f>[6]CzechRepublic!U$20</f>
        <v>0</v>
      </c>
      <c r="V11" s="1">
        <f>[6]CzechRepublic!V$20</f>
        <v>0</v>
      </c>
      <c r="W11" s="1">
        <f>[6]CzechRepublic!W$20</f>
        <v>0</v>
      </c>
      <c r="X11" s="1">
        <f>[6]CzechRepublic!X$20</f>
        <v>0</v>
      </c>
      <c r="Y11" s="1">
        <f>[6]CzechRepublic!Y$20</f>
        <v>0</v>
      </c>
      <c r="Z11" s="1">
        <f>[6]CzechRepublic!Z$20</f>
        <v>0</v>
      </c>
      <c r="AA11" s="1">
        <f>[6]CzechRepublic!AA$20</f>
        <v>0</v>
      </c>
      <c r="AB11" s="1">
        <f>[6]CzechRepublic!AB$20</f>
        <v>0</v>
      </c>
      <c r="AC11" s="1">
        <f>[6]CzechRepublic!AC$20</f>
        <v>0</v>
      </c>
      <c r="AD11" s="1">
        <f>[6]CzechRepublic!AD$20</f>
        <v>0</v>
      </c>
      <c r="AE11" s="1">
        <f>[6]CzechRepublic!AE$20</f>
        <v>0</v>
      </c>
      <c r="AF11" s="1">
        <f>[6]CzechRepublic!AF$20</f>
        <v>0</v>
      </c>
      <c r="AG11" s="1">
        <f>[6]CzechRepublic!AG$20</f>
        <v>0</v>
      </c>
      <c r="AH11" s="1">
        <f>[6]CzechRepublic!AH$20</f>
        <v>0</v>
      </c>
      <c r="AI11" s="1">
        <f>[6]CzechRepublic!AI$20</f>
        <v>0.1</v>
      </c>
      <c r="AJ11" s="1">
        <f>[6]CzechRepublic!AJ$20</f>
        <v>0</v>
      </c>
      <c r="AK11" s="1">
        <f>[6]CzechRepublic!AK$20</f>
        <v>0</v>
      </c>
      <c r="AL11" s="1">
        <f>[6]CzechRepublic!AL$20</f>
        <v>0</v>
      </c>
      <c r="AM11" s="1">
        <f>[6]CzechRepublic!AM$20</f>
        <v>0</v>
      </c>
      <c r="AN11" s="1">
        <f>[6]CzechRepublic!AN$20</f>
        <v>0</v>
      </c>
      <c r="AO11" s="1">
        <f>[6]CzechRepublic!AO$20</f>
        <v>0</v>
      </c>
      <c r="AP11" s="1">
        <f>[6]CzechRepublic!AP$20</f>
        <v>0</v>
      </c>
      <c r="AQ11" s="1">
        <f>[6]CzechRepublic!AQ$20</f>
        <v>0</v>
      </c>
      <c r="AR11" s="1">
        <f>[6]CzechRepublic!AR$20</f>
        <v>0</v>
      </c>
      <c r="AS11" s="1">
        <f>[6]CzechRepublic!AS$20</f>
        <v>0</v>
      </c>
      <c r="AT11" s="1">
        <f>[6]CzechRepublic!AT$20</f>
        <v>0</v>
      </c>
      <c r="AU11" s="1">
        <f>[6]CzechRepublic!AU$20</f>
        <v>0</v>
      </c>
      <c r="AV11" s="1">
        <f>[6]CzechRepublic!AV$20</f>
        <v>0</v>
      </c>
      <c r="AW11" s="1">
        <f>[6]CzechRepublic!AW$20</f>
        <v>0</v>
      </c>
      <c r="AX11" s="1">
        <f>[6]CzechRepublic!AX$20</f>
        <v>0</v>
      </c>
      <c r="AY11" s="1">
        <f>[6]CzechRepublic!AY$20</f>
        <v>0</v>
      </c>
      <c r="AZ11" s="1">
        <f>[6]CzechRepublic!AZ$20</f>
        <v>0</v>
      </c>
      <c r="BA11" s="1">
        <f>[6]CzechRepublic!BA$20</f>
        <v>0</v>
      </c>
      <c r="BB11" s="1">
        <f>[6]CzechRepublic!BB$20</f>
        <v>0</v>
      </c>
      <c r="BC11" s="1">
        <f>[6]CzechRepublic!BC$20</f>
        <v>0</v>
      </c>
      <c r="BD11" s="1">
        <f>[6]CzechRepublic!BD$20</f>
        <v>0</v>
      </c>
      <c r="BE11" s="1">
        <f>[6]CzechRepublic!BE$20</f>
        <v>0.30000000000000004</v>
      </c>
      <c r="BF11" s="1">
        <f>[6]CzechRepublic!BF$20</f>
        <v>0</v>
      </c>
      <c r="BG11" s="1">
        <f>[6]CzechRepublic!BG$20</f>
        <v>0</v>
      </c>
      <c r="BH11" s="1">
        <f>[6]CzechRepublic!BH$20</f>
        <v>0</v>
      </c>
      <c r="BI11" s="1">
        <f>[6]CzechRepublic!BI$20</f>
        <v>0</v>
      </c>
      <c r="BJ11" s="1">
        <f>[6]CzechRepublic!BJ$20</f>
        <v>0</v>
      </c>
      <c r="BK11" s="1">
        <f>[6]CzechRepublic!BK$20</f>
        <v>0</v>
      </c>
      <c r="BL11" s="1">
        <f>[6]CzechRepublic!BL$20</f>
        <v>0</v>
      </c>
      <c r="BM11" s="1">
        <f>[6]CzechRepublic!BM$20</f>
        <v>0</v>
      </c>
      <c r="BN11" s="1">
        <f>[6]CzechRepublic!BN$20</f>
        <v>0</v>
      </c>
      <c r="BO11" s="1">
        <f>[6]CzechRepublic!BO$20</f>
        <v>0</v>
      </c>
      <c r="BP11" s="1">
        <f>[6]CzechRepublic!BP$20</f>
        <v>0</v>
      </c>
      <c r="BQ11" s="1">
        <f>[6]CzechRepublic!BQ$20</f>
        <v>0</v>
      </c>
      <c r="BR11" s="1">
        <f>[6]CzechRepublic!BR$20</f>
        <v>0</v>
      </c>
      <c r="BS11" s="1">
        <f>[6]CzechRepublic!BS$20</f>
        <v>0</v>
      </c>
      <c r="BT11" s="1">
        <f>[6]CzechRepublic!BT$20</f>
        <v>0</v>
      </c>
      <c r="BU11" s="1">
        <f>[6]CzechRepublic!BU$20</f>
        <v>0</v>
      </c>
      <c r="BV11" s="1">
        <f>[6]CzechRepublic!BV$20</f>
        <v>0</v>
      </c>
      <c r="BW11" s="1">
        <f>[6]CzechRepublic!BW$20</f>
        <v>0</v>
      </c>
      <c r="BX11" s="1">
        <f>[6]CzechRepublic!BX$20</f>
        <v>0</v>
      </c>
      <c r="BY11" s="1">
        <f>[6]CzechRepublic!BY$20</f>
        <v>0</v>
      </c>
      <c r="BZ11" s="1">
        <f>[6]CzechRepublic!BZ$20</f>
        <v>0</v>
      </c>
      <c r="CA11" s="1">
        <f>[6]CzechRepublic!CA$20</f>
        <v>0</v>
      </c>
      <c r="CB11" s="1">
        <f>[6]CzechRepublic!CB$20</f>
        <v>0</v>
      </c>
      <c r="CC11" s="1">
        <f>[6]CzechRepublic!CC$20</f>
        <v>0</v>
      </c>
      <c r="CD11" s="1">
        <f>[6]CzechRepublic!CD$20</f>
        <v>0</v>
      </c>
      <c r="CE11" s="1">
        <f>[6]CzechRepublic!CE$20</f>
        <v>0</v>
      </c>
      <c r="CF11" s="1">
        <f>[6]CzechRepublic!CF$20</f>
        <v>0</v>
      </c>
      <c r="CG11" s="1">
        <f>[6]CzechRepublic!CG$20</f>
        <v>0</v>
      </c>
      <c r="CH11" s="1">
        <f>[6]CzechRepublic!CH$20</f>
        <v>10.200000000000001</v>
      </c>
      <c r="CI11" s="1">
        <f>[6]CzechRepublic!CI$20</f>
        <v>7.5</v>
      </c>
      <c r="CJ11" s="1">
        <f>[6]CzechRepublic!CJ$20</f>
        <v>16.7</v>
      </c>
      <c r="CK11" s="1">
        <f>[6]CzechRepublic!CK$20</f>
        <v>8.5</v>
      </c>
      <c r="CL11" s="1">
        <f>[6]CzechRepublic!CL$20</f>
        <v>10</v>
      </c>
      <c r="CM11" s="1">
        <f>[6]CzechRepublic!CM$20</f>
        <v>14.5</v>
      </c>
      <c r="CN11" s="1">
        <f>[6]CzechRepublic!CN$20</f>
        <v>10.3</v>
      </c>
      <c r="CO11" s="1">
        <f>[6]CzechRepublic!CO$20</f>
        <v>10.4</v>
      </c>
      <c r="CP11" s="1">
        <f>[6]CzechRepublic!CP$20</f>
        <v>12.700000000000001</v>
      </c>
      <c r="CQ11" s="1">
        <f>[6]CzechRepublic!CQ$20</f>
        <v>17.100000000000001</v>
      </c>
      <c r="CR11" s="1">
        <f>[6]CzechRepublic!CR$20</f>
        <v>14.700000000000001</v>
      </c>
      <c r="CS11" s="1">
        <f>[6]CzechRepublic!CS$20</f>
        <v>10.3</v>
      </c>
      <c r="CT11" s="1">
        <f>[6]CzechRepublic!CT$20</f>
        <v>0.5</v>
      </c>
      <c r="CU11" s="1">
        <f>[6]CzechRepublic!CU$20</f>
        <v>0.4</v>
      </c>
      <c r="CV11" s="1">
        <f>[6]CzechRepublic!CV$20</f>
        <v>0.30000000000000004</v>
      </c>
      <c r="CW11" s="1">
        <f>[6]CzechRepublic!CW$20</f>
        <v>0.30000000000000004</v>
      </c>
      <c r="CX11" s="1">
        <f>[6]CzechRepublic!CX$20</f>
        <v>0.2</v>
      </c>
      <c r="CY11" s="1">
        <f>[6]CzechRepublic!CY$20</f>
        <v>0.2</v>
      </c>
      <c r="CZ11" s="1">
        <f>[6]CzechRepublic!CZ$20</f>
        <v>0.9</v>
      </c>
      <c r="DA11" s="1">
        <f>[6]CzechRepublic!DA$20</f>
        <v>0.60000000000000009</v>
      </c>
      <c r="DB11" s="1">
        <f>[6]CzechRepublic!DB$20</f>
        <v>0.8</v>
      </c>
      <c r="DC11" s="1">
        <f>[6]CzechRepublic!DC$20</f>
        <v>0.2</v>
      </c>
      <c r="DD11" s="1">
        <f>[6]CzechRepublic!DD$20</f>
        <v>0.2</v>
      </c>
      <c r="DE11" s="1">
        <f>[6]CzechRepublic!DE$20</f>
        <v>0.30000000000000004</v>
      </c>
      <c r="DF11" s="1">
        <f>[6]CzechRepublic!DF$20</f>
        <v>3.6</v>
      </c>
      <c r="DG11" s="1">
        <f>[6]CzechRepublic!DG$20</f>
        <v>7.8000000000000007</v>
      </c>
      <c r="DH11" s="1">
        <f>[6]CzechRepublic!DH$20</f>
        <v>2.4000000000000004</v>
      </c>
      <c r="DI11" s="1">
        <f>[6]CzechRepublic!DI$20</f>
        <v>30.3</v>
      </c>
      <c r="DJ11" s="1">
        <f>[6]CzechRepublic!DJ$20</f>
        <v>17.2</v>
      </c>
      <c r="DK11" s="1">
        <f>[6]CzechRepublic!DK$20</f>
        <v>9.8000000000000007</v>
      </c>
      <c r="DL11" s="1">
        <f>[6]CzechRepublic!DL$20</f>
        <v>25.900000000000002</v>
      </c>
      <c r="DM11" s="1">
        <f>[6]CzechRepublic!DM$20</f>
        <v>4.8000000000000007</v>
      </c>
      <c r="DN11" s="1">
        <f>[6]CzechRepublic!DN$20</f>
        <v>23.5</v>
      </c>
      <c r="DO11" s="1">
        <f>[6]CzechRepublic!DO$20</f>
        <v>29.200000000000003</v>
      </c>
      <c r="DP11" s="1">
        <f>[6]CzechRepublic!DP$20</f>
        <v>4.4000000000000004</v>
      </c>
      <c r="DQ11" s="1">
        <f>[6]CzechRepublic!DQ$20</f>
        <v>26.6</v>
      </c>
      <c r="DR11" s="1">
        <f>[6]CzechRepublic!DR$20</f>
        <v>3.6300000000000008</v>
      </c>
      <c r="DS11" s="1">
        <f>[6]CzechRepublic!DS$20</f>
        <v>2.1550000000000002</v>
      </c>
      <c r="DT11" s="1">
        <f>[6]CzechRepublic!DT$20</f>
        <v>31.136999999999997</v>
      </c>
      <c r="DU11" s="1">
        <f>[6]CzechRepublic!DU$20</f>
        <v>11.368000000000002</v>
      </c>
      <c r="DV11" s="1">
        <f>[6]CzechRepublic!DV$20</f>
        <v>29.120999999999999</v>
      </c>
      <c r="DW11" s="1">
        <f>[6]CzechRepublic!DW$20</f>
        <v>23.792000000000002</v>
      </c>
      <c r="DX11" s="1">
        <f>[6]CzechRepublic!DX$20</f>
        <v>11.294</v>
      </c>
      <c r="DY11" s="1">
        <f>[6]CzechRepublic!DY$20</f>
        <v>11.149000000000001</v>
      </c>
      <c r="DZ11" s="1">
        <f>[6]CzechRepublic!DZ$20</f>
        <v>3.3940000000000006</v>
      </c>
      <c r="EA11" s="1">
        <f>[6]CzechRepublic!EA$20</f>
        <v>10.821</v>
      </c>
      <c r="EB11" s="1">
        <f>[6]CzechRepublic!EB$20</f>
        <v>16.736000000000001</v>
      </c>
      <c r="EC11" s="1">
        <f>[6]CzechRepublic!EC$20</f>
        <v>19.525000000000002</v>
      </c>
      <c r="ED11" s="1">
        <f>[6]CzechRepublic!ED$20</f>
        <v>12.461000000000002</v>
      </c>
      <c r="EE11" s="1">
        <f>[6]CzechRepublic!EE$20</f>
        <v>7.1849999999999996</v>
      </c>
      <c r="EF11" s="1">
        <f>[6]CzechRepublic!EF$20</f>
        <v>17.577000000000002</v>
      </c>
      <c r="EG11" s="1">
        <f>[6]CzechRepublic!EG$20</f>
        <v>16.064</v>
      </c>
      <c r="EH11" s="1">
        <f>[6]CzechRepublic!EH$20</f>
        <v>8.5780000000000012</v>
      </c>
      <c r="EI11" s="1">
        <f>[6]CzechRepublic!EI$20</f>
        <v>8.6930000000000014</v>
      </c>
      <c r="EJ11" s="1">
        <f>[6]CzechRepublic!EJ$20</f>
        <v>9.6390000000000011</v>
      </c>
      <c r="EK11" s="1">
        <f>[6]CzechRepublic!EK$20</f>
        <v>17.931000000000001</v>
      </c>
      <c r="EL11" s="1">
        <f>[6]CzechRepublic!EL$20</f>
        <v>5.9550000000000001</v>
      </c>
      <c r="EM11" s="1">
        <f>[6]CzechRepublic!EM$20</f>
        <v>11.265000000000001</v>
      </c>
      <c r="EN11" s="1">
        <f>[6]CzechRepublic!EN$20</f>
        <v>13.494</v>
      </c>
      <c r="EO11" s="1">
        <f>[6]CzechRepublic!EO$20</f>
        <v>16.168000000000003</v>
      </c>
      <c r="EP11" s="1">
        <f>[6]CzechRepublic!EP$20</f>
        <v>4.8979999999999997</v>
      </c>
      <c r="EQ11" s="1">
        <f>[6]CzechRepublic!EQ$20</f>
        <v>9.2910000000000004</v>
      </c>
      <c r="ER11" s="1">
        <f>[6]CzechRepublic!ER$20</f>
        <v>15.604000000000003</v>
      </c>
      <c r="ES11" s="1">
        <f>[6]CzechRepublic!ES$20</f>
        <v>11.725999999999999</v>
      </c>
      <c r="ET11" s="1">
        <f>[6]CzechRepublic!ET$20</f>
        <v>29.680000000000003</v>
      </c>
      <c r="EU11" s="1">
        <f>[6]CzechRepublic!EU$20</f>
        <v>15.281000000000001</v>
      </c>
      <c r="EV11" s="1">
        <f>[6]CzechRepublic!EV$20</f>
        <v>6.9620000000000006</v>
      </c>
      <c r="EW11" s="1">
        <f>[6]CzechRepublic!EW$20</f>
        <v>5.5470000000000006</v>
      </c>
      <c r="EX11" s="1">
        <f>[6]CzechRepublic!EX$20</f>
        <v>11.57</v>
      </c>
      <c r="EY11" s="1">
        <f>[6]CzechRepublic!EY$20</f>
        <v>3.1010000000000004</v>
      </c>
      <c r="EZ11" s="1">
        <f>[6]CzechRepublic!EZ$20</f>
        <v>2.1619999999999999</v>
      </c>
      <c r="FA11" s="1">
        <f>[6]CzechRepublic!FA$20</f>
        <v>12.838999999999999</v>
      </c>
      <c r="FB11" s="1">
        <f>[6]CzechRepublic!FB$20</f>
        <v>250.98800000000003</v>
      </c>
      <c r="FC11" s="1">
        <f>[6]CzechRepublic!FC$20</f>
        <v>74.576999999999998</v>
      </c>
      <c r="FD11" s="1">
        <f>[6]CzechRepublic!FD$20</f>
        <v>1980.0309999999999</v>
      </c>
      <c r="FE11" s="1">
        <f>[6]CzechRepublic!FE$20</f>
        <v>15.222000000000001</v>
      </c>
      <c r="FF11" s="1">
        <f>[6]CzechRepublic!FF$20</f>
        <v>141.566</v>
      </c>
      <c r="FG11" s="1">
        <f>[6]CzechRepublic!FG$20</f>
        <v>122.15900000000002</v>
      </c>
      <c r="FH11" s="1">
        <f>[6]CzechRepublic!FH$20</f>
        <v>135.79500000000002</v>
      </c>
      <c r="FI11" s="1">
        <f>[6]CzechRepublic!FI$20</f>
        <v>71.593999999999994</v>
      </c>
      <c r="FJ11" s="1">
        <f>[6]CzechRepublic!FJ$20</f>
        <v>83.712999999999994</v>
      </c>
      <c r="FK11" s="1">
        <f>[6]CzechRepublic!FK$20</f>
        <v>220.53800000000001</v>
      </c>
      <c r="FL11" s="1">
        <f>[6]CzechRepublic!FL$20</f>
        <v>88.9</v>
      </c>
      <c r="FM11" s="1">
        <f>[6]CzechRepublic!FM$20</f>
        <v>256.56300000000005</v>
      </c>
      <c r="FN11" s="1">
        <f>[6]CzechRepublic!FN$20</f>
        <v>95.311999999999998</v>
      </c>
      <c r="FO11" s="1">
        <f>[6]CzechRepublic!FO$20</f>
        <v>546.577</v>
      </c>
      <c r="FP11" s="1">
        <f>[6]CzechRepublic!FP$20</f>
        <v>4.3460000000000001</v>
      </c>
      <c r="FQ11" s="1">
        <f>[6]CzechRepublic!FQ$20</f>
        <v>6.11</v>
      </c>
      <c r="FR11" s="1">
        <f>[6]CzechRepublic!FR$20</f>
        <v>4.4180000000000001</v>
      </c>
      <c r="FS11" s="1">
        <f>[6]CzechRepublic!FS$20</f>
        <v>12.368</v>
      </c>
      <c r="FT11" s="1">
        <f>[6]CzechRepublic!FT$20</f>
        <v>5.3570000000000002</v>
      </c>
      <c r="FU11" s="1">
        <f>[6]CzechRepublic!FU$20</f>
        <v>13.627000000000001</v>
      </c>
      <c r="FV11" s="1">
        <f>[6]CzechRepublic!FV$20</f>
        <v>5.2069999999999999</v>
      </c>
      <c r="FW11" s="1">
        <f>[6]CzechRepublic!FW$20</f>
        <v>9.2799999999999994</v>
      </c>
      <c r="FX11" s="1">
        <f>[6]CzechRepublic!FX$20</f>
        <v>10.208</v>
      </c>
      <c r="FY11" s="1">
        <f>[6]CzechRepublic!FY$20</f>
        <v>0</v>
      </c>
      <c r="FZ11" s="7">
        <f t="shared" si="0"/>
        <v>4602.2489999999998</v>
      </c>
    </row>
    <row r="12" spans="1:182">
      <c r="A12" t="s">
        <v>16</v>
      </c>
      <c r="B12" s="1">
        <f>[6]Denmark!B$20</f>
        <v>0</v>
      </c>
      <c r="C12" s="1">
        <f>[6]Denmark!C$20</f>
        <v>0</v>
      </c>
      <c r="D12" s="1">
        <f>[6]Denmark!D$20</f>
        <v>0</v>
      </c>
      <c r="E12" s="1">
        <f>[6]Denmark!E$20</f>
        <v>0</v>
      </c>
      <c r="F12" s="1">
        <f>[6]Denmark!F$20</f>
        <v>0</v>
      </c>
      <c r="G12" s="1">
        <f>[6]Denmark!G$20</f>
        <v>0</v>
      </c>
      <c r="H12" s="1">
        <f>[6]Denmark!H$20</f>
        <v>0</v>
      </c>
      <c r="I12" s="1">
        <f>[6]Denmark!I$20</f>
        <v>0</v>
      </c>
      <c r="J12" s="1">
        <f>[6]Denmark!J$20</f>
        <v>0</v>
      </c>
      <c r="K12" s="1">
        <f>[6]Denmark!K$20</f>
        <v>0</v>
      </c>
      <c r="L12" s="1">
        <f>[6]Denmark!L$20</f>
        <v>0</v>
      </c>
      <c r="M12" s="1">
        <f>[6]Denmark!M$20</f>
        <v>0</v>
      </c>
      <c r="N12" s="1">
        <f>[6]Denmark!N$20</f>
        <v>0</v>
      </c>
      <c r="O12" s="1">
        <f>[6]Denmark!O$20</f>
        <v>0</v>
      </c>
      <c r="P12" s="1">
        <f>[6]Denmark!P$20</f>
        <v>0</v>
      </c>
      <c r="Q12" s="1">
        <f>[6]Denmark!Q$20</f>
        <v>0</v>
      </c>
      <c r="R12" s="1">
        <f>[6]Denmark!R$20</f>
        <v>0</v>
      </c>
      <c r="S12" s="1">
        <f>[6]Denmark!S$20</f>
        <v>0</v>
      </c>
      <c r="T12" s="1">
        <f>[6]Denmark!T$20</f>
        <v>0</v>
      </c>
      <c r="U12" s="1">
        <f>[6]Denmark!U$20</f>
        <v>0</v>
      </c>
      <c r="V12" s="1">
        <f>[6]Denmark!V$20</f>
        <v>0</v>
      </c>
      <c r="W12" s="1">
        <f>[6]Denmark!W$20</f>
        <v>0</v>
      </c>
      <c r="X12" s="1">
        <f>[6]Denmark!X$20</f>
        <v>0</v>
      </c>
      <c r="Y12" s="1">
        <f>[6]Denmark!Y$20</f>
        <v>0</v>
      </c>
      <c r="Z12" s="1">
        <f>[6]Denmark!Z$20</f>
        <v>0</v>
      </c>
      <c r="AA12" s="1">
        <f>[6]Denmark!AA$20</f>
        <v>0</v>
      </c>
      <c r="AB12" s="1">
        <f>[6]Denmark!AB$20</f>
        <v>0</v>
      </c>
      <c r="AC12" s="1">
        <f>[6]Denmark!AC$20</f>
        <v>0</v>
      </c>
      <c r="AD12" s="1">
        <f>[6]Denmark!AD$20</f>
        <v>0</v>
      </c>
      <c r="AE12" s="1">
        <f>[6]Denmark!AE$20</f>
        <v>0</v>
      </c>
      <c r="AF12" s="1">
        <f>[6]Denmark!AF$20</f>
        <v>0</v>
      </c>
      <c r="AG12" s="1">
        <f>[6]Denmark!AG$20</f>
        <v>0</v>
      </c>
      <c r="AH12" s="1">
        <f>[6]Denmark!AH$20</f>
        <v>0</v>
      </c>
      <c r="AI12" s="1">
        <f>[6]Denmark!AI$20</f>
        <v>0</v>
      </c>
      <c r="AJ12" s="1">
        <f>[6]Denmark!AJ$20</f>
        <v>0</v>
      </c>
      <c r="AK12" s="1">
        <f>[6]Denmark!AK$20</f>
        <v>0</v>
      </c>
      <c r="AL12" s="1">
        <f>[6]Denmark!AL$20</f>
        <v>0</v>
      </c>
      <c r="AM12" s="1">
        <f>[6]Denmark!AM$20</f>
        <v>0</v>
      </c>
      <c r="AN12" s="1">
        <f>[6]Denmark!AN$20</f>
        <v>0</v>
      </c>
      <c r="AO12" s="1">
        <f>[6]Denmark!AO$20</f>
        <v>0</v>
      </c>
      <c r="AP12" s="1">
        <f>[6]Denmark!AP$20</f>
        <v>0</v>
      </c>
      <c r="AQ12" s="1">
        <f>[6]Denmark!AQ$20</f>
        <v>0</v>
      </c>
      <c r="AR12" s="1">
        <f>[6]Denmark!AR$20</f>
        <v>0</v>
      </c>
      <c r="AS12" s="1">
        <f>[6]Denmark!AS$20</f>
        <v>0</v>
      </c>
      <c r="AT12" s="1">
        <f>[6]Denmark!AT$20</f>
        <v>0</v>
      </c>
      <c r="AU12" s="1">
        <f>[6]Denmark!AU$20</f>
        <v>0</v>
      </c>
      <c r="AV12" s="1">
        <f>[6]Denmark!AV$20</f>
        <v>0</v>
      </c>
      <c r="AW12" s="1">
        <f>[6]Denmark!AW$20</f>
        <v>5</v>
      </c>
      <c r="AX12" s="1">
        <f>[6]Denmark!AX$20</f>
        <v>0.1</v>
      </c>
      <c r="AY12" s="1">
        <f>[6]Denmark!AY$20</f>
        <v>0.1</v>
      </c>
      <c r="AZ12" s="1">
        <f>[6]Denmark!AZ$20</f>
        <v>0</v>
      </c>
      <c r="BA12" s="1">
        <f>[6]Denmark!BA$20</f>
        <v>0</v>
      </c>
      <c r="BB12" s="1">
        <f>[6]Denmark!BB$20</f>
        <v>0</v>
      </c>
      <c r="BC12" s="1">
        <f>[6]Denmark!BC$20</f>
        <v>0</v>
      </c>
      <c r="BD12" s="1">
        <f>[6]Denmark!BD$20</f>
        <v>0</v>
      </c>
      <c r="BE12" s="1">
        <f>[6]Denmark!BE$20</f>
        <v>0</v>
      </c>
      <c r="BF12" s="1">
        <f>[6]Denmark!BF$20</f>
        <v>0.1</v>
      </c>
      <c r="BG12" s="1">
        <f>[6]Denmark!BG$20</f>
        <v>0</v>
      </c>
      <c r="BH12" s="1">
        <f>[6]Denmark!BH$20</f>
        <v>0</v>
      </c>
      <c r="BI12" s="1">
        <f>[6]Denmark!BI$20</f>
        <v>0</v>
      </c>
      <c r="BJ12" s="1">
        <f>[6]Denmark!BJ$20</f>
        <v>0</v>
      </c>
      <c r="BK12" s="1">
        <f>[6]Denmark!BK$20</f>
        <v>0</v>
      </c>
      <c r="BL12" s="1">
        <f>[6]Denmark!BL$20</f>
        <v>0</v>
      </c>
      <c r="BM12" s="1">
        <f>[6]Denmark!BM$20</f>
        <v>0.9</v>
      </c>
      <c r="BN12" s="1">
        <f>[6]Denmark!BN$20</f>
        <v>0</v>
      </c>
      <c r="BO12" s="1">
        <f>[6]Denmark!BO$20</f>
        <v>0</v>
      </c>
      <c r="BP12" s="1">
        <f>[6]Denmark!BP$20</f>
        <v>0.60000000000000009</v>
      </c>
      <c r="BQ12" s="1">
        <f>[6]Denmark!BQ$20</f>
        <v>0</v>
      </c>
      <c r="BR12" s="1">
        <f>[6]Denmark!BR$20</f>
        <v>0</v>
      </c>
      <c r="BS12" s="1">
        <f>[6]Denmark!BS$20</f>
        <v>0.1</v>
      </c>
      <c r="BT12" s="1">
        <f>[6]Denmark!BT$20</f>
        <v>0</v>
      </c>
      <c r="BU12" s="1">
        <f>[6]Denmark!BU$20</f>
        <v>0</v>
      </c>
      <c r="BV12" s="1">
        <f>[6]Denmark!BV$20</f>
        <v>0</v>
      </c>
      <c r="BW12" s="1">
        <f>[6]Denmark!BW$20</f>
        <v>0.1</v>
      </c>
      <c r="BX12" s="1">
        <f>[6]Denmark!BX$20</f>
        <v>0</v>
      </c>
      <c r="BY12" s="1">
        <f>[6]Denmark!BY$20</f>
        <v>0.1</v>
      </c>
      <c r="BZ12" s="1">
        <f>[6]Denmark!BZ$20</f>
        <v>0</v>
      </c>
      <c r="CA12" s="1">
        <f>[6]Denmark!CA$20</f>
        <v>0.60000000000000009</v>
      </c>
      <c r="CB12" s="1">
        <f>[6]Denmark!CB$20</f>
        <v>0</v>
      </c>
      <c r="CC12" s="1">
        <f>[6]Denmark!CC$20</f>
        <v>0</v>
      </c>
      <c r="CD12" s="1">
        <f>[6]Denmark!CD$20</f>
        <v>1</v>
      </c>
      <c r="CE12" s="1">
        <f>[6]Denmark!CE$20</f>
        <v>0.2</v>
      </c>
      <c r="CF12" s="1">
        <f>[6]Denmark!CF$20</f>
        <v>0</v>
      </c>
      <c r="CG12" s="1">
        <f>[6]Denmark!CG$20</f>
        <v>0</v>
      </c>
      <c r="CH12" s="1">
        <f>[6]Denmark!CH$20</f>
        <v>22.1</v>
      </c>
      <c r="CI12" s="1">
        <f>[6]Denmark!CI$20</f>
        <v>16.900000000000002</v>
      </c>
      <c r="CJ12" s="1">
        <f>[6]Denmark!CJ$20</f>
        <v>24.8</v>
      </c>
      <c r="CK12" s="1">
        <f>[6]Denmark!CK$20</f>
        <v>13.3</v>
      </c>
      <c r="CL12" s="1">
        <f>[6]Denmark!CL$20</f>
        <v>18.600000000000001</v>
      </c>
      <c r="CM12" s="1">
        <f>[6]Denmark!CM$20</f>
        <v>16</v>
      </c>
      <c r="CN12" s="1">
        <f>[6]Denmark!CN$20</f>
        <v>14.100000000000001</v>
      </c>
      <c r="CO12" s="1">
        <f>[6]Denmark!CO$20</f>
        <v>15.8</v>
      </c>
      <c r="CP12" s="1">
        <f>[6]Denmark!CP$20</f>
        <v>28.1</v>
      </c>
      <c r="CQ12" s="1">
        <f>[6]Denmark!CQ$20</f>
        <v>30.200000000000003</v>
      </c>
      <c r="CR12" s="1">
        <f>[6]Denmark!CR$20</f>
        <v>27.1</v>
      </c>
      <c r="CS12" s="1">
        <f>[6]Denmark!CS$20</f>
        <v>18.3</v>
      </c>
      <c r="CT12" s="1">
        <f>[6]Denmark!CT$20</f>
        <v>3.2</v>
      </c>
      <c r="CU12" s="1">
        <f>[6]Denmark!CU$20</f>
        <v>1.3</v>
      </c>
      <c r="CV12" s="1">
        <f>[6]Denmark!CV$20</f>
        <v>7.4</v>
      </c>
      <c r="CW12" s="1">
        <f>[6]Denmark!CW$20</f>
        <v>0.1</v>
      </c>
      <c r="CX12" s="1">
        <f>[6]Denmark!CX$20</f>
        <v>0.5</v>
      </c>
      <c r="CY12" s="1">
        <f>[6]Denmark!CY$20</f>
        <v>0.1</v>
      </c>
      <c r="CZ12" s="1">
        <f>[6]Denmark!CZ$20</f>
        <v>8.2000000000000011</v>
      </c>
      <c r="DA12" s="1">
        <f>[6]Denmark!DA$20</f>
        <v>16</v>
      </c>
      <c r="DB12" s="1">
        <f>[6]Denmark!DB$20</f>
        <v>4.5</v>
      </c>
      <c r="DC12" s="1">
        <f>[6]Denmark!DC$20</f>
        <v>6.5</v>
      </c>
      <c r="DD12" s="1">
        <f>[6]Denmark!DD$20</f>
        <v>8.8000000000000007</v>
      </c>
      <c r="DE12" s="1">
        <f>[6]Denmark!DE$20</f>
        <v>4.7</v>
      </c>
      <c r="DF12" s="1">
        <f>[6]Denmark!DF$20</f>
        <v>160.9</v>
      </c>
      <c r="DG12" s="1">
        <f>[6]Denmark!DG$20</f>
        <v>14</v>
      </c>
      <c r="DH12" s="1">
        <f>[6]Denmark!DH$20</f>
        <v>1128.7</v>
      </c>
      <c r="DI12" s="1">
        <f>[6]Denmark!DI$20</f>
        <v>12.600000000000001</v>
      </c>
      <c r="DJ12" s="1">
        <f>[6]Denmark!DJ$20</f>
        <v>11.200000000000001</v>
      </c>
      <c r="DK12" s="1">
        <f>[6]Denmark!DK$20</f>
        <v>16.3</v>
      </c>
      <c r="DL12" s="1">
        <f>[6]Denmark!DL$20</f>
        <v>6</v>
      </c>
      <c r="DM12" s="1">
        <f>[6]Denmark!DM$20</f>
        <v>9.2000000000000011</v>
      </c>
      <c r="DN12" s="1">
        <f>[6]Denmark!DN$20</f>
        <v>10.700000000000001</v>
      </c>
      <c r="DO12" s="1">
        <f>[6]Denmark!DO$20</f>
        <v>12.5</v>
      </c>
      <c r="DP12" s="1">
        <f>[6]Denmark!DP$20</f>
        <v>8.9</v>
      </c>
      <c r="DQ12" s="1">
        <f>[6]Denmark!DQ$20</f>
        <v>14.5</v>
      </c>
      <c r="DR12" s="1">
        <f>[6]Denmark!DR$20</f>
        <v>6.8210000000000015</v>
      </c>
      <c r="DS12" s="1">
        <f>[6]Denmark!DS$20</f>
        <v>2.3240000000000003</v>
      </c>
      <c r="DT12" s="1">
        <f>[6]Denmark!DT$20</f>
        <v>118.89100000000002</v>
      </c>
      <c r="DU12" s="1">
        <f>[6]Denmark!DU$20</f>
        <v>32.375</v>
      </c>
      <c r="DV12" s="1">
        <f>[6]Denmark!DV$20</f>
        <v>5.0210000000000008</v>
      </c>
      <c r="DW12" s="1">
        <f>[6]Denmark!DW$20</f>
        <v>6.0190000000000001</v>
      </c>
      <c r="DX12" s="1">
        <f>[6]Denmark!DX$20</f>
        <v>4.9640000000000004</v>
      </c>
      <c r="DY12" s="1">
        <f>[6]Denmark!DY$20</f>
        <v>3.4939999999999998</v>
      </c>
      <c r="DZ12" s="1">
        <f>[6]Denmark!DZ$20</f>
        <v>7.3580000000000014</v>
      </c>
      <c r="EA12" s="1">
        <f>[6]Denmark!EA$20</f>
        <v>7.8599999999999994</v>
      </c>
      <c r="EB12" s="1">
        <f>[6]Denmark!EB$20</f>
        <v>3.3420000000000005</v>
      </c>
      <c r="EC12" s="1">
        <f>[6]Denmark!EC$20</f>
        <v>6.133</v>
      </c>
      <c r="ED12" s="1">
        <f>[6]Denmark!ED$20</f>
        <v>2.2000000000000002</v>
      </c>
      <c r="EE12" s="1">
        <f>[6]Denmark!EE$20</f>
        <v>35.341000000000001</v>
      </c>
      <c r="EF12" s="1">
        <f>[6]Denmark!EF$20</f>
        <v>12.814</v>
      </c>
      <c r="EG12" s="1">
        <f>[6]Denmark!EG$20</f>
        <v>15.958999999999998</v>
      </c>
      <c r="EH12" s="1">
        <f>[6]Denmark!EH$20</f>
        <v>11.851000000000001</v>
      </c>
      <c r="EI12" s="1">
        <f>[6]Denmark!EI$20</f>
        <v>20.819000000000003</v>
      </c>
      <c r="EJ12" s="1">
        <f>[6]Denmark!EJ$20</f>
        <v>17.905000000000001</v>
      </c>
      <c r="EK12" s="1">
        <f>[6]Denmark!EK$20</f>
        <v>8.6330000000000009</v>
      </c>
      <c r="EL12" s="1">
        <f>[6]Denmark!EL$20</f>
        <v>10.511000000000001</v>
      </c>
      <c r="EM12" s="1">
        <f>[6]Denmark!EM$20</f>
        <v>10.559000000000001</v>
      </c>
      <c r="EN12" s="1">
        <f>[6]Denmark!EN$20</f>
        <v>10.078000000000001</v>
      </c>
      <c r="EO12" s="1">
        <f>[6]Denmark!EO$20</f>
        <v>9.740000000000002</v>
      </c>
      <c r="EP12" s="1">
        <f>[6]Denmark!EP$20</f>
        <v>4.7810000000000006</v>
      </c>
      <c r="EQ12" s="1">
        <f>[6]Denmark!EQ$20</f>
        <v>6.2429999999999994</v>
      </c>
      <c r="ER12" s="1">
        <f>[6]Denmark!ER$20</f>
        <v>19.396000000000001</v>
      </c>
      <c r="ES12" s="1">
        <f>[6]Denmark!ES$20</f>
        <v>8.3719999999999999</v>
      </c>
      <c r="ET12" s="1">
        <f>[6]Denmark!ET$20</f>
        <v>13.364999999999998</v>
      </c>
      <c r="EU12" s="1">
        <f>[6]Denmark!EU$20</f>
        <v>14.463000000000001</v>
      </c>
      <c r="EV12" s="1">
        <f>[6]Denmark!EV$20</f>
        <v>7.81</v>
      </c>
      <c r="EW12" s="1">
        <f>[6]Denmark!EW$20</f>
        <v>13.011000000000003</v>
      </c>
      <c r="EX12" s="1">
        <f>[6]Denmark!EX$20</f>
        <v>5.3979999999999997</v>
      </c>
      <c r="EY12" s="1">
        <f>[6]Denmark!EY$20</f>
        <v>10.268000000000001</v>
      </c>
      <c r="EZ12" s="1">
        <f>[6]Denmark!EZ$20</f>
        <v>3.3570000000000002</v>
      </c>
      <c r="FA12" s="1">
        <f>[6]Denmark!FA$20</f>
        <v>3.4649999999999999</v>
      </c>
      <c r="FB12" s="1">
        <f>[6]Denmark!FB$20</f>
        <v>674.17399999999998</v>
      </c>
      <c r="FC12" s="1">
        <f>[6]Denmark!FC$20</f>
        <v>1069.3920000000001</v>
      </c>
      <c r="FD12" s="1">
        <f>[6]Denmark!FD$20</f>
        <v>108.99600000000001</v>
      </c>
      <c r="FE12" s="1">
        <f>[6]Denmark!FE$20</f>
        <v>12.048000000000002</v>
      </c>
      <c r="FF12" s="1">
        <f>[6]Denmark!FF$20</f>
        <v>83.57</v>
      </c>
      <c r="FG12" s="1">
        <f>[6]Denmark!FG$20</f>
        <v>69.260000000000005</v>
      </c>
      <c r="FH12" s="1">
        <f>[6]Denmark!FH$20</f>
        <v>125.254</v>
      </c>
      <c r="FI12" s="1">
        <f>[6]Denmark!FI$20</f>
        <v>32.835000000000001</v>
      </c>
      <c r="FJ12" s="1">
        <f>[6]Denmark!FJ$20</f>
        <v>64.763000000000005</v>
      </c>
      <c r="FK12" s="1">
        <f>[6]Denmark!FK$20</f>
        <v>673.84</v>
      </c>
      <c r="FL12" s="1">
        <f>[6]Denmark!FL$20</f>
        <v>1035.3660000000002</v>
      </c>
      <c r="FM12" s="1">
        <f>[6]Denmark!FM$20</f>
        <v>118.745</v>
      </c>
      <c r="FN12" s="1">
        <f>[6]Denmark!FN$20</f>
        <v>1709.9449999999999</v>
      </c>
      <c r="FO12" s="1">
        <f>[6]Denmark!FO$20</f>
        <v>274.95100000000002</v>
      </c>
      <c r="FP12" s="1">
        <f>[6]Denmark!FP$20</f>
        <v>13.177</v>
      </c>
      <c r="FQ12" s="1">
        <f>[6]Denmark!FQ$20</f>
        <v>6.8730000000000002</v>
      </c>
      <c r="FR12" s="1">
        <f>[6]Denmark!FR$20</f>
        <v>9.3230000000000004</v>
      </c>
      <c r="FS12" s="1">
        <f>[6]Denmark!FS$20</f>
        <v>8.8060000000000009</v>
      </c>
      <c r="FT12" s="1">
        <f>[6]Denmark!FT$20</f>
        <v>14.598000000000001</v>
      </c>
      <c r="FU12" s="1">
        <f>[6]Denmark!FU$20</f>
        <v>10.891</v>
      </c>
      <c r="FV12" s="1">
        <f>[6]Denmark!FV$20</f>
        <v>10.736000000000001</v>
      </c>
      <c r="FW12" s="1">
        <f>[6]Denmark!FW$20</f>
        <v>20.510999999999999</v>
      </c>
      <c r="FX12" s="1">
        <f>[6]Denmark!FX$20</f>
        <v>8.4459999999999997</v>
      </c>
      <c r="FY12" s="1">
        <f>[6]Denmark!FY$20</f>
        <v>0</v>
      </c>
      <c r="FZ12" s="7">
        <f t="shared" si="0"/>
        <v>6637.4409999999998</v>
      </c>
    </row>
    <row r="13" spans="1:182">
      <c r="A13" t="s">
        <v>17</v>
      </c>
      <c r="B13" s="1">
        <f>[6]Estonia!B$20</f>
        <v>0</v>
      </c>
      <c r="C13" s="1">
        <f>[6]Estonia!C$20</f>
        <v>0</v>
      </c>
      <c r="D13" s="1">
        <f>[6]Estonia!D$20</f>
        <v>0</v>
      </c>
      <c r="E13" s="1">
        <f>[6]Estonia!E$20</f>
        <v>0</v>
      </c>
      <c r="F13" s="1">
        <f>[6]Estonia!F$20</f>
        <v>0</v>
      </c>
      <c r="G13" s="1">
        <f>[6]Estonia!G$20</f>
        <v>0</v>
      </c>
      <c r="H13" s="1">
        <f>[6]Estonia!H$20</f>
        <v>0</v>
      </c>
      <c r="I13" s="1">
        <f>[6]Estonia!I$20</f>
        <v>0</v>
      </c>
      <c r="J13" s="1">
        <f>[6]Estonia!J$20</f>
        <v>0</v>
      </c>
      <c r="K13" s="1">
        <f>[6]Estonia!K$20</f>
        <v>0</v>
      </c>
      <c r="L13" s="1">
        <f>[6]Estonia!L$20</f>
        <v>0</v>
      </c>
      <c r="M13" s="1">
        <f>[6]Estonia!M$20</f>
        <v>0</v>
      </c>
      <c r="N13" s="1">
        <f>[6]Estonia!N$20</f>
        <v>0</v>
      </c>
      <c r="O13" s="1">
        <f>[6]Estonia!O$20</f>
        <v>0</v>
      </c>
      <c r="P13" s="1">
        <f>[6]Estonia!P$20</f>
        <v>0</v>
      </c>
      <c r="Q13" s="1">
        <f>[6]Estonia!Q$20</f>
        <v>0</v>
      </c>
      <c r="R13" s="1">
        <f>[6]Estonia!R$20</f>
        <v>0</v>
      </c>
      <c r="S13" s="1">
        <f>[6]Estonia!S$20</f>
        <v>0</v>
      </c>
      <c r="T13" s="1">
        <f>[6]Estonia!T$20</f>
        <v>0</v>
      </c>
      <c r="U13" s="1">
        <f>[6]Estonia!U$20</f>
        <v>0</v>
      </c>
      <c r="V13" s="1">
        <f>[6]Estonia!V$20</f>
        <v>0</v>
      </c>
      <c r="W13" s="1">
        <f>[6]Estonia!W$20</f>
        <v>0</v>
      </c>
      <c r="X13" s="1">
        <f>[6]Estonia!X$20</f>
        <v>0</v>
      </c>
      <c r="Y13" s="1">
        <f>[6]Estonia!Y$20</f>
        <v>0</v>
      </c>
      <c r="Z13" s="1">
        <f>[6]Estonia!Z$20</f>
        <v>0</v>
      </c>
      <c r="AA13" s="1">
        <f>[6]Estonia!AA$20</f>
        <v>0</v>
      </c>
      <c r="AB13" s="1">
        <f>[6]Estonia!AB$20</f>
        <v>0</v>
      </c>
      <c r="AC13" s="1">
        <f>[6]Estonia!AC$20</f>
        <v>0</v>
      </c>
      <c r="AD13" s="1">
        <f>[6]Estonia!AD$20</f>
        <v>0</v>
      </c>
      <c r="AE13" s="1">
        <f>[6]Estonia!AE$20</f>
        <v>0</v>
      </c>
      <c r="AF13" s="1">
        <f>[6]Estonia!AF$20</f>
        <v>0</v>
      </c>
      <c r="AG13" s="1">
        <f>[6]Estonia!AG$20</f>
        <v>0</v>
      </c>
      <c r="AH13" s="1">
        <f>[6]Estonia!AH$20</f>
        <v>0</v>
      </c>
      <c r="AI13" s="1">
        <f>[6]Estonia!AI$20</f>
        <v>0</v>
      </c>
      <c r="AJ13" s="1">
        <f>[6]Estonia!AJ$20</f>
        <v>0</v>
      </c>
      <c r="AK13" s="1">
        <f>[6]Estonia!AK$20</f>
        <v>0</v>
      </c>
      <c r="AL13" s="1">
        <f>[6]Estonia!AL$20</f>
        <v>0</v>
      </c>
      <c r="AM13" s="1">
        <f>[6]Estonia!AM$20</f>
        <v>0</v>
      </c>
      <c r="AN13" s="1">
        <f>[6]Estonia!AN$20</f>
        <v>0</v>
      </c>
      <c r="AO13" s="1">
        <f>[6]Estonia!AO$20</f>
        <v>0</v>
      </c>
      <c r="AP13" s="1">
        <f>[6]Estonia!AP$20</f>
        <v>0</v>
      </c>
      <c r="AQ13" s="1">
        <f>[6]Estonia!AQ$20</f>
        <v>0</v>
      </c>
      <c r="AR13" s="1">
        <f>[6]Estonia!AR$20</f>
        <v>0</v>
      </c>
      <c r="AS13" s="1">
        <f>[6]Estonia!AS$20</f>
        <v>0</v>
      </c>
      <c r="AT13" s="1">
        <f>[6]Estonia!AT$20</f>
        <v>0</v>
      </c>
      <c r="AU13" s="1">
        <f>[6]Estonia!AU$20</f>
        <v>0</v>
      </c>
      <c r="AV13" s="1">
        <f>[6]Estonia!AV$20</f>
        <v>0</v>
      </c>
      <c r="AW13" s="1">
        <f>[6]Estonia!AW$20</f>
        <v>0</v>
      </c>
      <c r="AX13" s="1">
        <f>[6]Estonia!AX$20</f>
        <v>0</v>
      </c>
      <c r="AY13" s="1">
        <f>[6]Estonia!AY$20</f>
        <v>0</v>
      </c>
      <c r="AZ13" s="1">
        <f>[6]Estonia!AZ$20</f>
        <v>0</v>
      </c>
      <c r="BA13" s="1">
        <f>[6]Estonia!BA$20</f>
        <v>0</v>
      </c>
      <c r="BB13" s="1">
        <f>[6]Estonia!BB$20</f>
        <v>0</v>
      </c>
      <c r="BC13" s="1">
        <f>[6]Estonia!BC$20</f>
        <v>0</v>
      </c>
      <c r="BD13" s="1">
        <f>[6]Estonia!BD$20</f>
        <v>0</v>
      </c>
      <c r="BE13" s="1">
        <f>[6]Estonia!BE$20</f>
        <v>0</v>
      </c>
      <c r="BF13" s="1">
        <f>[6]Estonia!BF$20</f>
        <v>0</v>
      </c>
      <c r="BG13" s="1">
        <f>[6]Estonia!BG$20</f>
        <v>0</v>
      </c>
      <c r="BH13" s="1">
        <f>[6]Estonia!BH$20</f>
        <v>0</v>
      </c>
      <c r="BI13" s="1">
        <f>[6]Estonia!BI$20</f>
        <v>0</v>
      </c>
      <c r="BJ13" s="1">
        <f>[6]Estonia!BJ$20</f>
        <v>0</v>
      </c>
      <c r="BK13" s="1">
        <f>[6]Estonia!BK$20</f>
        <v>0</v>
      </c>
      <c r="BL13" s="1">
        <f>[6]Estonia!BL$20</f>
        <v>0</v>
      </c>
      <c r="BM13" s="1">
        <f>[6]Estonia!BM$20</f>
        <v>0</v>
      </c>
      <c r="BN13" s="1">
        <f>[6]Estonia!BN$20</f>
        <v>0</v>
      </c>
      <c r="BO13" s="1">
        <f>[6]Estonia!BO$20</f>
        <v>0</v>
      </c>
      <c r="BP13" s="1">
        <f>[6]Estonia!BP$20</f>
        <v>0</v>
      </c>
      <c r="BQ13" s="1">
        <f>[6]Estonia!BQ$20</f>
        <v>0</v>
      </c>
      <c r="BR13" s="1">
        <f>[6]Estonia!BR$20</f>
        <v>0</v>
      </c>
      <c r="BS13" s="1">
        <f>[6]Estonia!BS$20</f>
        <v>0</v>
      </c>
      <c r="BT13" s="1">
        <f>[6]Estonia!BT$20</f>
        <v>0</v>
      </c>
      <c r="BU13" s="1">
        <f>[6]Estonia!BU$20</f>
        <v>0</v>
      </c>
      <c r="BV13" s="1">
        <f>[6]Estonia!BV$20</f>
        <v>0</v>
      </c>
      <c r="BW13" s="1">
        <f>[6]Estonia!BW$20</f>
        <v>0</v>
      </c>
      <c r="BX13" s="1">
        <f>[6]Estonia!BX$20</f>
        <v>0</v>
      </c>
      <c r="BY13" s="1">
        <f>[6]Estonia!BY$20</f>
        <v>0</v>
      </c>
      <c r="BZ13" s="1">
        <f>[6]Estonia!BZ$20</f>
        <v>0</v>
      </c>
      <c r="CA13" s="1">
        <f>[6]Estonia!CA$20</f>
        <v>0</v>
      </c>
      <c r="CB13" s="1">
        <f>[6]Estonia!CB$20</f>
        <v>0</v>
      </c>
      <c r="CC13" s="1">
        <f>[6]Estonia!CC$20</f>
        <v>0</v>
      </c>
      <c r="CD13" s="1">
        <f>[6]Estonia!CD$20</f>
        <v>0</v>
      </c>
      <c r="CE13" s="1">
        <f>[6]Estonia!CE$20</f>
        <v>0</v>
      </c>
      <c r="CF13" s="1">
        <f>[6]Estonia!CF$20</f>
        <v>0</v>
      </c>
      <c r="CG13" s="1">
        <f>[6]Estonia!CG$20</f>
        <v>0</v>
      </c>
      <c r="CH13" s="1">
        <f>[6]Estonia!CH$20</f>
        <v>10.9</v>
      </c>
      <c r="CI13" s="1">
        <f>[6]Estonia!CI$20</f>
        <v>3.9000000000000004</v>
      </c>
      <c r="CJ13" s="1">
        <f>[6]Estonia!CJ$20</f>
        <v>11.9</v>
      </c>
      <c r="CK13" s="1">
        <f>[6]Estonia!CK$20</f>
        <v>1.3</v>
      </c>
      <c r="CL13" s="1">
        <f>[6]Estonia!CL$20</f>
        <v>4.2</v>
      </c>
      <c r="CM13" s="1">
        <f>[6]Estonia!CM$20</f>
        <v>7.7</v>
      </c>
      <c r="CN13" s="1">
        <f>[6]Estonia!CN$20</f>
        <v>2.7</v>
      </c>
      <c r="CO13" s="1">
        <f>[6]Estonia!CO$20</f>
        <v>2.3000000000000003</v>
      </c>
      <c r="CP13" s="1">
        <f>[6]Estonia!CP$20</f>
        <v>2.6</v>
      </c>
      <c r="CQ13" s="1">
        <f>[6]Estonia!CQ$20</f>
        <v>3.2</v>
      </c>
      <c r="CR13" s="1">
        <f>[6]Estonia!CR$20</f>
        <v>3.9000000000000004</v>
      </c>
      <c r="CS13" s="1">
        <f>[6]Estonia!CS$20</f>
        <v>2.9000000000000004</v>
      </c>
      <c r="CT13" s="1">
        <f>[6]Estonia!CT$20</f>
        <v>0</v>
      </c>
      <c r="CU13" s="1">
        <f>[6]Estonia!CU$20</f>
        <v>0.9</v>
      </c>
      <c r="CV13" s="1">
        <f>[6]Estonia!CV$20</f>
        <v>0.1</v>
      </c>
      <c r="CW13" s="1">
        <f>[6]Estonia!CW$20</f>
        <v>0.1</v>
      </c>
      <c r="CX13" s="1">
        <f>[6]Estonia!CX$20</f>
        <v>0.1</v>
      </c>
      <c r="CY13" s="1">
        <f>[6]Estonia!CY$20</f>
        <v>0.2</v>
      </c>
      <c r="CZ13" s="1">
        <f>[6]Estonia!CZ$20</f>
        <v>17.400000000000002</v>
      </c>
      <c r="DA13" s="1">
        <f>[6]Estonia!DA$20</f>
        <v>1.5</v>
      </c>
      <c r="DB13" s="1">
        <f>[6]Estonia!DB$20</f>
        <v>2.7</v>
      </c>
      <c r="DC13" s="1">
        <f>[6]Estonia!DC$20</f>
        <v>1.7000000000000002</v>
      </c>
      <c r="DD13" s="1">
        <f>[6]Estonia!DD$20</f>
        <v>0.4</v>
      </c>
      <c r="DE13" s="1">
        <f>[6]Estonia!DE$20</f>
        <v>1.3</v>
      </c>
      <c r="DF13" s="1">
        <f>[6]Estonia!DF$20</f>
        <v>0.60000000000000009</v>
      </c>
      <c r="DG13" s="1">
        <f>[6]Estonia!DG$20</f>
        <v>3</v>
      </c>
      <c r="DH13" s="1">
        <f>[6]Estonia!DH$20</f>
        <v>0.70000000000000007</v>
      </c>
      <c r="DI13" s="1">
        <f>[6]Estonia!DI$20</f>
        <v>0.70000000000000007</v>
      </c>
      <c r="DJ13" s="1">
        <f>[6]Estonia!DJ$20</f>
        <v>1.1000000000000001</v>
      </c>
      <c r="DK13" s="1">
        <f>[6]Estonia!DK$20</f>
        <v>2.5</v>
      </c>
      <c r="DL13" s="1">
        <f>[6]Estonia!DL$20</f>
        <v>1.1000000000000001</v>
      </c>
      <c r="DM13" s="1">
        <f>[6]Estonia!DM$20</f>
        <v>4.9000000000000004</v>
      </c>
      <c r="DN13" s="1">
        <f>[6]Estonia!DN$20</f>
        <v>4.6000000000000005</v>
      </c>
      <c r="DO13" s="1">
        <f>[6]Estonia!DO$20</f>
        <v>3.6</v>
      </c>
      <c r="DP13" s="1">
        <f>[6]Estonia!DP$20</f>
        <v>3.9000000000000004</v>
      </c>
      <c r="DQ13" s="1">
        <f>[6]Estonia!DQ$20</f>
        <v>0.8</v>
      </c>
      <c r="DR13" s="1">
        <f>[6]Estonia!DR$20</f>
        <v>0.89500000000000002</v>
      </c>
      <c r="DS13" s="1">
        <f>[6]Estonia!DS$20</f>
        <v>0.70900000000000007</v>
      </c>
      <c r="DT13" s="1">
        <f>[6]Estonia!DT$20</f>
        <v>1.0640000000000001</v>
      </c>
      <c r="DU13" s="1">
        <f>[6]Estonia!DU$20</f>
        <v>2.2789999999999999</v>
      </c>
      <c r="DV13" s="1">
        <f>[6]Estonia!DV$20</f>
        <v>4.2310000000000008</v>
      </c>
      <c r="DW13" s="1">
        <f>[6]Estonia!DW$20</f>
        <v>10.764000000000001</v>
      </c>
      <c r="DX13" s="1">
        <f>[6]Estonia!DX$20</f>
        <v>8.0429999999999993</v>
      </c>
      <c r="DY13" s="1">
        <f>[6]Estonia!DY$20</f>
        <v>0.95199999999999996</v>
      </c>
      <c r="DZ13" s="1">
        <f>[6]Estonia!DZ$20</f>
        <v>3.0500000000000003</v>
      </c>
      <c r="EA13" s="1">
        <f>[6]Estonia!EA$20</f>
        <v>2.3610000000000002</v>
      </c>
      <c r="EB13" s="1">
        <f>[6]Estonia!EB$20</f>
        <v>0.97400000000000009</v>
      </c>
      <c r="EC13" s="1">
        <f>[6]Estonia!EC$20</f>
        <v>1.135</v>
      </c>
      <c r="ED13" s="1">
        <f>[6]Estonia!ED$20</f>
        <v>6.0340000000000007</v>
      </c>
      <c r="EE13" s="1">
        <f>[6]Estonia!EE$20</f>
        <v>4.0310000000000006</v>
      </c>
      <c r="EF13" s="1">
        <f>[6]Estonia!EF$20</f>
        <v>5.2330000000000005</v>
      </c>
      <c r="EG13" s="1">
        <f>[6]Estonia!EG$20</f>
        <v>5.8120000000000012</v>
      </c>
      <c r="EH13" s="1">
        <f>[6]Estonia!EH$20</f>
        <v>4.4720000000000004</v>
      </c>
      <c r="EI13" s="1">
        <f>[6]Estonia!EI$20</f>
        <v>8.0370000000000008</v>
      </c>
      <c r="EJ13" s="1">
        <f>[6]Estonia!EJ$20</f>
        <v>8.0980000000000008</v>
      </c>
      <c r="EK13" s="1">
        <f>[6]Estonia!EK$20</f>
        <v>8.5090000000000003</v>
      </c>
      <c r="EL13" s="1">
        <f>[6]Estonia!EL$20</f>
        <v>5.43</v>
      </c>
      <c r="EM13" s="1">
        <f>[6]Estonia!EM$20</f>
        <v>2.4220000000000002</v>
      </c>
      <c r="EN13" s="1">
        <f>[6]Estonia!EN$20</f>
        <v>4.5250000000000004</v>
      </c>
      <c r="EO13" s="1">
        <f>[6]Estonia!EO$20</f>
        <v>18.183</v>
      </c>
      <c r="EP13" s="1">
        <f>[6]Estonia!EP$20</f>
        <v>0.24100000000000002</v>
      </c>
      <c r="EQ13" s="1">
        <f>[6]Estonia!EQ$20</f>
        <v>4.9530000000000003</v>
      </c>
      <c r="ER13" s="1">
        <f>[6]Estonia!ER$20</f>
        <v>2.5580000000000003</v>
      </c>
      <c r="ES13" s="1">
        <f>[6]Estonia!ES$20</f>
        <v>6.5750000000000002</v>
      </c>
      <c r="ET13" s="1">
        <f>[6]Estonia!ET$20</f>
        <v>1.7390000000000005</v>
      </c>
      <c r="EU13" s="1">
        <f>[6]Estonia!EU$20</f>
        <v>6.1929999999999996</v>
      </c>
      <c r="EV13" s="1">
        <f>[6]Estonia!EV$20</f>
        <v>8.6080000000000005</v>
      </c>
      <c r="EW13" s="1">
        <f>[6]Estonia!EW$20</f>
        <v>0.58700000000000008</v>
      </c>
      <c r="EX13" s="1">
        <f>[6]Estonia!EX$20</f>
        <v>0.41500000000000004</v>
      </c>
      <c r="EY13" s="1">
        <f>[6]Estonia!EY$20</f>
        <v>0.219</v>
      </c>
      <c r="EZ13" s="1">
        <f>[6]Estonia!EZ$20</f>
        <v>0.11000000000000001</v>
      </c>
      <c r="FA13" s="1">
        <f>[6]Estonia!FA$20</f>
        <v>0.52200000000000002</v>
      </c>
      <c r="FB13" s="1">
        <f>[6]Estonia!FB$20</f>
        <v>17.003</v>
      </c>
      <c r="FC13" s="1">
        <f>[6]Estonia!FC$20</f>
        <v>6.3170000000000002</v>
      </c>
      <c r="FD13" s="1">
        <f>[6]Estonia!FD$20</f>
        <v>7.5579999999999998</v>
      </c>
      <c r="FE13" s="1">
        <f>[6]Estonia!FE$20</f>
        <v>1.8090000000000002</v>
      </c>
      <c r="FF13" s="1">
        <f>[6]Estonia!FF$20</f>
        <v>49.71</v>
      </c>
      <c r="FG13" s="1">
        <f>[6]Estonia!FG$20</f>
        <v>15.681000000000001</v>
      </c>
      <c r="FH13" s="1">
        <f>[6]Estonia!FH$20</f>
        <v>33.226999999999997</v>
      </c>
      <c r="FI13" s="1">
        <f>[6]Estonia!FI$20</f>
        <v>175.23100000000002</v>
      </c>
      <c r="FJ13" s="1">
        <f>[6]Estonia!FJ$20</f>
        <v>24.590000000000003</v>
      </c>
      <c r="FK13" s="1">
        <f>[6]Estonia!FK$20</f>
        <v>44.049000000000007</v>
      </c>
      <c r="FL13" s="1">
        <f>[6]Estonia!FL$20</f>
        <v>69.849000000000004</v>
      </c>
      <c r="FM13" s="1">
        <f>[6]Estonia!FM$20</f>
        <v>43.536000000000001</v>
      </c>
      <c r="FN13" s="1">
        <f>[6]Estonia!FN$20</f>
        <v>20.433</v>
      </c>
      <c r="FO13" s="1">
        <f>[6]Estonia!FO$20</f>
        <v>29.646000000000001</v>
      </c>
      <c r="FP13" s="1">
        <f>[6]Estonia!FP$20</f>
        <v>1.8780000000000001</v>
      </c>
      <c r="FQ13" s="1">
        <f>[6]Estonia!FQ$20</f>
        <v>3.54</v>
      </c>
      <c r="FR13" s="1">
        <f>[6]Estonia!FR$20</f>
        <v>1.702</v>
      </c>
      <c r="FS13" s="1">
        <f>[6]Estonia!FS$20</f>
        <v>3.399</v>
      </c>
      <c r="FT13" s="1">
        <f>[6]Estonia!FT$20</f>
        <v>0.95700000000000007</v>
      </c>
      <c r="FU13" s="1">
        <f>[6]Estonia!FU$20</f>
        <v>0.45400000000000001</v>
      </c>
      <c r="FV13" s="1">
        <f>[6]Estonia!FV$20</f>
        <v>0.38600000000000001</v>
      </c>
      <c r="FW13" s="1">
        <f>[6]Estonia!FW$20</f>
        <v>4.2080000000000002</v>
      </c>
      <c r="FX13" s="1">
        <f>[6]Estonia!FX$20</f>
        <v>0.375</v>
      </c>
      <c r="FY13" s="1">
        <f>[6]Estonia!FY$20</f>
        <v>0</v>
      </c>
      <c r="FZ13" s="7">
        <f t="shared" si="0"/>
        <v>705.50099999999998</v>
      </c>
    </row>
    <row r="14" spans="1:182">
      <c r="A14" t="s">
        <v>18</v>
      </c>
      <c r="B14" s="1">
        <f>[6]Finland!B$20</f>
        <v>0.1</v>
      </c>
      <c r="C14" s="1">
        <f>[6]Finland!C$20</f>
        <v>0</v>
      </c>
      <c r="D14" s="1">
        <f>[6]Finland!D$20</f>
        <v>0</v>
      </c>
      <c r="E14" s="1">
        <f>[6]Finland!E$20</f>
        <v>0</v>
      </c>
      <c r="F14" s="1">
        <f>[6]Finland!F$20</f>
        <v>0</v>
      </c>
      <c r="G14" s="1">
        <f>[6]Finland!G$20</f>
        <v>0</v>
      </c>
      <c r="H14" s="1">
        <f>[6]Finland!H$20</f>
        <v>0</v>
      </c>
      <c r="I14" s="1">
        <f>[6]Finland!I$20</f>
        <v>0</v>
      </c>
      <c r="J14" s="1">
        <f>[6]Finland!J$20</f>
        <v>0</v>
      </c>
      <c r="K14" s="1">
        <f>[6]Finland!K$20</f>
        <v>0</v>
      </c>
      <c r="L14" s="1">
        <f>[6]Finland!L$20</f>
        <v>0</v>
      </c>
      <c r="M14" s="1">
        <f>[6]Finland!M$20</f>
        <v>0</v>
      </c>
      <c r="N14" s="1">
        <f>[6]Finland!N$20</f>
        <v>0</v>
      </c>
      <c r="O14" s="1">
        <f>[6]Finland!O$20</f>
        <v>0</v>
      </c>
      <c r="P14" s="1">
        <f>[6]Finland!P$20</f>
        <v>0</v>
      </c>
      <c r="Q14" s="1">
        <f>[6]Finland!Q$20</f>
        <v>0</v>
      </c>
      <c r="R14" s="1">
        <f>[6]Finland!R$20</f>
        <v>0</v>
      </c>
      <c r="S14" s="1">
        <f>[6]Finland!S$20</f>
        <v>0</v>
      </c>
      <c r="T14" s="1">
        <f>[6]Finland!T$20</f>
        <v>0</v>
      </c>
      <c r="U14" s="1">
        <f>[6]Finland!U$20</f>
        <v>0</v>
      </c>
      <c r="V14" s="1">
        <f>[6]Finland!V$20</f>
        <v>0</v>
      </c>
      <c r="W14" s="1">
        <f>[6]Finland!W$20</f>
        <v>0</v>
      </c>
      <c r="X14" s="1">
        <f>[6]Finland!X$20</f>
        <v>0</v>
      </c>
      <c r="Y14" s="1">
        <f>[6]Finland!Y$20</f>
        <v>0</v>
      </c>
      <c r="Z14" s="1">
        <f>[6]Finland!Z$20</f>
        <v>0</v>
      </c>
      <c r="AA14" s="1">
        <f>[6]Finland!AA$20</f>
        <v>0</v>
      </c>
      <c r="AB14" s="1">
        <f>[6]Finland!AB$20</f>
        <v>0</v>
      </c>
      <c r="AC14" s="1">
        <f>[6]Finland!AC$20</f>
        <v>0</v>
      </c>
      <c r="AD14" s="1">
        <f>[6]Finland!AD$20</f>
        <v>0</v>
      </c>
      <c r="AE14" s="1">
        <f>[6]Finland!AE$20</f>
        <v>0</v>
      </c>
      <c r="AF14" s="1">
        <f>[6]Finland!AF$20</f>
        <v>0</v>
      </c>
      <c r="AG14" s="1">
        <f>[6]Finland!AG$20</f>
        <v>0</v>
      </c>
      <c r="AH14" s="1">
        <f>[6]Finland!AH$20</f>
        <v>0</v>
      </c>
      <c r="AI14" s="1">
        <f>[6]Finland!AI$20</f>
        <v>0</v>
      </c>
      <c r="AJ14" s="1">
        <f>[6]Finland!AJ$20</f>
        <v>0</v>
      </c>
      <c r="AK14" s="1">
        <f>[6]Finland!AK$20</f>
        <v>0</v>
      </c>
      <c r="AL14" s="1">
        <f>[6]Finland!AL$20</f>
        <v>0</v>
      </c>
      <c r="AM14" s="1">
        <f>[6]Finland!AM$20</f>
        <v>0</v>
      </c>
      <c r="AN14" s="1">
        <f>[6]Finland!AN$20</f>
        <v>0</v>
      </c>
      <c r="AO14" s="1">
        <f>[6]Finland!AO$20</f>
        <v>0</v>
      </c>
      <c r="AP14" s="1">
        <f>[6]Finland!AP$20</f>
        <v>0</v>
      </c>
      <c r="AQ14" s="1">
        <f>[6]Finland!AQ$20</f>
        <v>0</v>
      </c>
      <c r="AR14" s="1">
        <f>[6]Finland!AR$20</f>
        <v>0</v>
      </c>
      <c r="AS14" s="1">
        <f>[6]Finland!AS$20</f>
        <v>0</v>
      </c>
      <c r="AT14" s="1">
        <f>[6]Finland!AT$20</f>
        <v>0</v>
      </c>
      <c r="AU14" s="1">
        <f>[6]Finland!AU$20</f>
        <v>0.1</v>
      </c>
      <c r="AV14" s="1">
        <f>[6]Finland!AV$20</f>
        <v>0</v>
      </c>
      <c r="AW14" s="1">
        <f>[6]Finland!AW$20</f>
        <v>0</v>
      </c>
      <c r="AX14" s="1">
        <f>[6]Finland!AX$20</f>
        <v>0</v>
      </c>
      <c r="AY14" s="1">
        <f>[6]Finland!AY$20</f>
        <v>0</v>
      </c>
      <c r="AZ14" s="1">
        <f>[6]Finland!AZ$20</f>
        <v>0</v>
      </c>
      <c r="BA14" s="1">
        <f>[6]Finland!BA$20</f>
        <v>0.1</v>
      </c>
      <c r="BB14" s="1">
        <f>[6]Finland!BB$20</f>
        <v>0</v>
      </c>
      <c r="BC14" s="1">
        <f>[6]Finland!BC$20</f>
        <v>0</v>
      </c>
      <c r="BD14" s="1">
        <f>[6]Finland!BD$20</f>
        <v>0</v>
      </c>
      <c r="BE14" s="1">
        <f>[6]Finland!BE$20</f>
        <v>0</v>
      </c>
      <c r="BF14" s="1">
        <f>[6]Finland!BF$20</f>
        <v>0</v>
      </c>
      <c r="BG14" s="1">
        <f>[6]Finland!BG$20</f>
        <v>0</v>
      </c>
      <c r="BH14" s="1">
        <f>[6]Finland!BH$20</f>
        <v>0</v>
      </c>
      <c r="BI14" s="1">
        <f>[6]Finland!BI$20</f>
        <v>0</v>
      </c>
      <c r="BJ14" s="1">
        <f>[6]Finland!BJ$20</f>
        <v>0</v>
      </c>
      <c r="BK14" s="1">
        <f>[6]Finland!BK$20</f>
        <v>0</v>
      </c>
      <c r="BL14" s="1">
        <f>[6]Finland!BL$20</f>
        <v>0</v>
      </c>
      <c r="BM14" s="1">
        <f>[6]Finland!BM$20</f>
        <v>0</v>
      </c>
      <c r="BN14" s="1">
        <f>[6]Finland!BN$20</f>
        <v>0</v>
      </c>
      <c r="BO14" s="1">
        <f>[6]Finland!BO$20</f>
        <v>0</v>
      </c>
      <c r="BP14" s="1">
        <f>[6]Finland!BP$20</f>
        <v>0</v>
      </c>
      <c r="BQ14" s="1">
        <f>[6]Finland!BQ$20</f>
        <v>0</v>
      </c>
      <c r="BR14" s="1">
        <f>[6]Finland!BR$20</f>
        <v>0</v>
      </c>
      <c r="BS14" s="1">
        <f>[6]Finland!BS$20</f>
        <v>0</v>
      </c>
      <c r="BT14" s="1">
        <f>[6]Finland!BT$20</f>
        <v>0</v>
      </c>
      <c r="BU14" s="1">
        <f>[6]Finland!BU$20</f>
        <v>0</v>
      </c>
      <c r="BV14" s="1">
        <f>[6]Finland!BV$20</f>
        <v>0</v>
      </c>
      <c r="BW14" s="1">
        <f>[6]Finland!BW$20</f>
        <v>0</v>
      </c>
      <c r="BX14" s="1">
        <f>[6]Finland!BX$20</f>
        <v>0</v>
      </c>
      <c r="BY14" s="1">
        <f>[6]Finland!BY$20</f>
        <v>0</v>
      </c>
      <c r="BZ14" s="1">
        <f>[6]Finland!BZ$20</f>
        <v>0</v>
      </c>
      <c r="CA14" s="1">
        <f>[6]Finland!CA$20</f>
        <v>0</v>
      </c>
      <c r="CB14" s="1">
        <f>[6]Finland!CB$20</f>
        <v>0</v>
      </c>
      <c r="CC14" s="1">
        <f>[6]Finland!CC$20</f>
        <v>0</v>
      </c>
      <c r="CD14" s="1">
        <f>[6]Finland!CD$20</f>
        <v>0</v>
      </c>
      <c r="CE14" s="1">
        <f>[6]Finland!CE$20</f>
        <v>0</v>
      </c>
      <c r="CF14" s="1">
        <f>[6]Finland!CF$20</f>
        <v>0</v>
      </c>
      <c r="CG14" s="1">
        <f>[6]Finland!CG$20</f>
        <v>0</v>
      </c>
      <c r="CH14" s="1">
        <f>[6]Finland!CH$20</f>
        <v>3.9000000000000004</v>
      </c>
      <c r="CI14" s="1">
        <f>[6]Finland!CI$20</f>
        <v>5</v>
      </c>
      <c r="CJ14" s="1">
        <f>[6]Finland!CJ$20</f>
        <v>5</v>
      </c>
      <c r="CK14" s="1">
        <f>[6]Finland!CK$20</f>
        <v>7.2</v>
      </c>
      <c r="CL14" s="1">
        <f>[6]Finland!CL$20</f>
        <v>9.6000000000000014</v>
      </c>
      <c r="CM14" s="1">
        <f>[6]Finland!CM$20</f>
        <v>10.100000000000001</v>
      </c>
      <c r="CN14" s="1">
        <f>[6]Finland!CN$20</f>
        <v>5.7</v>
      </c>
      <c r="CO14" s="1">
        <f>[6]Finland!CO$20</f>
        <v>4</v>
      </c>
      <c r="CP14" s="1">
        <f>[6]Finland!CP$20</f>
        <v>10.3</v>
      </c>
      <c r="CQ14" s="1">
        <f>[6]Finland!CQ$20</f>
        <v>8.5</v>
      </c>
      <c r="CR14" s="1">
        <f>[6]Finland!CR$20</f>
        <v>7.6000000000000005</v>
      </c>
      <c r="CS14" s="1">
        <f>[6]Finland!CS$20</f>
        <v>7.3000000000000007</v>
      </c>
      <c r="CT14" s="1">
        <f>[6]Finland!CT$20</f>
        <v>0.4</v>
      </c>
      <c r="CU14" s="1">
        <f>[6]Finland!CU$20</f>
        <v>0.70000000000000007</v>
      </c>
      <c r="CV14" s="1">
        <f>[6]Finland!CV$20</f>
        <v>1</v>
      </c>
      <c r="CW14" s="1">
        <f>[6]Finland!CW$20</f>
        <v>0.70000000000000007</v>
      </c>
      <c r="CX14" s="1">
        <f>[6]Finland!CX$20</f>
        <v>1</v>
      </c>
      <c r="CY14" s="1">
        <f>[6]Finland!CY$20</f>
        <v>0.5</v>
      </c>
      <c r="CZ14" s="1">
        <f>[6]Finland!CZ$20</f>
        <v>0.4</v>
      </c>
      <c r="DA14" s="1">
        <f>[6]Finland!DA$20</f>
        <v>1.3</v>
      </c>
      <c r="DB14" s="1">
        <f>[6]Finland!DB$20</f>
        <v>0.9</v>
      </c>
      <c r="DC14" s="1">
        <f>[6]Finland!DC$20</f>
        <v>0.2</v>
      </c>
      <c r="DD14" s="1">
        <f>[6]Finland!DD$20</f>
        <v>0.70000000000000007</v>
      </c>
      <c r="DE14" s="1">
        <f>[6]Finland!DE$20</f>
        <v>0.4</v>
      </c>
      <c r="DF14" s="1">
        <f>[6]Finland!DF$20</f>
        <v>7.5</v>
      </c>
      <c r="DG14" s="1">
        <f>[6]Finland!DG$20</f>
        <v>1.8</v>
      </c>
      <c r="DH14" s="1">
        <f>[6]Finland!DH$20</f>
        <v>2.6</v>
      </c>
      <c r="DI14" s="1">
        <f>[6]Finland!DI$20</f>
        <v>2.1</v>
      </c>
      <c r="DJ14" s="1">
        <f>[6]Finland!DJ$20</f>
        <v>4.3</v>
      </c>
      <c r="DK14" s="1">
        <f>[6]Finland!DK$20</f>
        <v>4.9000000000000004</v>
      </c>
      <c r="DL14" s="1">
        <f>[6]Finland!DL$20</f>
        <v>9.9</v>
      </c>
      <c r="DM14" s="1">
        <f>[6]Finland!DM$20</f>
        <v>2</v>
      </c>
      <c r="DN14" s="1">
        <f>[6]Finland!DN$20</f>
        <v>3.9000000000000004</v>
      </c>
      <c r="DO14" s="1">
        <f>[6]Finland!DO$20</f>
        <v>1.9000000000000001</v>
      </c>
      <c r="DP14" s="1">
        <f>[6]Finland!DP$20</f>
        <v>6.3000000000000007</v>
      </c>
      <c r="DQ14" s="1">
        <f>[6]Finland!DQ$20</f>
        <v>5.2</v>
      </c>
      <c r="DR14" s="1">
        <f>[6]Finland!DR$20</f>
        <v>11.737000000000002</v>
      </c>
      <c r="DS14" s="1">
        <f>[6]Finland!DS$20</f>
        <v>1.6260000000000003</v>
      </c>
      <c r="DT14" s="1">
        <f>[6]Finland!DT$20</f>
        <v>10.302</v>
      </c>
      <c r="DU14" s="1">
        <f>[6]Finland!DU$20</f>
        <v>0.28300000000000003</v>
      </c>
      <c r="DV14" s="1">
        <f>[6]Finland!DV$20</f>
        <v>0.88200000000000012</v>
      </c>
      <c r="DW14" s="1">
        <f>[6]Finland!DW$20</f>
        <v>32.4</v>
      </c>
      <c r="DX14" s="1">
        <f>[6]Finland!DX$20</f>
        <v>2.9000000000000004</v>
      </c>
      <c r="DY14" s="1">
        <f>[6]Finland!DY$20</f>
        <v>5.3610000000000007</v>
      </c>
      <c r="DZ14" s="1">
        <f>[6]Finland!DZ$20</f>
        <v>2.4359999999999999</v>
      </c>
      <c r="EA14" s="1">
        <f>[6]Finland!EA$20</f>
        <v>0.86799999999999999</v>
      </c>
      <c r="EB14" s="1">
        <f>[6]Finland!EB$20</f>
        <v>1.014</v>
      </c>
      <c r="EC14" s="1">
        <f>[6]Finland!EC$20</f>
        <v>4.1950000000000003</v>
      </c>
      <c r="ED14" s="1">
        <f>[6]Finland!ED$20</f>
        <v>4.0890000000000004</v>
      </c>
      <c r="EE14" s="1">
        <f>[6]Finland!EE$20</f>
        <v>3.7189999999999999</v>
      </c>
      <c r="EF14" s="1">
        <f>[6]Finland!EF$20</f>
        <v>0.96</v>
      </c>
      <c r="EG14" s="1">
        <f>[6]Finland!EG$20</f>
        <v>4.0349999999999993</v>
      </c>
      <c r="EH14" s="1">
        <f>[6]Finland!EH$20</f>
        <v>2.3120000000000003</v>
      </c>
      <c r="EI14" s="1">
        <f>[6]Finland!EI$20</f>
        <v>2.302</v>
      </c>
      <c r="EJ14" s="1">
        <f>[6]Finland!EJ$20</f>
        <v>2.4470000000000001</v>
      </c>
      <c r="EK14" s="1">
        <f>[6]Finland!EK$20</f>
        <v>0.66500000000000004</v>
      </c>
      <c r="EL14" s="1">
        <f>[6]Finland!EL$20</f>
        <v>3.7759999999999998</v>
      </c>
      <c r="EM14" s="1">
        <f>[6]Finland!EM$20</f>
        <v>0.85099999999999998</v>
      </c>
      <c r="EN14" s="1">
        <f>[6]Finland!EN$20</f>
        <v>2.8960000000000004</v>
      </c>
      <c r="EO14" s="1">
        <f>[6]Finland!EO$20</f>
        <v>4.6340000000000003</v>
      </c>
      <c r="EP14" s="1">
        <f>[6]Finland!EP$20</f>
        <v>2.8210000000000002</v>
      </c>
      <c r="EQ14" s="1">
        <f>[6]Finland!EQ$20</f>
        <v>3.5710000000000002</v>
      </c>
      <c r="ER14" s="1">
        <f>[6]Finland!ER$20</f>
        <v>3.4329999999999998</v>
      </c>
      <c r="ES14" s="1">
        <f>[6]Finland!ES$20</f>
        <v>3.4770000000000003</v>
      </c>
      <c r="ET14" s="1">
        <f>[6]Finland!ET$20</f>
        <v>3.9690000000000007</v>
      </c>
      <c r="EU14" s="1">
        <f>[6]Finland!EU$20</f>
        <v>3.661</v>
      </c>
      <c r="EV14" s="1">
        <f>[6]Finland!EV$20</f>
        <v>4.6680000000000001</v>
      </c>
      <c r="EW14" s="1">
        <f>[6]Finland!EW$20</f>
        <v>2.4850000000000003</v>
      </c>
      <c r="EX14" s="1">
        <f>[6]Finland!EX$20</f>
        <v>4.8450000000000006</v>
      </c>
      <c r="EY14" s="1">
        <f>[6]Finland!EY$20</f>
        <v>2.6340000000000003</v>
      </c>
      <c r="EZ14" s="1">
        <f>[6]Finland!EZ$20</f>
        <v>5.649</v>
      </c>
      <c r="FA14" s="1">
        <f>[6]Finland!FA$20</f>
        <v>0.69900000000000007</v>
      </c>
      <c r="FB14" s="1">
        <f>[6]Finland!FB$20</f>
        <v>26.753</v>
      </c>
      <c r="FC14" s="1">
        <f>[6]Finland!FC$20</f>
        <v>13.325000000000001</v>
      </c>
      <c r="FD14" s="1">
        <f>[6]Finland!FD$20</f>
        <v>79.991000000000014</v>
      </c>
      <c r="FE14" s="1">
        <f>[6]Finland!FE$20</f>
        <v>4.5840000000000005</v>
      </c>
      <c r="FF14" s="1">
        <f>[6]Finland!FF$20</f>
        <v>117.78700000000002</v>
      </c>
      <c r="FG14" s="1">
        <f>[6]Finland!FG$20</f>
        <v>189.84399999999999</v>
      </c>
      <c r="FH14" s="1">
        <f>[6]Finland!FH$20</f>
        <v>192.63700000000003</v>
      </c>
      <c r="FI14" s="1">
        <f>[6]Finland!FI$20</f>
        <v>17.541</v>
      </c>
      <c r="FJ14" s="1">
        <f>[6]Finland!FJ$20</f>
        <v>12.200000000000001</v>
      </c>
      <c r="FK14" s="1">
        <f>[6]Finland!FK$20</f>
        <v>10.414999999999999</v>
      </c>
      <c r="FL14" s="1">
        <f>[6]Finland!FL$20</f>
        <v>15.368000000000002</v>
      </c>
      <c r="FM14" s="1">
        <f>[6]Finland!FM$20</f>
        <v>153.11200000000002</v>
      </c>
      <c r="FN14" s="1">
        <f>[6]Finland!FN$20</f>
        <v>128.971</v>
      </c>
      <c r="FO14" s="1">
        <f>[6]Finland!FO$20</f>
        <v>115.98</v>
      </c>
      <c r="FP14" s="1">
        <f>[6]Finland!FP$20</f>
        <v>3.3540000000000001</v>
      </c>
      <c r="FQ14" s="1">
        <f>[6]Finland!FQ$20</f>
        <v>4.3040000000000003</v>
      </c>
      <c r="FR14" s="1">
        <f>[6]Finland!FR$20</f>
        <v>5.4790000000000001</v>
      </c>
      <c r="FS14" s="1">
        <f>[6]Finland!FS$20</f>
        <v>7.649</v>
      </c>
      <c r="FT14" s="1">
        <f>[6]Finland!FT$20</f>
        <v>4.3639999999999999</v>
      </c>
      <c r="FU14" s="1">
        <f>[6]Finland!FU$20</f>
        <v>3.0070000000000001</v>
      </c>
      <c r="FV14" s="1">
        <f>[6]Finland!FV$20</f>
        <v>1.4330000000000001</v>
      </c>
      <c r="FW14" s="1">
        <f>[6]Finland!FW$20</f>
        <v>0.70599999999999996</v>
      </c>
      <c r="FX14" s="1">
        <f>[6]Finland!FX$20</f>
        <v>0.52800000000000002</v>
      </c>
      <c r="FY14" s="1">
        <f>[6]Finland!FY$20</f>
        <v>0</v>
      </c>
      <c r="FZ14" s="7">
        <f t="shared" si="0"/>
        <v>1257.9340000000004</v>
      </c>
    </row>
    <row r="15" spans="1:182">
      <c r="A15" t="s">
        <v>19</v>
      </c>
      <c r="B15" s="1">
        <f>[6]France!B$20</f>
        <v>127.4</v>
      </c>
      <c r="C15" s="1">
        <f>[6]France!C$20</f>
        <v>94.5</v>
      </c>
      <c r="D15" s="1">
        <f>[6]France!D$20</f>
        <v>117.5</v>
      </c>
      <c r="E15" s="1">
        <f>[6]France!E$20</f>
        <v>0</v>
      </c>
      <c r="F15" s="1">
        <f>[6]France!F$20</f>
        <v>0.1</v>
      </c>
      <c r="G15" s="1">
        <f>[6]France!G$20</f>
        <v>0.1</v>
      </c>
      <c r="H15" s="1">
        <f>[6]France!H$20</f>
        <v>0</v>
      </c>
      <c r="I15" s="1">
        <f>[6]France!I$20</f>
        <v>0</v>
      </c>
      <c r="J15" s="1">
        <f>[6]France!J$20</f>
        <v>0.1</v>
      </c>
      <c r="K15" s="1">
        <f>[6]France!K$20</f>
        <v>0</v>
      </c>
      <c r="L15" s="1">
        <f>[6]France!L$20</f>
        <v>0.1</v>
      </c>
      <c r="M15" s="1">
        <f>[6]France!M$20</f>
        <v>0</v>
      </c>
      <c r="N15" s="1">
        <f>[6]France!N$20</f>
        <v>0.1</v>
      </c>
      <c r="O15" s="1">
        <f>[6]France!O$20</f>
        <v>0.1</v>
      </c>
      <c r="P15" s="1">
        <f>[6]France!P$20</f>
        <v>0</v>
      </c>
      <c r="Q15" s="1">
        <f>[6]France!Q$20</f>
        <v>0.1</v>
      </c>
      <c r="R15" s="1">
        <f>[6]France!R$20</f>
        <v>0</v>
      </c>
      <c r="S15" s="1">
        <f>[6]France!S$20</f>
        <v>0.1</v>
      </c>
      <c r="T15" s="1">
        <f>[6]France!T$20</f>
        <v>0.2</v>
      </c>
      <c r="U15" s="1">
        <f>[6]France!U$20</f>
        <v>0.1</v>
      </c>
      <c r="V15" s="1">
        <f>[6]France!V$20</f>
        <v>0</v>
      </c>
      <c r="W15" s="1">
        <f>[6]France!W$20</f>
        <v>0</v>
      </c>
      <c r="X15" s="1">
        <f>[6]France!X$20</f>
        <v>0</v>
      </c>
      <c r="Y15" s="1">
        <f>[6]France!Y$20</f>
        <v>0</v>
      </c>
      <c r="Z15" s="1">
        <f>[6]France!Z$20</f>
        <v>92.100000000000009</v>
      </c>
      <c r="AA15" s="1">
        <f>[6]France!AA$20</f>
        <v>81.400000000000006</v>
      </c>
      <c r="AB15" s="1">
        <f>[6]France!AB$20</f>
        <v>173.9</v>
      </c>
      <c r="AC15" s="1">
        <f>[6]France!AC$20</f>
        <v>82.2</v>
      </c>
      <c r="AD15" s="1">
        <f>[6]France!AD$20</f>
        <v>75.8</v>
      </c>
      <c r="AE15" s="1">
        <f>[6]France!AE$20</f>
        <v>100.30000000000001</v>
      </c>
      <c r="AF15" s="1">
        <f>[6]France!AF$20</f>
        <v>88.100000000000009</v>
      </c>
      <c r="AG15" s="1">
        <f>[6]France!AG$20</f>
        <v>38.900000000000006</v>
      </c>
      <c r="AH15" s="1">
        <f>[6]France!AH$20</f>
        <v>128.4</v>
      </c>
      <c r="AI15" s="1">
        <f>[6]France!AI$20</f>
        <v>82.100000000000009</v>
      </c>
      <c r="AJ15" s="1">
        <f>[6]France!AJ$20</f>
        <v>142.6</v>
      </c>
      <c r="AK15" s="1">
        <f>[6]France!AK$20</f>
        <v>88.2</v>
      </c>
      <c r="AL15" s="1">
        <f>[6]France!AL$20</f>
        <v>92.300000000000011</v>
      </c>
      <c r="AM15" s="1">
        <f>[6]France!AM$20</f>
        <v>83.600000000000009</v>
      </c>
      <c r="AN15" s="1">
        <f>[6]France!AN$20</f>
        <v>83.4</v>
      </c>
      <c r="AO15" s="1">
        <f>[6]France!AO$20</f>
        <v>123.60000000000001</v>
      </c>
      <c r="AP15" s="1">
        <f>[6]France!AP$20</f>
        <v>82.5</v>
      </c>
      <c r="AQ15" s="1">
        <f>[6]France!AQ$20</f>
        <v>82.4</v>
      </c>
      <c r="AR15" s="1">
        <f>[6]France!AR$20</f>
        <v>82.100000000000009</v>
      </c>
      <c r="AS15" s="1">
        <f>[6]France!AS$20</f>
        <v>136.1</v>
      </c>
      <c r="AT15" s="1">
        <f>[6]France!AT$20</f>
        <v>126.9</v>
      </c>
      <c r="AU15" s="1">
        <f>[6]France!AU$20</f>
        <v>119.10000000000001</v>
      </c>
      <c r="AV15" s="1">
        <f>[6]France!AV$20</f>
        <v>126.2</v>
      </c>
      <c r="AW15" s="1">
        <f>[6]France!AW$20</f>
        <v>125.4</v>
      </c>
      <c r="AX15" s="1">
        <f>[6]France!AX$20</f>
        <v>85.300000000000011</v>
      </c>
      <c r="AY15" s="1">
        <f>[6]France!AY$20</f>
        <v>165.4</v>
      </c>
      <c r="AZ15" s="1">
        <f>[6]France!AZ$20</f>
        <v>142.6</v>
      </c>
      <c r="BA15" s="1">
        <f>[6]France!BA$20</f>
        <v>172.60000000000002</v>
      </c>
      <c r="BB15" s="1">
        <f>[6]France!BB$20</f>
        <v>177.4</v>
      </c>
      <c r="BC15" s="1">
        <f>[6]France!BC$20</f>
        <v>146.4</v>
      </c>
      <c r="BD15" s="1">
        <f>[6]France!BD$20</f>
        <v>122.2</v>
      </c>
      <c r="BE15" s="1">
        <f>[6]France!BE$20</f>
        <v>168.70000000000002</v>
      </c>
      <c r="BF15" s="1">
        <f>[6]France!BF$20</f>
        <v>168.70000000000002</v>
      </c>
      <c r="BG15" s="1">
        <f>[6]France!BG$20</f>
        <v>173.20000000000002</v>
      </c>
      <c r="BH15" s="1">
        <f>[6]France!BH$20</f>
        <v>172.4</v>
      </c>
      <c r="BI15" s="1">
        <f>[6]France!BI$20</f>
        <v>170.9</v>
      </c>
      <c r="BJ15" s="1">
        <f>[6]France!BJ$20</f>
        <v>0</v>
      </c>
      <c r="BK15" s="1">
        <f>[6]France!BK$20</f>
        <v>7.9</v>
      </c>
      <c r="BL15" s="1">
        <f>[6]France!BL$20</f>
        <v>0</v>
      </c>
      <c r="BM15" s="1">
        <f>[6]France!BM$20</f>
        <v>0</v>
      </c>
      <c r="BN15" s="1">
        <f>[6]France!BN$20</f>
        <v>0</v>
      </c>
      <c r="BO15" s="1">
        <f>[6]France!BO$20</f>
        <v>0</v>
      </c>
      <c r="BP15" s="1">
        <f>[6]France!BP$20</f>
        <v>0</v>
      </c>
      <c r="BQ15" s="1">
        <f>[6]France!BQ$20</f>
        <v>0</v>
      </c>
      <c r="BR15" s="1">
        <f>[6]France!BR$20</f>
        <v>1.1000000000000001</v>
      </c>
      <c r="BS15" s="1">
        <f>[6]France!BS$20</f>
        <v>0.60000000000000009</v>
      </c>
      <c r="BT15" s="1">
        <f>[6]France!BT$20</f>
        <v>0.4</v>
      </c>
      <c r="BU15" s="1">
        <f>[6]France!BU$20</f>
        <v>50.5</v>
      </c>
      <c r="BV15" s="1">
        <f>[6]France!BV$20</f>
        <v>0.4</v>
      </c>
      <c r="BW15" s="1">
        <f>[6]France!BW$20</f>
        <v>1.2000000000000002</v>
      </c>
      <c r="BX15" s="1">
        <f>[6]France!BX$20</f>
        <v>0.1</v>
      </c>
      <c r="BY15" s="1">
        <f>[6]France!BY$20</f>
        <v>0.1</v>
      </c>
      <c r="BZ15" s="1">
        <f>[6]France!BZ$20</f>
        <v>0.5</v>
      </c>
      <c r="CA15" s="1">
        <f>[6]France!CA$20</f>
        <v>0.4</v>
      </c>
      <c r="CB15" s="1">
        <f>[6]France!CB$20</f>
        <v>0.1</v>
      </c>
      <c r="CC15" s="1">
        <f>[6]France!CC$20</f>
        <v>0.8</v>
      </c>
      <c r="CD15" s="1">
        <f>[6]France!CD$20</f>
        <v>3.3000000000000003</v>
      </c>
      <c r="CE15" s="1">
        <f>[6]France!CE$20</f>
        <v>208.70000000000002</v>
      </c>
      <c r="CF15" s="1">
        <f>[6]France!CF$20</f>
        <v>205.70000000000002</v>
      </c>
      <c r="CG15" s="1">
        <f>[6]France!CG$20</f>
        <v>321.5</v>
      </c>
      <c r="CH15" s="1">
        <f>[6]France!CH$20</f>
        <v>288.90000000000003</v>
      </c>
      <c r="CI15" s="1">
        <f>[6]France!CI$20</f>
        <v>311.60000000000002</v>
      </c>
      <c r="CJ15" s="1">
        <f>[6]France!CJ$20</f>
        <v>468.90000000000003</v>
      </c>
      <c r="CK15" s="1">
        <f>[6]France!CK$20</f>
        <v>313.60000000000002</v>
      </c>
      <c r="CL15" s="1">
        <f>[6]France!CL$20</f>
        <v>275.2</v>
      </c>
      <c r="CM15" s="1">
        <f>[6]France!CM$20</f>
        <v>543.20000000000005</v>
      </c>
      <c r="CN15" s="1">
        <f>[6]France!CN$20</f>
        <v>265.8</v>
      </c>
      <c r="CO15" s="1">
        <f>[6]France!CO$20</f>
        <v>317.3</v>
      </c>
      <c r="CP15" s="1">
        <f>[6]France!CP$20</f>
        <v>505.70000000000005</v>
      </c>
      <c r="CQ15" s="1">
        <f>[6]France!CQ$20</f>
        <v>365</v>
      </c>
      <c r="CR15" s="1">
        <f>[6]France!CR$20</f>
        <v>257.90000000000003</v>
      </c>
      <c r="CS15" s="1">
        <f>[6]France!CS$20</f>
        <v>384.6</v>
      </c>
      <c r="CT15" s="1">
        <f>[6]France!CT$20</f>
        <v>368.90000000000003</v>
      </c>
      <c r="CU15" s="1">
        <f>[6]France!CU$20</f>
        <v>305.10000000000002</v>
      </c>
      <c r="CV15" s="1">
        <f>[6]France!CV$20</f>
        <v>341.3</v>
      </c>
      <c r="CW15" s="1">
        <f>[6]France!CW$20</f>
        <v>136.5</v>
      </c>
      <c r="CX15" s="1">
        <f>[6]France!CX$20</f>
        <v>368.6</v>
      </c>
      <c r="CY15" s="1">
        <f>[6]France!CY$20</f>
        <v>521.30000000000007</v>
      </c>
      <c r="CZ15" s="1">
        <f>[6]France!CZ$20</f>
        <v>233.9</v>
      </c>
      <c r="DA15" s="1">
        <f>[6]France!DA$20</f>
        <v>395.3</v>
      </c>
      <c r="DB15" s="1">
        <f>[6]France!DB$20</f>
        <v>432.8</v>
      </c>
      <c r="DC15" s="1">
        <f>[6]France!DC$20</f>
        <v>408.90000000000003</v>
      </c>
      <c r="DD15" s="1">
        <f>[6]France!DD$20</f>
        <v>605.30000000000007</v>
      </c>
      <c r="DE15" s="1">
        <f>[6]France!DE$20</f>
        <v>550.6</v>
      </c>
      <c r="DF15" s="1">
        <f>[6]France!DF$20</f>
        <v>409.90000000000003</v>
      </c>
      <c r="DG15" s="1">
        <f>[6]France!DG$20</f>
        <v>554.70000000000005</v>
      </c>
      <c r="DH15" s="1">
        <f>[6]France!DH$20</f>
        <v>569.80000000000007</v>
      </c>
      <c r="DI15" s="1">
        <f>[6]France!DI$20</f>
        <v>964</v>
      </c>
      <c r="DJ15" s="1">
        <f>[6]France!DJ$20</f>
        <v>710.2</v>
      </c>
      <c r="DK15" s="1">
        <f>[6]France!DK$20</f>
        <v>1129.6000000000001</v>
      </c>
      <c r="DL15" s="1">
        <f>[6]France!DL$20</f>
        <v>472.8</v>
      </c>
      <c r="DM15" s="1">
        <f>[6]France!DM$20</f>
        <v>853</v>
      </c>
      <c r="DN15" s="1">
        <f>[6]France!DN$20</f>
        <v>677.90000000000009</v>
      </c>
      <c r="DO15" s="1">
        <f>[6]France!DO$20</f>
        <v>785</v>
      </c>
      <c r="DP15" s="1">
        <f>[6]France!DP$20</f>
        <v>983.2</v>
      </c>
      <c r="DQ15" s="1">
        <f>[6]France!DQ$20</f>
        <v>1168.4000000000001</v>
      </c>
      <c r="DR15" s="1">
        <f>[6]France!DR$20</f>
        <v>528.56200000000013</v>
      </c>
      <c r="DS15" s="1">
        <f>[6]France!DS$20</f>
        <v>801.18499999999995</v>
      </c>
      <c r="DT15" s="1">
        <f>[6]France!DT$20</f>
        <v>775.97400000000005</v>
      </c>
      <c r="DU15" s="1">
        <f>[6]France!DU$20</f>
        <v>484.19300000000004</v>
      </c>
      <c r="DV15" s="1">
        <f>[6]France!DV$20</f>
        <v>656.5920000000001</v>
      </c>
      <c r="DW15" s="1">
        <f>[6]France!DW$20</f>
        <v>759.39700000000005</v>
      </c>
      <c r="DX15" s="1">
        <f>[6]France!DX$20</f>
        <v>669.83500000000004</v>
      </c>
      <c r="DY15" s="1">
        <f>[6]France!DY$20</f>
        <v>434.95200000000006</v>
      </c>
      <c r="DZ15" s="1">
        <f>[6]France!DZ$20</f>
        <v>565.92500000000007</v>
      </c>
      <c r="EA15" s="1">
        <f>[6]France!EA$20</f>
        <v>779.0680000000001</v>
      </c>
      <c r="EB15" s="1">
        <f>[6]France!EB$20</f>
        <v>632.74500000000012</v>
      </c>
      <c r="EC15" s="1">
        <f>[6]France!EC$20</f>
        <v>757.57</v>
      </c>
      <c r="ED15" s="1">
        <f>[6]France!ED$20</f>
        <v>845.38</v>
      </c>
      <c r="EE15" s="1">
        <f>[6]France!EE$20</f>
        <v>549.18400000000008</v>
      </c>
      <c r="EF15" s="1">
        <f>[6]France!EF$20</f>
        <v>800.24000000000012</v>
      </c>
      <c r="EG15" s="1">
        <f>[6]France!EG$20</f>
        <v>794.95699999999999</v>
      </c>
      <c r="EH15" s="1">
        <f>[6]France!EH$20</f>
        <v>760.24800000000005</v>
      </c>
      <c r="EI15" s="1">
        <f>[6]France!EI$20</f>
        <v>707.95400000000018</v>
      </c>
      <c r="EJ15" s="1">
        <f>[6]France!EJ$20</f>
        <v>720.02600000000007</v>
      </c>
      <c r="EK15" s="1">
        <f>[6]France!EK$20</f>
        <v>442.79800000000006</v>
      </c>
      <c r="EL15" s="1">
        <f>[6]France!EL$20</f>
        <v>857.91300000000001</v>
      </c>
      <c r="EM15" s="1">
        <f>[6]France!EM$20</f>
        <v>920.18100000000004</v>
      </c>
      <c r="EN15" s="1">
        <f>[6]France!EN$20</f>
        <v>722.846</v>
      </c>
      <c r="EO15" s="1">
        <f>[6]France!EO$20</f>
        <v>762.11400000000003</v>
      </c>
      <c r="EP15" s="1">
        <f>[6]France!EP$20</f>
        <v>874.12699999999995</v>
      </c>
      <c r="EQ15" s="1">
        <f>[6]France!EQ$20</f>
        <v>1318.258</v>
      </c>
      <c r="ER15" s="1">
        <f>[6]France!ER$20</f>
        <v>1021.567</v>
      </c>
      <c r="ES15" s="1">
        <f>[6]France!ES$20</f>
        <v>1319.5990000000002</v>
      </c>
      <c r="ET15" s="1">
        <f>[6]France!ET$20</f>
        <v>1233.902</v>
      </c>
      <c r="EU15" s="1">
        <f>[6]France!EU$20</f>
        <v>1039.9000000000001</v>
      </c>
      <c r="EV15" s="1">
        <f>[6]France!EV$20</f>
        <v>1618.3670000000002</v>
      </c>
      <c r="EW15" s="1">
        <f>[6]France!EW$20</f>
        <v>896.65300000000013</v>
      </c>
      <c r="EX15" s="1">
        <f>[6]France!EX$20</f>
        <v>991.22400000000005</v>
      </c>
      <c r="EY15" s="1">
        <f>[6]France!EY$20</f>
        <v>2253.4360000000001</v>
      </c>
      <c r="EZ15" s="1">
        <f>[6]France!EZ$20</f>
        <v>2134.4520000000002</v>
      </c>
      <c r="FA15" s="1">
        <f>[6]France!FA$20</f>
        <v>2437.904</v>
      </c>
      <c r="FB15" s="1">
        <f>[6]France!FB$20</f>
        <v>5871.884</v>
      </c>
      <c r="FC15" s="1">
        <f>[6]France!FC$20</f>
        <v>2499.0750000000003</v>
      </c>
      <c r="FD15" s="1">
        <f>[6]France!FD$20</f>
        <v>3337.5110000000004</v>
      </c>
      <c r="FE15" s="1">
        <f>[6]France!FE$20</f>
        <v>1398.3009999999999</v>
      </c>
      <c r="FF15" s="1">
        <f>[6]France!FF$20</f>
        <v>1718.1149999999998</v>
      </c>
      <c r="FG15" s="1">
        <f>[6]France!FG$20</f>
        <v>2807.3030000000003</v>
      </c>
      <c r="FH15" s="1">
        <f>[6]France!FH$20</f>
        <v>1580.7580000000003</v>
      </c>
      <c r="FI15" s="1">
        <f>[6]France!FI$20</f>
        <v>2177.2950000000001</v>
      </c>
      <c r="FJ15" s="1">
        <f>[6]France!FJ$20</f>
        <v>2783.5050000000006</v>
      </c>
      <c r="FK15" s="1">
        <f>[6]France!FK$20</f>
        <v>2344.3679999999999</v>
      </c>
      <c r="FL15" s="1">
        <f>[6]France!FL$20</f>
        <v>2160.3139999999999</v>
      </c>
      <c r="FM15" s="1">
        <f>[6]France!FM$20</f>
        <v>2851.0220000000004</v>
      </c>
      <c r="FN15" s="1">
        <f>[6]France!FN$20</f>
        <v>3867.4850000000001</v>
      </c>
      <c r="FO15" s="1">
        <f>[6]France!FO$20</f>
        <v>4228.3940000000002</v>
      </c>
      <c r="FP15" s="1">
        <f>[6]France!FP$20</f>
        <v>3458.5830000000001</v>
      </c>
      <c r="FQ15" s="1">
        <f>[6]France!FQ$20</f>
        <v>1622.3109999999999</v>
      </c>
      <c r="FR15" s="1">
        <f>[6]France!FR$20</f>
        <v>1423.7750000000001</v>
      </c>
      <c r="FS15" s="1">
        <f>[6]France!FS$20</f>
        <v>1477.0230000000001</v>
      </c>
      <c r="FT15" s="1">
        <f>[6]France!FT$20</f>
        <v>1671.3880000000001</v>
      </c>
      <c r="FU15" s="1">
        <f>[6]France!FU$20</f>
        <v>1823.443</v>
      </c>
      <c r="FV15" s="1">
        <f>[6]France!FV$20</f>
        <v>1795.452</v>
      </c>
      <c r="FW15" s="1">
        <f>[6]France!FW$20</f>
        <v>1870.8110000000001</v>
      </c>
      <c r="FX15" s="1">
        <f>[6]France!FX$20</f>
        <v>1826.2470000000001</v>
      </c>
      <c r="FY15" s="1">
        <f>[6]France!FY$20</f>
        <v>0</v>
      </c>
      <c r="FZ15" s="7">
        <f t="shared" si="0"/>
        <v>90463.591</v>
      </c>
    </row>
    <row r="16" spans="1:182">
      <c r="A16" t="s">
        <v>20</v>
      </c>
      <c r="B16" s="1">
        <f>[6]Germany!B$20</f>
        <v>3208.3</v>
      </c>
      <c r="C16" s="1">
        <f>[6]Germany!C$20</f>
        <v>1188.5</v>
      </c>
      <c r="D16" s="1">
        <f>[6]Germany!D$20</f>
        <v>1390</v>
      </c>
      <c r="E16" s="1">
        <f>[6]Germany!E$20</f>
        <v>4894.6000000000004</v>
      </c>
      <c r="F16" s="1">
        <f>[6]Germany!F$20</f>
        <v>1794.6000000000001</v>
      </c>
      <c r="G16" s="1">
        <f>[6]Germany!G$20</f>
        <v>7770.6</v>
      </c>
      <c r="H16" s="1">
        <f>[6]Germany!H$20</f>
        <v>8999.8000000000011</v>
      </c>
      <c r="I16" s="1">
        <f>[6]Germany!I$20</f>
        <v>6424.3</v>
      </c>
      <c r="J16" s="1">
        <f>[6]Germany!J$20</f>
        <v>7352.6</v>
      </c>
      <c r="K16" s="1">
        <f>[6]Germany!K$20</f>
        <v>12996.6</v>
      </c>
      <c r="L16" s="1">
        <f>[6]Germany!L$20</f>
        <v>1546.8000000000002</v>
      </c>
      <c r="M16" s="1">
        <f>[6]Germany!M$20</f>
        <v>4539.3</v>
      </c>
      <c r="N16" s="1">
        <f>[6]Germany!N$20</f>
        <v>6169.2000000000007</v>
      </c>
      <c r="O16" s="1">
        <f>[6]Germany!O$20</f>
        <v>1405.6000000000001</v>
      </c>
      <c r="P16" s="1">
        <f>[6]Germany!P$20</f>
        <v>3861.3</v>
      </c>
      <c r="Q16" s="1">
        <f>[6]Germany!Q$20</f>
        <v>3987.7000000000003</v>
      </c>
      <c r="R16" s="1">
        <f>[6]Germany!R$20</f>
        <v>2185.7000000000003</v>
      </c>
      <c r="S16" s="1">
        <f>[6]Germany!S$20</f>
        <v>5098.6000000000004</v>
      </c>
      <c r="T16" s="1">
        <f>[6]Germany!T$20</f>
        <v>2603.5</v>
      </c>
      <c r="U16" s="1">
        <f>[6]Germany!U$20</f>
        <v>2436.5</v>
      </c>
      <c r="V16" s="1">
        <f>[6]Germany!V$20</f>
        <v>2169.4</v>
      </c>
      <c r="W16" s="1">
        <f>[6]Germany!W$20</f>
        <v>3617.9</v>
      </c>
      <c r="X16" s="1">
        <f>[6]Germany!X$20</f>
        <v>2457.5</v>
      </c>
      <c r="Y16" s="1">
        <f>[6]Germany!Y$20</f>
        <v>2942.6000000000004</v>
      </c>
      <c r="Z16" s="1">
        <f>[6]Germany!Z$20</f>
        <v>6205.6</v>
      </c>
      <c r="AA16" s="1">
        <f>[6]Germany!AA$20</f>
        <v>13739.400000000001</v>
      </c>
      <c r="AB16" s="1">
        <f>[6]Germany!AB$20</f>
        <v>8821.8000000000011</v>
      </c>
      <c r="AC16" s="1">
        <f>[6]Germany!AC$20</f>
        <v>8190.5</v>
      </c>
      <c r="AD16" s="1">
        <f>[6]Germany!AD$20</f>
        <v>8651.4</v>
      </c>
      <c r="AE16" s="1">
        <f>[6]Germany!AE$20</f>
        <v>4379.5</v>
      </c>
      <c r="AF16" s="1">
        <f>[6]Germany!AF$20</f>
        <v>7877.3</v>
      </c>
      <c r="AG16" s="1">
        <f>[6]Germany!AG$20</f>
        <v>6857.5</v>
      </c>
      <c r="AH16" s="1">
        <f>[6]Germany!AH$20</f>
        <v>6496.1</v>
      </c>
      <c r="AI16" s="1">
        <f>[6]Germany!AI$20</f>
        <v>7703.9000000000005</v>
      </c>
      <c r="AJ16" s="1">
        <f>[6]Germany!AJ$20</f>
        <v>10148.400000000001</v>
      </c>
      <c r="AK16" s="1">
        <f>[6]Germany!AK$20</f>
        <v>9116.1</v>
      </c>
      <c r="AL16" s="1">
        <f>[6]Germany!AL$20</f>
        <v>10158.900000000001</v>
      </c>
      <c r="AM16" s="1">
        <f>[6]Germany!AM$20</f>
        <v>10071.700000000001</v>
      </c>
      <c r="AN16" s="1">
        <f>[6]Germany!AN$20</f>
        <v>8416</v>
      </c>
      <c r="AO16" s="1">
        <f>[6]Germany!AO$20</f>
        <v>5551.7000000000007</v>
      </c>
      <c r="AP16" s="1">
        <f>[6]Germany!AP$20</f>
        <v>6403</v>
      </c>
      <c r="AQ16" s="1">
        <f>[6]Germany!AQ$20</f>
        <v>5683.6</v>
      </c>
      <c r="AR16" s="1">
        <f>[6]Germany!AR$20</f>
        <v>8143.7000000000007</v>
      </c>
      <c r="AS16" s="1">
        <f>[6]Germany!AS$20</f>
        <v>5966.1</v>
      </c>
      <c r="AT16" s="1">
        <f>[6]Germany!AT$20</f>
        <v>5876.9000000000005</v>
      </c>
      <c r="AU16" s="1">
        <f>[6]Germany!AU$20</f>
        <v>5146.6000000000004</v>
      </c>
      <c r="AV16" s="1">
        <f>[6]Germany!AV$20</f>
        <v>10332</v>
      </c>
      <c r="AW16" s="1">
        <f>[6]Germany!AW$20</f>
        <v>3310.9</v>
      </c>
      <c r="AX16" s="1">
        <f>[6]Germany!AX$20</f>
        <v>4411.3</v>
      </c>
      <c r="AY16" s="1">
        <f>[6]Germany!AY$20</f>
        <v>1586.1000000000001</v>
      </c>
      <c r="AZ16" s="1">
        <f>[6]Germany!AZ$20</f>
        <v>6507.9000000000005</v>
      </c>
      <c r="BA16" s="1">
        <f>[6]Germany!BA$20</f>
        <v>3065.5</v>
      </c>
      <c r="BB16" s="1">
        <f>[6]Germany!BB$20</f>
        <v>2474.9</v>
      </c>
      <c r="BC16" s="1">
        <f>[6]Germany!BC$20</f>
        <v>1114.9000000000001</v>
      </c>
      <c r="BD16" s="1">
        <f>[6]Germany!BD$20</f>
        <v>636.20000000000005</v>
      </c>
      <c r="BE16" s="1">
        <f>[6]Germany!BE$20</f>
        <v>1254.1000000000001</v>
      </c>
      <c r="BF16" s="1">
        <f>[6]Germany!BF$20</f>
        <v>1157.4000000000001</v>
      </c>
      <c r="BG16" s="1">
        <f>[6]Germany!BG$20</f>
        <v>220.8</v>
      </c>
      <c r="BH16" s="1">
        <f>[6]Germany!BH$20</f>
        <v>1137</v>
      </c>
      <c r="BI16" s="1">
        <f>[6]Germany!BI$20</f>
        <v>63.7</v>
      </c>
      <c r="BJ16" s="1">
        <f>[6]Germany!BJ$20</f>
        <v>2361.3000000000002</v>
      </c>
      <c r="BK16" s="1">
        <f>[6]Germany!BK$20</f>
        <v>2761.9</v>
      </c>
      <c r="BL16" s="1">
        <f>[6]Germany!BL$20</f>
        <v>2953.5</v>
      </c>
      <c r="BM16" s="1">
        <f>[6]Germany!BM$20</f>
        <v>2696.2000000000003</v>
      </c>
      <c r="BN16" s="1">
        <f>[6]Germany!BN$20</f>
        <v>469.8</v>
      </c>
      <c r="BO16" s="1">
        <f>[6]Germany!BO$20</f>
        <v>2660.5</v>
      </c>
      <c r="BP16" s="1">
        <f>[6]Germany!BP$20</f>
        <v>3534.9</v>
      </c>
      <c r="BQ16" s="1">
        <f>[6]Germany!BQ$20</f>
        <v>2900.6000000000004</v>
      </c>
      <c r="BR16" s="1">
        <f>[6]Germany!BR$20</f>
        <v>3837.5</v>
      </c>
      <c r="BS16" s="1">
        <f>[6]Germany!BS$20</f>
        <v>2992</v>
      </c>
      <c r="BT16" s="1">
        <f>[6]Germany!BT$20</f>
        <v>1261.8000000000002</v>
      </c>
      <c r="BU16" s="1">
        <f>[6]Germany!BU$20</f>
        <v>16765.5</v>
      </c>
      <c r="BV16" s="1">
        <f>[6]Germany!BV$20</f>
        <v>1048.7</v>
      </c>
      <c r="BW16" s="1">
        <f>[6]Germany!BW$20</f>
        <v>2867.3</v>
      </c>
      <c r="BX16" s="1">
        <f>[6]Germany!BX$20</f>
        <v>114.4</v>
      </c>
      <c r="BY16" s="1">
        <f>[6]Germany!BY$20</f>
        <v>808.40000000000009</v>
      </c>
      <c r="BZ16" s="1">
        <f>[6]Germany!BZ$20</f>
        <v>859.6</v>
      </c>
      <c r="CA16" s="1">
        <f>[6]Germany!CA$20</f>
        <v>236.60000000000002</v>
      </c>
      <c r="CB16" s="1">
        <f>[6]Germany!CB$20</f>
        <v>801.1</v>
      </c>
      <c r="CC16" s="1">
        <f>[6]Germany!CC$20</f>
        <v>324.8</v>
      </c>
      <c r="CD16" s="1">
        <f>[6]Germany!CD$20</f>
        <v>1827.5</v>
      </c>
      <c r="CE16" s="1">
        <f>[6]Germany!CE$20</f>
        <v>8809</v>
      </c>
      <c r="CF16" s="1">
        <f>[6]Germany!CF$20</f>
        <v>7379.9000000000005</v>
      </c>
      <c r="CG16" s="1">
        <f>[6]Germany!CG$20</f>
        <v>6313.4000000000005</v>
      </c>
      <c r="CH16" s="1">
        <f>[6]Germany!CH$20</f>
        <v>3801.5</v>
      </c>
      <c r="CI16" s="1">
        <f>[6]Germany!CI$20</f>
        <v>4478.2</v>
      </c>
      <c r="CJ16" s="1">
        <f>[6]Germany!CJ$20</f>
        <v>6707.5</v>
      </c>
      <c r="CK16" s="1">
        <f>[6]Germany!CK$20</f>
        <v>4514</v>
      </c>
      <c r="CL16" s="1">
        <f>[6]Germany!CL$20</f>
        <v>4902.9000000000005</v>
      </c>
      <c r="CM16" s="1">
        <f>[6]Germany!CM$20</f>
        <v>5187.1000000000004</v>
      </c>
      <c r="CN16" s="1">
        <f>[6]Germany!CN$20</f>
        <v>3963</v>
      </c>
      <c r="CO16" s="1">
        <f>[6]Germany!CO$20</f>
        <v>5151.7000000000007</v>
      </c>
      <c r="CP16" s="1">
        <f>[6]Germany!CP$20</f>
        <v>6849.5</v>
      </c>
      <c r="CQ16" s="1">
        <f>[6]Germany!CQ$20</f>
        <v>5101.2000000000007</v>
      </c>
      <c r="CR16" s="1">
        <f>[6]Germany!CR$20</f>
        <v>4997.1000000000004</v>
      </c>
      <c r="CS16" s="1">
        <f>[6]Germany!CS$20</f>
        <v>6867</v>
      </c>
      <c r="CT16" s="1">
        <f>[6]Germany!CT$20</f>
        <v>1179.2</v>
      </c>
      <c r="CU16" s="1">
        <f>[6]Germany!CU$20</f>
        <v>1688</v>
      </c>
      <c r="CV16" s="1">
        <f>[6]Germany!CV$20</f>
        <v>2172.5</v>
      </c>
      <c r="CW16" s="1">
        <f>[6]Germany!CW$20</f>
        <v>1208.1000000000001</v>
      </c>
      <c r="CX16" s="1">
        <f>[6]Germany!CX$20</f>
        <v>1260.2</v>
      </c>
      <c r="CY16" s="1">
        <f>[6]Germany!CY$20</f>
        <v>1132.3</v>
      </c>
      <c r="CZ16" s="1">
        <f>[6]Germany!CZ$20</f>
        <v>1100.3</v>
      </c>
      <c r="DA16" s="1">
        <f>[6]Germany!DA$20</f>
        <v>1063.4000000000001</v>
      </c>
      <c r="DB16" s="1">
        <f>[6]Germany!DB$20</f>
        <v>1136.4000000000001</v>
      </c>
      <c r="DC16" s="1">
        <f>[6]Germany!DC$20</f>
        <v>914</v>
      </c>
      <c r="DD16" s="1">
        <f>[6]Germany!DD$20</f>
        <v>916.1</v>
      </c>
      <c r="DE16" s="1">
        <f>[6]Germany!DE$20</f>
        <v>1202.7</v>
      </c>
      <c r="DF16" s="1">
        <f>[6]Germany!DF$20</f>
        <v>834.90000000000009</v>
      </c>
      <c r="DG16" s="1">
        <f>[6]Germany!DG$20</f>
        <v>827.80000000000007</v>
      </c>
      <c r="DH16" s="1">
        <f>[6]Germany!DH$20</f>
        <v>781.40000000000009</v>
      </c>
      <c r="DI16" s="1">
        <f>[6]Germany!DI$20</f>
        <v>794</v>
      </c>
      <c r="DJ16" s="1">
        <f>[6]Germany!DJ$20</f>
        <v>1330.6000000000001</v>
      </c>
      <c r="DK16" s="1">
        <f>[6]Germany!DK$20</f>
        <v>1255.5</v>
      </c>
      <c r="DL16" s="1">
        <f>[6]Germany!DL$20</f>
        <v>1205.7</v>
      </c>
      <c r="DM16" s="1">
        <f>[6]Germany!DM$20</f>
        <v>736.1</v>
      </c>
      <c r="DN16" s="1">
        <f>[6]Germany!DN$20</f>
        <v>847.1</v>
      </c>
      <c r="DO16" s="1">
        <f>[6]Germany!DO$20</f>
        <v>961.5</v>
      </c>
      <c r="DP16" s="1">
        <f>[6]Germany!DP$20</f>
        <v>895.7</v>
      </c>
      <c r="DQ16" s="1">
        <f>[6]Germany!DQ$20</f>
        <v>897.7</v>
      </c>
      <c r="DR16" s="1">
        <f>[6]Germany!DR$20</f>
        <v>287.75300000000004</v>
      </c>
      <c r="DS16" s="1">
        <f>[6]Germany!DS$20</f>
        <v>271.29200000000003</v>
      </c>
      <c r="DT16" s="1">
        <f>[6]Germany!DT$20</f>
        <v>330.82100000000003</v>
      </c>
      <c r="DU16" s="1">
        <f>[6]Germany!DU$20</f>
        <v>314.68299999999999</v>
      </c>
      <c r="DV16" s="1">
        <f>[6]Germany!DV$20</f>
        <v>320.25100000000003</v>
      </c>
      <c r="DW16" s="1">
        <f>[6]Germany!DW$20</f>
        <v>348.41300000000001</v>
      </c>
      <c r="DX16" s="1">
        <f>[6]Germany!DX$20</f>
        <v>365.04600000000005</v>
      </c>
      <c r="DY16" s="1">
        <f>[6]Germany!DY$20</f>
        <v>231.68600000000004</v>
      </c>
      <c r="DZ16" s="1">
        <f>[6]Germany!DZ$20</f>
        <v>291.149</v>
      </c>
      <c r="EA16" s="1">
        <f>[6]Germany!EA$20</f>
        <v>314.51100000000002</v>
      </c>
      <c r="EB16" s="1">
        <f>[6]Germany!EB$20</f>
        <v>328.08300000000003</v>
      </c>
      <c r="EC16" s="1">
        <f>[6]Germany!EC$20</f>
        <v>476.495</v>
      </c>
      <c r="ED16" s="1">
        <f>[6]Germany!ED$20</f>
        <v>390.33699999999999</v>
      </c>
      <c r="EE16" s="1">
        <f>[6]Germany!EE$20</f>
        <v>334.46899999999999</v>
      </c>
      <c r="EF16" s="1">
        <f>[6]Germany!EF$20</f>
        <v>557.40200000000004</v>
      </c>
      <c r="EG16" s="1">
        <f>[6]Germany!EG$20</f>
        <v>396.50099999999998</v>
      </c>
      <c r="EH16" s="1">
        <f>[6]Germany!EH$20</f>
        <v>454.23800000000006</v>
      </c>
      <c r="EI16" s="1">
        <f>[6]Germany!EI$20</f>
        <v>426.48199999999997</v>
      </c>
      <c r="EJ16" s="1">
        <f>[6]Germany!EJ$20</f>
        <v>443.49099999999999</v>
      </c>
      <c r="EK16" s="1">
        <f>[6]Germany!EK$20</f>
        <v>478.47100000000012</v>
      </c>
      <c r="EL16" s="1">
        <f>[6]Germany!EL$20</f>
        <v>500.30799999999999</v>
      </c>
      <c r="EM16" s="1">
        <f>[6]Germany!EM$20</f>
        <v>475.92700000000008</v>
      </c>
      <c r="EN16" s="1">
        <f>[6]Germany!EN$20</f>
        <v>518.82299999999998</v>
      </c>
      <c r="EO16" s="1">
        <f>[6]Germany!EO$20</f>
        <v>573.40100000000007</v>
      </c>
      <c r="EP16" s="1">
        <f>[6]Germany!EP$20</f>
        <v>1748.4250000000002</v>
      </c>
      <c r="EQ16" s="1">
        <f>[6]Germany!EQ$20</f>
        <v>337.47200000000004</v>
      </c>
      <c r="ER16" s="1">
        <f>[6]Germany!ER$20</f>
        <v>392.108</v>
      </c>
      <c r="ES16" s="1">
        <f>[6]Germany!ES$20</f>
        <v>793.52100000000007</v>
      </c>
      <c r="ET16" s="1">
        <f>[6]Germany!ET$20</f>
        <v>539.15500000000009</v>
      </c>
      <c r="EU16" s="1">
        <f>[6]Germany!EU$20</f>
        <v>340.89200000000005</v>
      </c>
      <c r="EV16" s="1">
        <f>[6]Germany!EV$20</f>
        <v>385.161</v>
      </c>
      <c r="EW16" s="1">
        <f>[6]Germany!EW$20</f>
        <v>415.84100000000001</v>
      </c>
      <c r="EX16" s="1">
        <f>[6]Germany!EX$20</f>
        <v>444.96199999999999</v>
      </c>
      <c r="EY16" s="1">
        <f>[6]Germany!EY$20</f>
        <v>4307.5080000000007</v>
      </c>
      <c r="EZ16" s="1">
        <f>[6]Germany!EZ$20</f>
        <v>5138.4940000000006</v>
      </c>
      <c r="FA16" s="1">
        <f>[6]Germany!FA$20</f>
        <v>1524.6540000000002</v>
      </c>
      <c r="FB16" s="1">
        <f>[6]Germany!FB$20</f>
        <v>3733.0760000000005</v>
      </c>
      <c r="FC16" s="1">
        <f>[6]Germany!FC$20</f>
        <v>6298.8459999999995</v>
      </c>
      <c r="FD16" s="1">
        <f>[6]Germany!FD$20</f>
        <v>8340.7529999999988</v>
      </c>
      <c r="FE16" s="1">
        <f>[6]Germany!FE$20</f>
        <v>3333.3029999999999</v>
      </c>
      <c r="FF16" s="1">
        <f>[6]Germany!FF$20</f>
        <v>9727.3610000000008</v>
      </c>
      <c r="FG16" s="1">
        <f>[6]Germany!FG$20</f>
        <v>9452.0120000000006</v>
      </c>
      <c r="FH16" s="1">
        <f>[6]Germany!FH$20</f>
        <v>9534.3380000000016</v>
      </c>
      <c r="FI16" s="1">
        <f>[6]Germany!FI$20</f>
        <v>8903.8549999999996</v>
      </c>
      <c r="FJ16" s="1">
        <f>[6]Germany!FJ$20</f>
        <v>10630.492</v>
      </c>
      <c r="FK16" s="1">
        <f>[6]Germany!FK$20</f>
        <v>10375.993</v>
      </c>
      <c r="FL16" s="1">
        <f>[6]Germany!FL$20</f>
        <v>25386.38</v>
      </c>
      <c r="FM16" s="1">
        <f>[6]Germany!FM$20</f>
        <v>10899.25</v>
      </c>
      <c r="FN16" s="1">
        <f>[6]Germany!FN$20</f>
        <v>7620.0920000000006</v>
      </c>
      <c r="FO16" s="1">
        <f>[6]Germany!FO$20</f>
        <v>10113.955</v>
      </c>
      <c r="FP16" s="1">
        <f>[6]Germany!FP$20</f>
        <v>685.53600000000006</v>
      </c>
      <c r="FQ16" s="1">
        <f>[6]Germany!FQ$20</f>
        <v>758.65200000000004</v>
      </c>
      <c r="FR16" s="1">
        <f>[6]Germany!FR$20</f>
        <v>549.13</v>
      </c>
      <c r="FS16" s="1">
        <f>[6]Germany!FS$20</f>
        <v>1033.549</v>
      </c>
      <c r="FT16" s="1">
        <f>[6]Germany!FT$20</f>
        <v>4022.9120000000003</v>
      </c>
      <c r="FU16" s="1">
        <f>[6]Germany!FU$20</f>
        <v>5201.2939999999999</v>
      </c>
      <c r="FV16" s="1">
        <f>[6]Germany!FV$20</f>
        <v>6611.5309999999999</v>
      </c>
      <c r="FW16" s="1">
        <f>[6]Germany!FW$20</f>
        <v>3660.7429999999999</v>
      </c>
      <c r="FX16" s="1">
        <f>[6]Germany!FX$20</f>
        <v>11217.688</v>
      </c>
      <c r="FY16" s="1">
        <f>[6]Germany!FY$20</f>
        <v>0</v>
      </c>
      <c r="FZ16" s="7">
        <f t="shared" si="0"/>
        <v>193888.96699999998</v>
      </c>
    </row>
    <row r="17" spans="1:182">
      <c r="A17" t="s">
        <v>35</v>
      </c>
      <c r="B17" s="1">
        <f>[6]Greece!B$20</f>
        <v>0</v>
      </c>
      <c r="C17" s="1">
        <f>[6]Greece!C$20</f>
        <v>0</v>
      </c>
      <c r="D17" s="1">
        <f>[6]Greece!D$20</f>
        <v>0</v>
      </c>
      <c r="E17" s="1">
        <f>[6]Greece!E$20</f>
        <v>0</v>
      </c>
      <c r="F17" s="1">
        <f>[6]Greece!F$20</f>
        <v>0</v>
      </c>
      <c r="G17" s="1">
        <f>[6]Greece!G$20</f>
        <v>0</v>
      </c>
      <c r="H17" s="1">
        <f>[6]Greece!H$20</f>
        <v>0</v>
      </c>
      <c r="I17" s="1">
        <f>[6]Greece!I$20</f>
        <v>0</v>
      </c>
      <c r="J17" s="1">
        <f>[6]Greece!J$20</f>
        <v>0</v>
      </c>
      <c r="K17" s="1">
        <f>[6]Greece!K$20</f>
        <v>0</v>
      </c>
      <c r="L17" s="1">
        <f>[6]Greece!L$20</f>
        <v>0</v>
      </c>
      <c r="M17" s="1">
        <f>[6]Greece!M$20</f>
        <v>0</v>
      </c>
      <c r="N17" s="1">
        <f>[6]Greece!N$20</f>
        <v>0</v>
      </c>
      <c r="O17" s="1">
        <f>[6]Greece!O$20</f>
        <v>0</v>
      </c>
      <c r="P17" s="1">
        <f>[6]Greece!P$20</f>
        <v>0</v>
      </c>
      <c r="Q17" s="1">
        <f>[6]Greece!Q$20</f>
        <v>0</v>
      </c>
      <c r="R17" s="1">
        <f>[6]Greece!R$20</f>
        <v>0</v>
      </c>
      <c r="S17" s="1">
        <f>[6]Greece!S$20</f>
        <v>0</v>
      </c>
      <c r="T17" s="1">
        <f>[6]Greece!T$20</f>
        <v>0</v>
      </c>
      <c r="U17" s="1">
        <f>[6]Greece!U$20</f>
        <v>0</v>
      </c>
      <c r="V17" s="1">
        <f>[6]Greece!V$20</f>
        <v>0</v>
      </c>
      <c r="W17" s="1">
        <f>[6]Greece!W$20</f>
        <v>0</v>
      </c>
      <c r="X17" s="1">
        <f>[6]Greece!X$20</f>
        <v>0</v>
      </c>
      <c r="Y17" s="1">
        <f>[6]Greece!Y$20</f>
        <v>0</v>
      </c>
      <c r="Z17" s="1">
        <f>[6]Greece!Z$20</f>
        <v>0</v>
      </c>
      <c r="AA17" s="1">
        <f>[6]Greece!AA$20</f>
        <v>0</v>
      </c>
      <c r="AB17" s="1">
        <f>[6]Greece!AB$20</f>
        <v>0</v>
      </c>
      <c r="AC17" s="1">
        <f>[6]Greece!AC$20</f>
        <v>0</v>
      </c>
      <c r="AD17" s="1">
        <f>[6]Greece!AD$20</f>
        <v>0</v>
      </c>
      <c r="AE17" s="1">
        <f>[6]Greece!AE$20</f>
        <v>0</v>
      </c>
      <c r="AF17" s="1">
        <f>[6]Greece!AF$20</f>
        <v>0</v>
      </c>
      <c r="AG17" s="1">
        <f>[6]Greece!AG$20</f>
        <v>0</v>
      </c>
      <c r="AH17" s="1">
        <f>[6]Greece!AH$20</f>
        <v>0</v>
      </c>
      <c r="AI17" s="1">
        <f>[6]Greece!AI$20</f>
        <v>0</v>
      </c>
      <c r="AJ17" s="1">
        <f>[6]Greece!AJ$20</f>
        <v>0</v>
      </c>
      <c r="AK17" s="1">
        <f>[6]Greece!AK$20</f>
        <v>0</v>
      </c>
      <c r="AL17" s="1">
        <f>[6]Greece!AL$20</f>
        <v>0</v>
      </c>
      <c r="AM17" s="1">
        <f>[6]Greece!AM$20</f>
        <v>0</v>
      </c>
      <c r="AN17" s="1">
        <f>[6]Greece!AN$20</f>
        <v>0</v>
      </c>
      <c r="AO17" s="1">
        <f>[6]Greece!AO$20</f>
        <v>0</v>
      </c>
      <c r="AP17" s="1">
        <f>[6]Greece!AP$20</f>
        <v>0</v>
      </c>
      <c r="AQ17" s="1">
        <f>[6]Greece!AQ$20</f>
        <v>0</v>
      </c>
      <c r="AR17" s="1">
        <f>[6]Greece!AR$20</f>
        <v>0</v>
      </c>
      <c r="AS17" s="1">
        <f>[6]Greece!AS$20</f>
        <v>0</v>
      </c>
      <c r="AT17" s="1">
        <f>[6]Greece!AT$20</f>
        <v>0</v>
      </c>
      <c r="AU17" s="1">
        <f>[6]Greece!AU$20</f>
        <v>0</v>
      </c>
      <c r="AV17" s="1">
        <f>[6]Greece!AV$20</f>
        <v>0</v>
      </c>
      <c r="AW17" s="1">
        <f>[6]Greece!AW$20</f>
        <v>0</v>
      </c>
      <c r="AX17" s="1">
        <f>[6]Greece!AX$20</f>
        <v>0</v>
      </c>
      <c r="AY17" s="1">
        <f>[6]Greece!AY$20</f>
        <v>0</v>
      </c>
      <c r="AZ17" s="1">
        <f>[6]Greece!AZ$20</f>
        <v>0</v>
      </c>
      <c r="BA17" s="1">
        <f>[6]Greece!BA$20</f>
        <v>0</v>
      </c>
      <c r="BB17" s="1">
        <f>[6]Greece!BB$20</f>
        <v>0</v>
      </c>
      <c r="BC17" s="1">
        <f>[6]Greece!BC$20</f>
        <v>2.1</v>
      </c>
      <c r="BD17" s="1">
        <f>[6]Greece!BD$20</f>
        <v>0</v>
      </c>
      <c r="BE17" s="1">
        <f>[6]Greece!BE$20</f>
        <v>0</v>
      </c>
      <c r="BF17" s="1">
        <f>[6]Greece!BF$20</f>
        <v>0</v>
      </c>
      <c r="BG17" s="1">
        <f>[6]Greece!BG$20</f>
        <v>0</v>
      </c>
      <c r="BH17" s="1">
        <f>[6]Greece!BH$20</f>
        <v>0</v>
      </c>
      <c r="BI17" s="1">
        <f>[6]Greece!BI$20</f>
        <v>0.5</v>
      </c>
      <c r="BJ17" s="1">
        <f>[6]Greece!BJ$20</f>
        <v>0</v>
      </c>
      <c r="BK17" s="1">
        <f>[6]Greece!BK$20</f>
        <v>0</v>
      </c>
      <c r="BL17" s="1">
        <f>[6]Greece!BL$20</f>
        <v>0</v>
      </c>
      <c r="BM17" s="1">
        <f>[6]Greece!BM$20</f>
        <v>0</v>
      </c>
      <c r="BN17" s="1">
        <f>[6]Greece!BN$20</f>
        <v>0</v>
      </c>
      <c r="BO17" s="1">
        <f>[6]Greece!BO$20</f>
        <v>0</v>
      </c>
      <c r="BP17" s="1">
        <f>[6]Greece!BP$20</f>
        <v>0</v>
      </c>
      <c r="BQ17" s="1">
        <f>[6]Greece!BQ$20</f>
        <v>0</v>
      </c>
      <c r="BR17" s="1">
        <f>[6]Greece!BR$20</f>
        <v>0</v>
      </c>
      <c r="BS17" s="1">
        <f>[6]Greece!BS$20</f>
        <v>0</v>
      </c>
      <c r="BT17" s="1">
        <f>[6]Greece!BT$20</f>
        <v>0</v>
      </c>
      <c r="BU17" s="1">
        <f>[6]Greece!BU$20</f>
        <v>0</v>
      </c>
      <c r="BV17" s="1">
        <f>[6]Greece!BV$20</f>
        <v>0</v>
      </c>
      <c r="BW17" s="1">
        <f>[6]Greece!BW$20</f>
        <v>0.5</v>
      </c>
      <c r="BX17" s="1">
        <f>[6]Greece!BX$20</f>
        <v>0</v>
      </c>
      <c r="BY17" s="1">
        <f>[6]Greece!BY$20</f>
        <v>0</v>
      </c>
      <c r="BZ17" s="1">
        <f>[6]Greece!BZ$20</f>
        <v>0</v>
      </c>
      <c r="CA17" s="1">
        <f>[6]Greece!CA$20</f>
        <v>0</v>
      </c>
      <c r="CB17" s="1">
        <f>[6]Greece!CB$20</f>
        <v>0</v>
      </c>
      <c r="CC17" s="1">
        <f>[6]Greece!CC$20</f>
        <v>0</v>
      </c>
      <c r="CD17" s="1">
        <f>[6]Greece!CD$20</f>
        <v>0</v>
      </c>
      <c r="CE17" s="1">
        <f>[6]Greece!CE$20</f>
        <v>1.3</v>
      </c>
      <c r="CF17" s="1">
        <f>[6]Greece!CF$20</f>
        <v>0</v>
      </c>
      <c r="CG17" s="1">
        <f>[6]Greece!CG$20</f>
        <v>0</v>
      </c>
      <c r="CH17" s="1">
        <f>[6]Greece!CH$20</f>
        <v>6.9</v>
      </c>
      <c r="CI17" s="1">
        <f>[6]Greece!CI$20</f>
        <v>10</v>
      </c>
      <c r="CJ17" s="1">
        <f>[6]Greece!CJ$20</f>
        <v>13.600000000000001</v>
      </c>
      <c r="CK17" s="1">
        <f>[6]Greece!CK$20</f>
        <v>5.8000000000000007</v>
      </c>
      <c r="CL17" s="1">
        <f>[6]Greece!CL$20</f>
        <v>6.6000000000000005</v>
      </c>
      <c r="CM17" s="1">
        <f>[6]Greece!CM$20</f>
        <v>10.600000000000001</v>
      </c>
      <c r="CN17" s="1">
        <f>[6]Greece!CN$20</f>
        <v>11</v>
      </c>
      <c r="CO17" s="1">
        <f>[6]Greece!CO$20</f>
        <v>15</v>
      </c>
      <c r="CP17" s="1">
        <f>[6]Greece!CP$20</f>
        <v>22.200000000000003</v>
      </c>
      <c r="CQ17" s="1">
        <f>[6]Greece!CQ$20</f>
        <v>18.100000000000001</v>
      </c>
      <c r="CR17" s="1">
        <f>[6]Greece!CR$20</f>
        <v>20.3</v>
      </c>
      <c r="CS17" s="1">
        <f>[6]Greece!CS$20</f>
        <v>14.700000000000001</v>
      </c>
      <c r="CT17" s="1">
        <f>[6]Greece!CT$20</f>
        <v>0.1</v>
      </c>
      <c r="CU17" s="1">
        <f>[6]Greece!CU$20</f>
        <v>0.5</v>
      </c>
      <c r="CV17" s="1">
        <f>[6]Greece!CV$20</f>
        <v>2.9000000000000004</v>
      </c>
      <c r="CW17" s="1">
        <f>[6]Greece!CW$20</f>
        <v>2</v>
      </c>
      <c r="CX17" s="1">
        <f>[6]Greece!CX$20</f>
        <v>3.2</v>
      </c>
      <c r="CY17" s="1">
        <f>[6]Greece!CY$20</f>
        <v>6.3000000000000007</v>
      </c>
      <c r="CZ17" s="1">
        <f>[6]Greece!CZ$20</f>
        <v>1.9000000000000001</v>
      </c>
      <c r="DA17" s="1">
        <f>[6]Greece!DA$20</f>
        <v>0.60000000000000009</v>
      </c>
      <c r="DB17" s="1">
        <f>[6]Greece!DB$20</f>
        <v>0.70000000000000007</v>
      </c>
      <c r="DC17" s="1">
        <f>[6]Greece!DC$20</f>
        <v>3.7</v>
      </c>
      <c r="DD17" s="1">
        <f>[6]Greece!DD$20</f>
        <v>5.7</v>
      </c>
      <c r="DE17" s="1">
        <f>[6]Greece!DE$20</f>
        <v>8</v>
      </c>
      <c r="DF17" s="1">
        <f>[6]Greece!DF$20</f>
        <v>3</v>
      </c>
      <c r="DG17" s="1">
        <f>[6]Greece!DG$20</f>
        <v>10.600000000000001</v>
      </c>
      <c r="DH17" s="1">
        <f>[6]Greece!DH$20</f>
        <v>4</v>
      </c>
      <c r="DI17" s="1">
        <f>[6]Greece!DI$20</f>
        <v>10.4</v>
      </c>
      <c r="DJ17" s="1">
        <f>[6]Greece!DJ$20</f>
        <v>11.3</v>
      </c>
      <c r="DK17" s="1">
        <f>[6]Greece!DK$20</f>
        <v>11.200000000000001</v>
      </c>
      <c r="DL17" s="1">
        <f>[6]Greece!DL$20</f>
        <v>1.4000000000000001</v>
      </c>
      <c r="DM17" s="1">
        <f>[6]Greece!DM$20</f>
        <v>2.4000000000000004</v>
      </c>
      <c r="DN17" s="1">
        <f>[6]Greece!DN$20</f>
        <v>2.1</v>
      </c>
      <c r="DO17" s="1">
        <f>[6]Greece!DO$20</f>
        <v>29.700000000000003</v>
      </c>
      <c r="DP17" s="1">
        <f>[6]Greece!DP$20</f>
        <v>6.7</v>
      </c>
      <c r="DQ17" s="1">
        <f>[6]Greece!DQ$20</f>
        <v>9.9</v>
      </c>
      <c r="DR17" s="1">
        <f>[6]Greece!DR$20</f>
        <v>2.1720000000000002</v>
      </c>
      <c r="DS17" s="1">
        <f>[6]Greece!DS$20</f>
        <v>1.0150000000000001</v>
      </c>
      <c r="DT17" s="1">
        <f>[6]Greece!DT$20</f>
        <v>1.756</v>
      </c>
      <c r="DU17" s="1">
        <f>[6]Greece!DU$20</f>
        <v>0.95800000000000007</v>
      </c>
      <c r="DV17" s="1">
        <f>[6]Greece!DV$20</f>
        <v>2.5860000000000003</v>
      </c>
      <c r="DW17" s="1">
        <f>[6]Greece!DW$20</f>
        <v>1.413</v>
      </c>
      <c r="DX17" s="1">
        <f>[6]Greece!DX$20</f>
        <v>12.14</v>
      </c>
      <c r="DY17" s="1">
        <f>[6]Greece!DY$20</f>
        <v>0.55100000000000005</v>
      </c>
      <c r="DZ17" s="1">
        <f>[6]Greece!DZ$20</f>
        <v>5.2830000000000004</v>
      </c>
      <c r="EA17" s="1">
        <f>[6]Greece!EA$20</f>
        <v>1.9489999999999998</v>
      </c>
      <c r="EB17" s="1">
        <f>[6]Greece!EB$20</f>
        <v>1.1890000000000001</v>
      </c>
      <c r="EC17" s="1">
        <f>[6]Greece!EC$20</f>
        <v>31.761000000000003</v>
      </c>
      <c r="ED17" s="1">
        <f>[6]Greece!ED$20</f>
        <v>1.6340000000000001</v>
      </c>
      <c r="EE17" s="1">
        <f>[6]Greece!EE$20</f>
        <v>0.71799999999999997</v>
      </c>
      <c r="EF17" s="1">
        <f>[6]Greece!EF$20</f>
        <v>2.9190000000000005</v>
      </c>
      <c r="EG17" s="1">
        <f>[6]Greece!EG$20</f>
        <v>0.45400000000000001</v>
      </c>
      <c r="EH17" s="1">
        <f>[6]Greece!EH$20</f>
        <v>2.6500000000000004</v>
      </c>
      <c r="EI17" s="1">
        <f>[6]Greece!EI$20</f>
        <v>1.27</v>
      </c>
      <c r="EJ17" s="1">
        <f>[6]Greece!EJ$20</f>
        <v>0.84700000000000009</v>
      </c>
      <c r="EK17" s="1">
        <f>[6]Greece!EK$20</f>
        <v>0.30099999999999999</v>
      </c>
      <c r="EL17" s="1">
        <f>[6]Greece!EL$20</f>
        <v>1.9170000000000003</v>
      </c>
      <c r="EM17" s="1">
        <f>[6]Greece!EM$20</f>
        <v>0.55399999999999994</v>
      </c>
      <c r="EN17" s="1">
        <f>[6]Greece!EN$20</f>
        <v>1.3109999999999999</v>
      </c>
      <c r="EO17" s="1">
        <f>[6]Greece!EO$20</f>
        <v>2.3689999999999998</v>
      </c>
      <c r="EP17" s="1">
        <f>[6]Greece!EP$20</f>
        <v>7.8239999999999998</v>
      </c>
      <c r="EQ17" s="1">
        <f>[6]Greece!EQ$20</f>
        <v>3.9269999999999996</v>
      </c>
      <c r="ER17" s="1">
        <f>[6]Greece!ER$20</f>
        <v>1.4500000000000002</v>
      </c>
      <c r="ES17" s="1">
        <f>[6]Greece!ES$20</f>
        <v>2.7930000000000001</v>
      </c>
      <c r="ET17" s="1">
        <f>[6]Greece!ET$20</f>
        <v>2.3160000000000003</v>
      </c>
      <c r="EU17" s="1">
        <f>[6]Greece!EU$20</f>
        <v>3.2720000000000002</v>
      </c>
      <c r="EV17" s="1">
        <f>[6]Greece!EV$20</f>
        <v>3.8680000000000003</v>
      </c>
      <c r="EW17" s="1">
        <f>[6]Greece!EW$20</f>
        <v>1.9170000000000003</v>
      </c>
      <c r="EX17" s="1">
        <f>[6]Greece!EX$20</f>
        <v>1.375</v>
      </c>
      <c r="EY17" s="1">
        <f>[6]Greece!EY$20</f>
        <v>2.5790000000000002</v>
      </c>
      <c r="EZ17" s="1">
        <f>[6]Greece!EZ$20</f>
        <v>0.77600000000000002</v>
      </c>
      <c r="FA17" s="1">
        <f>[6]Greece!FA$20</f>
        <v>56.482000000000006</v>
      </c>
      <c r="FB17" s="1">
        <f>[6]Greece!FB$20</f>
        <v>204.12100000000001</v>
      </c>
      <c r="FC17" s="1">
        <f>[6]Greece!FC$20</f>
        <v>86.198000000000008</v>
      </c>
      <c r="FD17" s="1">
        <f>[6]Greece!FD$20</f>
        <v>89.02300000000001</v>
      </c>
      <c r="FE17" s="1">
        <f>[6]Greece!FE$20</f>
        <v>4.4969999999999999</v>
      </c>
      <c r="FF17" s="1">
        <f>[6]Greece!FF$20</f>
        <v>49.201000000000001</v>
      </c>
      <c r="FG17" s="1">
        <f>[6]Greece!FG$20</f>
        <v>93.559000000000012</v>
      </c>
      <c r="FH17" s="1">
        <f>[6]Greece!FH$20</f>
        <v>156.834</v>
      </c>
      <c r="FI17" s="1">
        <f>[6]Greece!FI$20</f>
        <v>22.462</v>
      </c>
      <c r="FJ17" s="1">
        <f>[6]Greece!FJ$20</f>
        <v>76.677999999999997</v>
      </c>
      <c r="FK17" s="1">
        <f>[6]Greece!FK$20</f>
        <v>168.267</v>
      </c>
      <c r="FL17" s="1">
        <f>[6]Greece!FL$20</f>
        <v>24.245000000000001</v>
      </c>
      <c r="FM17" s="1">
        <f>[6]Greece!FM$20</f>
        <v>72.780999999999992</v>
      </c>
      <c r="FN17" s="1">
        <f>[6]Greece!FN$20</f>
        <v>774.27800000000002</v>
      </c>
      <c r="FO17" s="1">
        <f>[6]Greece!FO$20</f>
        <v>1423.164</v>
      </c>
      <c r="FP17" s="1">
        <f>[6]Greece!FP$20</f>
        <v>11.031000000000001</v>
      </c>
      <c r="FQ17" s="1">
        <f>[6]Greece!FQ$20</f>
        <v>2.048</v>
      </c>
      <c r="FR17" s="1">
        <f>[6]Greece!FR$20</f>
        <v>2.282</v>
      </c>
      <c r="FS17" s="1">
        <f>[6]Greece!FS$20</f>
        <v>2.0020000000000002</v>
      </c>
      <c r="FT17" s="1">
        <f>[6]Greece!FT$20</f>
        <v>1.7750000000000001</v>
      </c>
      <c r="FU17" s="1">
        <f>[6]Greece!FU$20</f>
        <v>2.7269999999999999</v>
      </c>
      <c r="FV17" s="1">
        <f>[6]Greece!FV$20</f>
        <v>2.2949999999999999</v>
      </c>
      <c r="FW17" s="1">
        <f>[6]Greece!FW$20</f>
        <v>1.5980000000000001</v>
      </c>
      <c r="FX17" s="1">
        <f>[6]Greece!FX$20</f>
        <v>1.579</v>
      </c>
      <c r="FY17" s="1">
        <f>[6]Greece!FY$20</f>
        <v>0</v>
      </c>
      <c r="FZ17" s="7">
        <f t="shared" si="0"/>
        <v>3440.9409999999998</v>
      </c>
    </row>
    <row r="18" spans="1:182">
      <c r="A18" t="s">
        <v>33</v>
      </c>
      <c r="B18" s="1">
        <f>[6]Hungary!B$20</f>
        <v>0</v>
      </c>
      <c r="C18" s="1">
        <f>[6]Hungary!C$20</f>
        <v>0</v>
      </c>
      <c r="D18" s="1">
        <f>[6]Hungary!D$20</f>
        <v>0</v>
      </c>
      <c r="E18" s="1">
        <f>[6]Hungary!E$20</f>
        <v>0</v>
      </c>
      <c r="F18" s="1">
        <f>[6]Hungary!F$20</f>
        <v>0</v>
      </c>
      <c r="G18" s="1">
        <f>[6]Hungary!G$20</f>
        <v>0</v>
      </c>
      <c r="H18" s="1">
        <f>[6]Hungary!H$20</f>
        <v>0</v>
      </c>
      <c r="I18" s="1">
        <f>[6]Hungary!I$20</f>
        <v>0</v>
      </c>
      <c r="J18" s="1">
        <f>[6]Hungary!J$20</f>
        <v>0</v>
      </c>
      <c r="K18" s="1">
        <f>[6]Hungary!K$20</f>
        <v>0</v>
      </c>
      <c r="L18" s="1">
        <f>[6]Hungary!L$20</f>
        <v>0</v>
      </c>
      <c r="M18" s="1">
        <f>[6]Hungary!M$20</f>
        <v>0</v>
      </c>
      <c r="N18" s="1">
        <f>[6]Hungary!N$20</f>
        <v>0</v>
      </c>
      <c r="O18" s="1">
        <f>[6]Hungary!O$20</f>
        <v>0</v>
      </c>
      <c r="P18" s="1">
        <f>[6]Hungary!P$20</f>
        <v>0</v>
      </c>
      <c r="Q18" s="1">
        <f>[6]Hungary!Q$20</f>
        <v>0</v>
      </c>
      <c r="R18" s="1">
        <f>[6]Hungary!R$20</f>
        <v>0</v>
      </c>
      <c r="S18" s="1">
        <f>[6]Hungary!S$20</f>
        <v>0</v>
      </c>
      <c r="T18" s="1">
        <f>[6]Hungary!T$20</f>
        <v>0</v>
      </c>
      <c r="U18" s="1">
        <f>[6]Hungary!U$20</f>
        <v>0</v>
      </c>
      <c r="V18" s="1">
        <f>[6]Hungary!V$20</f>
        <v>0</v>
      </c>
      <c r="W18" s="1">
        <f>[6]Hungary!W$20</f>
        <v>0</v>
      </c>
      <c r="X18" s="1">
        <f>[6]Hungary!X$20</f>
        <v>0</v>
      </c>
      <c r="Y18" s="1">
        <f>[6]Hungary!Y$20</f>
        <v>0</v>
      </c>
      <c r="Z18" s="1">
        <f>[6]Hungary!Z$20</f>
        <v>0</v>
      </c>
      <c r="AA18" s="1">
        <f>[6]Hungary!AA$20</f>
        <v>0</v>
      </c>
      <c r="AB18" s="1">
        <f>[6]Hungary!AB$20</f>
        <v>0</v>
      </c>
      <c r="AC18" s="1">
        <f>[6]Hungary!AC$20</f>
        <v>0</v>
      </c>
      <c r="AD18" s="1">
        <f>[6]Hungary!AD$20</f>
        <v>0</v>
      </c>
      <c r="AE18" s="1">
        <f>[6]Hungary!AE$20</f>
        <v>0</v>
      </c>
      <c r="AF18" s="1">
        <f>[6]Hungary!AF$20</f>
        <v>0</v>
      </c>
      <c r="AG18" s="1">
        <f>[6]Hungary!AG$20</f>
        <v>0</v>
      </c>
      <c r="AH18" s="1">
        <f>[6]Hungary!AH$20</f>
        <v>0</v>
      </c>
      <c r="AI18" s="1">
        <f>[6]Hungary!AI$20</f>
        <v>0</v>
      </c>
      <c r="AJ18" s="1">
        <f>[6]Hungary!AJ$20</f>
        <v>0</v>
      </c>
      <c r="AK18" s="1">
        <f>[6]Hungary!AK$20</f>
        <v>0</v>
      </c>
      <c r="AL18" s="1">
        <f>[6]Hungary!AL$20</f>
        <v>0</v>
      </c>
      <c r="AM18" s="1">
        <f>[6]Hungary!AM$20</f>
        <v>0</v>
      </c>
      <c r="AN18" s="1">
        <f>[6]Hungary!AN$20</f>
        <v>0</v>
      </c>
      <c r="AO18" s="1">
        <f>[6]Hungary!AO$20</f>
        <v>0</v>
      </c>
      <c r="AP18" s="1">
        <f>[6]Hungary!AP$20</f>
        <v>0</v>
      </c>
      <c r="AQ18" s="1">
        <f>[6]Hungary!AQ$20</f>
        <v>0</v>
      </c>
      <c r="AR18" s="1">
        <f>[6]Hungary!AR$20</f>
        <v>0</v>
      </c>
      <c r="AS18" s="1">
        <f>[6]Hungary!AS$20</f>
        <v>0</v>
      </c>
      <c r="AT18" s="1">
        <f>[6]Hungary!AT$20</f>
        <v>0</v>
      </c>
      <c r="AU18" s="1">
        <f>[6]Hungary!AU$20</f>
        <v>0</v>
      </c>
      <c r="AV18" s="1">
        <f>[6]Hungary!AV$20</f>
        <v>0</v>
      </c>
      <c r="AW18" s="1">
        <f>[6]Hungary!AW$20</f>
        <v>0</v>
      </c>
      <c r="AX18" s="1">
        <f>[6]Hungary!AX$20</f>
        <v>0</v>
      </c>
      <c r="AY18" s="1">
        <f>[6]Hungary!AY$20</f>
        <v>0</v>
      </c>
      <c r="AZ18" s="1">
        <f>[6]Hungary!AZ$20</f>
        <v>0</v>
      </c>
      <c r="BA18" s="1">
        <f>[6]Hungary!BA$20</f>
        <v>0</v>
      </c>
      <c r="BB18" s="1">
        <f>[6]Hungary!BB$20</f>
        <v>0</v>
      </c>
      <c r="BC18" s="1">
        <f>[6]Hungary!BC$20</f>
        <v>0</v>
      </c>
      <c r="BD18" s="1">
        <f>[6]Hungary!BD$20</f>
        <v>0</v>
      </c>
      <c r="BE18" s="1">
        <f>[6]Hungary!BE$20</f>
        <v>0</v>
      </c>
      <c r="BF18" s="1">
        <f>[6]Hungary!BF$20</f>
        <v>0</v>
      </c>
      <c r="BG18" s="1">
        <f>[6]Hungary!BG$20</f>
        <v>0</v>
      </c>
      <c r="BH18" s="1">
        <f>[6]Hungary!BH$20</f>
        <v>0</v>
      </c>
      <c r="BI18" s="1">
        <f>[6]Hungary!BI$20</f>
        <v>0</v>
      </c>
      <c r="BJ18" s="1">
        <f>[6]Hungary!BJ$20</f>
        <v>0</v>
      </c>
      <c r="BK18" s="1">
        <f>[6]Hungary!BK$20</f>
        <v>0</v>
      </c>
      <c r="BL18" s="1">
        <f>[6]Hungary!BL$20</f>
        <v>0</v>
      </c>
      <c r="BM18" s="1">
        <f>[6]Hungary!BM$20</f>
        <v>0</v>
      </c>
      <c r="BN18" s="1">
        <f>[6]Hungary!BN$20</f>
        <v>0</v>
      </c>
      <c r="BO18" s="1">
        <f>[6]Hungary!BO$20</f>
        <v>0</v>
      </c>
      <c r="BP18" s="1">
        <f>[6]Hungary!BP$20</f>
        <v>0</v>
      </c>
      <c r="BQ18" s="1">
        <f>[6]Hungary!BQ$20</f>
        <v>0</v>
      </c>
      <c r="BR18" s="1">
        <f>[6]Hungary!BR$20</f>
        <v>0</v>
      </c>
      <c r="BS18" s="1">
        <f>[6]Hungary!BS$20</f>
        <v>0</v>
      </c>
      <c r="BT18" s="1">
        <f>[6]Hungary!BT$20</f>
        <v>0</v>
      </c>
      <c r="BU18" s="1">
        <f>[6]Hungary!BU$20</f>
        <v>0</v>
      </c>
      <c r="BV18" s="1">
        <f>[6]Hungary!BV$20</f>
        <v>0</v>
      </c>
      <c r="BW18" s="1">
        <f>[6]Hungary!BW$20</f>
        <v>0</v>
      </c>
      <c r="BX18" s="1">
        <f>[6]Hungary!BX$20</f>
        <v>0</v>
      </c>
      <c r="BY18" s="1">
        <f>[6]Hungary!BY$20</f>
        <v>0</v>
      </c>
      <c r="BZ18" s="1">
        <f>[6]Hungary!BZ$20</f>
        <v>0</v>
      </c>
      <c r="CA18" s="1">
        <f>[6]Hungary!CA$20</f>
        <v>0</v>
      </c>
      <c r="CB18" s="1">
        <f>[6]Hungary!CB$20</f>
        <v>0</v>
      </c>
      <c r="CC18" s="1">
        <f>[6]Hungary!CC$20</f>
        <v>0</v>
      </c>
      <c r="CD18" s="1">
        <f>[6]Hungary!CD$20</f>
        <v>0</v>
      </c>
      <c r="CE18" s="1">
        <f>[6]Hungary!CE$20</f>
        <v>0</v>
      </c>
      <c r="CF18" s="1">
        <f>[6]Hungary!CF$20</f>
        <v>0</v>
      </c>
      <c r="CG18" s="1">
        <f>[6]Hungary!CG$20</f>
        <v>0</v>
      </c>
      <c r="CH18" s="1">
        <f>[6]Hungary!CH$20</f>
        <v>14.100000000000001</v>
      </c>
      <c r="CI18" s="1">
        <f>[6]Hungary!CI$20</f>
        <v>9.9</v>
      </c>
      <c r="CJ18" s="1">
        <f>[6]Hungary!CJ$20</f>
        <v>16.600000000000001</v>
      </c>
      <c r="CK18" s="1">
        <f>[6]Hungary!CK$20</f>
        <v>25.400000000000002</v>
      </c>
      <c r="CL18" s="1">
        <f>[6]Hungary!CL$20</f>
        <v>17.600000000000001</v>
      </c>
      <c r="CM18" s="1">
        <f>[6]Hungary!CM$20</f>
        <v>86.4</v>
      </c>
      <c r="CN18" s="1">
        <f>[6]Hungary!CN$20</f>
        <v>39.1</v>
      </c>
      <c r="CO18" s="1">
        <f>[6]Hungary!CO$20</f>
        <v>38.400000000000006</v>
      </c>
      <c r="CP18" s="1">
        <f>[6]Hungary!CP$20</f>
        <v>38.300000000000004</v>
      </c>
      <c r="CQ18" s="1">
        <f>[6]Hungary!CQ$20</f>
        <v>35.1</v>
      </c>
      <c r="CR18" s="1">
        <f>[6]Hungary!CR$20</f>
        <v>46.1</v>
      </c>
      <c r="CS18" s="1">
        <f>[6]Hungary!CS$20</f>
        <v>31.900000000000002</v>
      </c>
      <c r="CT18" s="1">
        <f>[6]Hungary!CT$20</f>
        <v>0.9</v>
      </c>
      <c r="CU18" s="1">
        <f>[6]Hungary!CU$20</f>
        <v>0.8</v>
      </c>
      <c r="CV18" s="1">
        <f>[6]Hungary!CV$20</f>
        <v>0</v>
      </c>
      <c r="CW18" s="1">
        <f>[6]Hungary!CW$20</f>
        <v>1.1000000000000001</v>
      </c>
      <c r="CX18" s="1">
        <f>[6]Hungary!CX$20</f>
        <v>0.2</v>
      </c>
      <c r="CY18" s="1">
        <f>[6]Hungary!CY$20</f>
        <v>0.30000000000000004</v>
      </c>
      <c r="CZ18" s="1">
        <f>[6]Hungary!CZ$20</f>
        <v>3.1</v>
      </c>
      <c r="DA18" s="1">
        <f>[6]Hungary!DA$20</f>
        <v>0.2</v>
      </c>
      <c r="DB18" s="1">
        <f>[6]Hungary!DB$20</f>
        <v>0.1</v>
      </c>
      <c r="DC18" s="1">
        <f>[6]Hungary!DC$20</f>
        <v>1.9000000000000001</v>
      </c>
      <c r="DD18" s="1">
        <f>[6]Hungary!DD$20</f>
        <v>0</v>
      </c>
      <c r="DE18" s="1">
        <f>[6]Hungary!DE$20</f>
        <v>0.4</v>
      </c>
      <c r="DF18" s="1">
        <f>[6]Hungary!DF$20</f>
        <v>3.6</v>
      </c>
      <c r="DG18" s="1">
        <f>[6]Hungary!DG$20</f>
        <v>0.5</v>
      </c>
      <c r="DH18" s="1">
        <f>[6]Hungary!DH$20</f>
        <v>3.2</v>
      </c>
      <c r="DI18" s="1">
        <f>[6]Hungary!DI$20</f>
        <v>4.8000000000000007</v>
      </c>
      <c r="DJ18" s="1">
        <f>[6]Hungary!DJ$20</f>
        <v>6.1000000000000005</v>
      </c>
      <c r="DK18" s="1">
        <f>[6]Hungary!DK$20</f>
        <v>8.8000000000000007</v>
      </c>
      <c r="DL18" s="1">
        <f>[6]Hungary!DL$20</f>
        <v>3.5</v>
      </c>
      <c r="DM18" s="1">
        <f>[6]Hungary!DM$20</f>
        <v>1.6</v>
      </c>
      <c r="DN18" s="1">
        <f>[6]Hungary!DN$20</f>
        <v>0.70000000000000007</v>
      </c>
      <c r="DO18" s="1">
        <f>[6]Hungary!DO$20</f>
        <v>2.1</v>
      </c>
      <c r="DP18" s="1">
        <f>[6]Hungary!DP$20</f>
        <v>9.4</v>
      </c>
      <c r="DQ18" s="1">
        <f>[6]Hungary!DQ$20</f>
        <v>0.70000000000000007</v>
      </c>
      <c r="DR18" s="1">
        <f>[6]Hungary!DR$20</f>
        <v>0.94600000000000017</v>
      </c>
      <c r="DS18" s="1">
        <f>[6]Hungary!DS$20</f>
        <v>1.35</v>
      </c>
      <c r="DT18" s="1">
        <f>[6]Hungary!DT$20</f>
        <v>1.8010000000000002</v>
      </c>
      <c r="DU18" s="1">
        <f>[6]Hungary!DU$20</f>
        <v>0.96400000000000008</v>
      </c>
      <c r="DV18" s="1">
        <f>[6]Hungary!DV$20</f>
        <v>1.6140000000000001</v>
      </c>
      <c r="DW18" s="1">
        <f>[6]Hungary!DW$20</f>
        <v>0.46200000000000002</v>
      </c>
      <c r="DX18" s="1">
        <f>[6]Hungary!DX$20</f>
        <v>0.80800000000000005</v>
      </c>
      <c r="DY18" s="1">
        <f>[6]Hungary!DY$20</f>
        <v>0.50600000000000012</v>
      </c>
      <c r="DZ18" s="1">
        <f>[6]Hungary!DZ$20</f>
        <v>4.8730000000000002</v>
      </c>
      <c r="EA18" s="1">
        <f>[6]Hungary!EA$20</f>
        <v>2.8120000000000003</v>
      </c>
      <c r="EB18" s="1">
        <f>[6]Hungary!EB$20</f>
        <v>0.70500000000000007</v>
      </c>
      <c r="EC18" s="1">
        <f>[6]Hungary!EC$20</f>
        <v>1.127</v>
      </c>
      <c r="ED18" s="1">
        <f>[6]Hungary!ED$20</f>
        <v>0.88100000000000012</v>
      </c>
      <c r="EE18" s="1">
        <f>[6]Hungary!EE$20</f>
        <v>3.2129999999999996</v>
      </c>
      <c r="EF18" s="1">
        <f>[6]Hungary!EF$20</f>
        <v>0.70400000000000007</v>
      </c>
      <c r="EG18" s="1">
        <f>[6]Hungary!EG$20</f>
        <v>3.6530000000000005</v>
      </c>
      <c r="EH18" s="1">
        <f>[6]Hungary!EH$20</f>
        <v>2.4990000000000001</v>
      </c>
      <c r="EI18" s="1">
        <f>[6]Hungary!EI$20</f>
        <v>2.9329999999999998</v>
      </c>
      <c r="EJ18" s="1">
        <f>[6]Hungary!EJ$20</f>
        <v>1.6170000000000002</v>
      </c>
      <c r="EK18" s="1">
        <f>[6]Hungary!EK$20</f>
        <v>1.7270000000000001</v>
      </c>
      <c r="EL18" s="1">
        <f>[6]Hungary!EL$20</f>
        <v>0.42500000000000004</v>
      </c>
      <c r="EM18" s="1">
        <f>[6]Hungary!EM$20</f>
        <v>0.74399999999999999</v>
      </c>
      <c r="EN18" s="1">
        <f>[6]Hungary!EN$20</f>
        <v>0.90800000000000003</v>
      </c>
      <c r="EO18" s="1">
        <f>[6]Hungary!EO$20</f>
        <v>1.504</v>
      </c>
      <c r="EP18" s="1">
        <f>[6]Hungary!EP$20</f>
        <v>1.883</v>
      </c>
      <c r="EQ18" s="1">
        <f>[6]Hungary!EQ$20</f>
        <v>3.2360000000000002</v>
      </c>
      <c r="ER18" s="1">
        <f>[6]Hungary!ER$20</f>
        <v>2.5190000000000001</v>
      </c>
      <c r="ES18" s="1">
        <f>[6]Hungary!ES$20</f>
        <v>3.3960000000000004</v>
      </c>
      <c r="ET18" s="1">
        <f>[6]Hungary!ET$20</f>
        <v>6.5250000000000004</v>
      </c>
      <c r="EU18" s="1">
        <f>[6]Hungary!EU$20</f>
        <v>3.6820000000000004</v>
      </c>
      <c r="EV18" s="1">
        <f>[6]Hungary!EV$20</f>
        <v>5.6650000000000009</v>
      </c>
      <c r="EW18" s="1">
        <f>[6]Hungary!EW$20</f>
        <v>3.0410000000000004</v>
      </c>
      <c r="EX18" s="1">
        <f>[6]Hungary!EX$20</f>
        <v>3.7250000000000001</v>
      </c>
      <c r="EY18" s="1">
        <f>[6]Hungary!EY$20</f>
        <v>2.0259999999999998</v>
      </c>
      <c r="EZ18" s="1">
        <f>[6]Hungary!EZ$20</f>
        <v>3.0289999999999999</v>
      </c>
      <c r="FA18" s="1">
        <f>[6]Hungary!FA$20</f>
        <v>22.826000000000004</v>
      </c>
      <c r="FB18" s="1">
        <f>[6]Hungary!FB$20</f>
        <v>87.195999999999998</v>
      </c>
      <c r="FC18" s="1">
        <f>[6]Hungary!FC$20</f>
        <v>385.59300000000002</v>
      </c>
      <c r="FD18" s="1">
        <f>[6]Hungary!FD$20</f>
        <v>48.524999999999999</v>
      </c>
      <c r="FE18" s="1">
        <f>[6]Hungary!FE$20</f>
        <v>4.9340000000000002</v>
      </c>
      <c r="FF18" s="1">
        <f>[6]Hungary!FF$20</f>
        <v>179.68</v>
      </c>
      <c r="FG18" s="1">
        <f>[6]Hungary!FG$20</f>
        <v>348.29200000000003</v>
      </c>
      <c r="FH18" s="1">
        <f>[6]Hungary!FH$20</f>
        <v>297.82700000000006</v>
      </c>
      <c r="FI18" s="1">
        <f>[6]Hungary!FI$20</f>
        <v>538.16</v>
      </c>
      <c r="FJ18" s="1">
        <f>[6]Hungary!FJ$20</f>
        <v>17.022000000000002</v>
      </c>
      <c r="FK18" s="1">
        <f>[6]Hungary!FK$20</f>
        <v>191.46600000000001</v>
      </c>
      <c r="FL18" s="1">
        <f>[6]Hungary!FL$20</f>
        <v>312.51100000000002</v>
      </c>
      <c r="FM18" s="1">
        <f>[6]Hungary!FM$20</f>
        <v>58.775000000000006</v>
      </c>
      <c r="FN18" s="1">
        <f>[6]Hungary!FN$20</f>
        <v>326.553</v>
      </c>
      <c r="FO18" s="1">
        <f>[6]Hungary!FO$20</f>
        <v>535.15200000000004</v>
      </c>
      <c r="FP18" s="1">
        <f>[6]Hungary!FP$20</f>
        <v>5.5970000000000004</v>
      </c>
      <c r="FQ18" s="1">
        <f>[6]Hungary!FQ$20</f>
        <v>5.0680000000000005</v>
      </c>
      <c r="FR18" s="1">
        <f>[6]Hungary!FR$20</f>
        <v>4.532</v>
      </c>
      <c r="FS18" s="1">
        <f>[6]Hungary!FS$20</f>
        <v>3.395</v>
      </c>
      <c r="FT18" s="1">
        <f>[6]Hungary!FT$20</f>
        <v>4.0419999999999998</v>
      </c>
      <c r="FU18" s="1">
        <f>[6]Hungary!FU$20</f>
        <v>3.8679999999999999</v>
      </c>
      <c r="FV18" s="1">
        <f>[6]Hungary!FV$20</f>
        <v>2.9620000000000002</v>
      </c>
      <c r="FW18" s="1">
        <f>[6]Hungary!FW$20</f>
        <v>4.4670000000000005</v>
      </c>
      <c r="FX18" s="1">
        <f>[6]Hungary!FX$20</f>
        <v>1.712</v>
      </c>
      <c r="FY18" s="1">
        <f>[6]Hungary!FY$20</f>
        <v>0</v>
      </c>
      <c r="FZ18" s="7">
        <f t="shared" si="0"/>
        <v>3467.6580000000004</v>
      </c>
    </row>
    <row r="19" spans="1:182">
      <c r="A19" t="s">
        <v>36</v>
      </c>
      <c r="B19" s="1">
        <f>[6]Ireland!B$20</f>
        <v>0</v>
      </c>
      <c r="C19" s="1">
        <f>[6]Ireland!C$20</f>
        <v>0</v>
      </c>
      <c r="D19" s="1">
        <f>[6]Ireland!D$20</f>
        <v>0</v>
      </c>
      <c r="E19" s="1">
        <f>[6]Ireland!E$20</f>
        <v>0</v>
      </c>
      <c r="F19" s="1">
        <f>[6]Ireland!F$20</f>
        <v>0</v>
      </c>
      <c r="G19" s="1">
        <f>[6]Ireland!G$20</f>
        <v>0</v>
      </c>
      <c r="H19" s="1">
        <f>[6]Ireland!H$20</f>
        <v>0</v>
      </c>
      <c r="I19" s="1">
        <f>[6]Ireland!I$20</f>
        <v>0</v>
      </c>
      <c r="J19" s="1">
        <f>[6]Ireland!J$20</f>
        <v>0</v>
      </c>
      <c r="K19" s="1">
        <f>[6]Ireland!K$20</f>
        <v>0</v>
      </c>
      <c r="L19" s="1">
        <f>[6]Ireland!L$20</f>
        <v>0</v>
      </c>
      <c r="M19" s="1">
        <f>[6]Ireland!M$20</f>
        <v>0</v>
      </c>
      <c r="N19" s="1">
        <f>[6]Ireland!N$20</f>
        <v>0</v>
      </c>
      <c r="O19" s="1">
        <f>[6]Ireland!O$20</f>
        <v>0</v>
      </c>
      <c r="P19" s="1">
        <f>[6]Ireland!P$20</f>
        <v>0</v>
      </c>
      <c r="Q19" s="1">
        <f>[6]Ireland!Q$20</f>
        <v>0</v>
      </c>
      <c r="R19" s="1">
        <f>[6]Ireland!R$20</f>
        <v>0</v>
      </c>
      <c r="S19" s="1">
        <f>[6]Ireland!S$20</f>
        <v>0</v>
      </c>
      <c r="T19" s="1">
        <f>[6]Ireland!T$20</f>
        <v>0</v>
      </c>
      <c r="U19" s="1">
        <f>[6]Ireland!U$20</f>
        <v>0</v>
      </c>
      <c r="V19" s="1">
        <f>[6]Ireland!V$20</f>
        <v>0</v>
      </c>
      <c r="W19" s="1">
        <f>[6]Ireland!W$20</f>
        <v>0</v>
      </c>
      <c r="X19" s="1">
        <f>[6]Ireland!X$20</f>
        <v>0</v>
      </c>
      <c r="Y19" s="1">
        <f>[6]Ireland!Y$20</f>
        <v>0</v>
      </c>
      <c r="Z19" s="1">
        <f>[6]Ireland!Z$20</f>
        <v>0</v>
      </c>
      <c r="AA19" s="1">
        <f>[6]Ireland!AA$20</f>
        <v>0</v>
      </c>
      <c r="AB19" s="1">
        <f>[6]Ireland!AB$20</f>
        <v>0</v>
      </c>
      <c r="AC19" s="1">
        <f>[6]Ireland!AC$20</f>
        <v>0</v>
      </c>
      <c r="AD19" s="1">
        <f>[6]Ireland!AD$20</f>
        <v>0</v>
      </c>
      <c r="AE19" s="1">
        <f>[6]Ireland!AE$20</f>
        <v>0</v>
      </c>
      <c r="AF19" s="1">
        <f>[6]Ireland!AF$20</f>
        <v>0</v>
      </c>
      <c r="AG19" s="1">
        <f>[6]Ireland!AG$20</f>
        <v>0</v>
      </c>
      <c r="AH19" s="1">
        <f>[6]Ireland!AH$20</f>
        <v>0</v>
      </c>
      <c r="AI19" s="1">
        <f>[6]Ireland!AI$20</f>
        <v>0</v>
      </c>
      <c r="AJ19" s="1">
        <f>[6]Ireland!AJ$20</f>
        <v>0</v>
      </c>
      <c r="AK19" s="1">
        <f>[6]Ireland!AK$20</f>
        <v>0</v>
      </c>
      <c r="AL19" s="1">
        <f>[6]Ireland!AL$20</f>
        <v>0</v>
      </c>
      <c r="AM19" s="1">
        <f>[6]Ireland!AM$20</f>
        <v>0</v>
      </c>
      <c r="AN19" s="1">
        <f>[6]Ireland!AN$20</f>
        <v>0</v>
      </c>
      <c r="AO19" s="1">
        <f>[6]Ireland!AO$20</f>
        <v>0</v>
      </c>
      <c r="AP19" s="1">
        <f>[6]Ireland!AP$20</f>
        <v>0</v>
      </c>
      <c r="AQ19" s="1">
        <f>[6]Ireland!AQ$20</f>
        <v>0</v>
      </c>
      <c r="AR19" s="1">
        <f>[6]Ireland!AR$20</f>
        <v>0</v>
      </c>
      <c r="AS19" s="1">
        <f>[6]Ireland!AS$20</f>
        <v>0</v>
      </c>
      <c r="AT19" s="1">
        <f>[6]Ireland!AT$20</f>
        <v>0</v>
      </c>
      <c r="AU19" s="1">
        <f>[6]Ireland!AU$20</f>
        <v>0</v>
      </c>
      <c r="AV19" s="1">
        <f>[6]Ireland!AV$20</f>
        <v>0</v>
      </c>
      <c r="AW19" s="1">
        <f>[6]Ireland!AW$20</f>
        <v>0</v>
      </c>
      <c r="AX19" s="1">
        <f>[6]Ireland!AX$20</f>
        <v>0</v>
      </c>
      <c r="AY19" s="1">
        <f>[6]Ireland!AY$20</f>
        <v>0</v>
      </c>
      <c r="AZ19" s="1">
        <f>[6]Ireland!AZ$20</f>
        <v>0</v>
      </c>
      <c r="BA19" s="1">
        <f>[6]Ireland!BA$20</f>
        <v>0</v>
      </c>
      <c r="BB19" s="1">
        <f>[6]Ireland!BB$20</f>
        <v>0</v>
      </c>
      <c r="BC19" s="1">
        <f>[6]Ireland!BC$20</f>
        <v>0</v>
      </c>
      <c r="BD19" s="1">
        <f>[6]Ireland!BD$20</f>
        <v>0</v>
      </c>
      <c r="BE19" s="1">
        <f>[6]Ireland!BE$20</f>
        <v>0</v>
      </c>
      <c r="BF19" s="1">
        <f>[6]Ireland!BF$20</f>
        <v>0</v>
      </c>
      <c r="BG19" s="1">
        <f>[6]Ireland!BG$20</f>
        <v>0</v>
      </c>
      <c r="BH19" s="1">
        <f>[6]Ireland!BH$20</f>
        <v>0</v>
      </c>
      <c r="BI19" s="1">
        <f>[6]Ireland!BI$20</f>
        <v>0</v>
      </c>
      <c r="BJ19" s="1">
        <f>[6]Ireland!BJ$20</f>
        <v>0</v>
      </c>
      <c r="BK19" s="1">
        <f>[6]Ireland!BK$20</f>
        <v>0</v>
      </c>
      <c r="BL19" s="1">
        <f>[6]Ireland!BL$20</f>
        <v>0</v>
      </c>
      <c r="BM19" s="1">
        <f>[6]Ireland!BM$20</f>
        <v>0</v>
      </c>
      <c r="BN19" s="1">
        <f>[6]Ireland!BN$20</f>
        <v>0</v>
      </c>
      <c r="BO19" s="1">
        <f>[6]Ireland!BO$20</f>
        <v>0</v>
      </c>
      <c r="BP19" s="1">
        <f>[6]Ireland!BP$20</f>
        <v>0</v>
      </c>
      <c r="BQ19" s="1">
        <f>[6]Ireland!BQ$20</f>
        <v>0</v>
      </c>
      <c r="BR19" s="1">
        <f>[6]Ireland!BR$20</f>
        <v>0.1</v>
      </c>
      <c r="BS19" s="1">
        <f>[6]Ireland!BS$20</f>
        <v>0.1</v>
      </c>
      <c r="BT19" s="1">
        <f>[6]Ireland!BT$20</f>
        <v>0</v>
      </c>
      <c r="BU19" s="1">
        <f>[6]Ireland!BU$20</f>
        <v>0</v>
      </c>
      <c r="BV19" s="1">
        <f>[6]Ireland!BV$20</f>
        <v>0.1</v>
      </c>
      <c r="BW19" s="1">
        <f>[6]Ireland!BW$20</f>
        <v>0.1</v>
      </c>
      <c r="BX19" s="1">
        <f>[6]Ireland!BX$20</f>
        <v>0</v>
      </c>
      <c r="BY19" s="1">
        <f>[6]Ireland!BY$20</f>
        <v>0</v>
      </c>
      <c r="BZ19" s="1">
        <f>[6]Ireland!BZ$20</f>
        <v>0</v>
      </c>
      <c r="CA19" s="1">
        <f>[6]Ireland!CA$20</f>
        <v>0</v>
      </c>
      <c r="CB19" s="1">
        <f>[6]Ireland!CB$20</f>
        <v>0</v>
      </c>
      <c r="CC19" s="1">
        <f>[6]Ireland!CC$20</f>
        <v>0</v>
      </c>
      <c r="CD19" s="1">
        <f>[6]Ireland!CD$20</f>
        <v>0.1</v>
      </c>
      <c r="CE19" s="1">
        <f>[6]Ireland!CE$20</f>
        <v>0</v>
      </c>
      <c r="CF19" s="1">
        <f>[6]Ireland!CF$20</f>
        <v>0</v>
      </c>
      <c r="CG19" s="1">
        <f>[6]Ireland!CG$20</f>
        <v>0</v>
      </c>
      <c r="CH19" s="1">
        <f>[6]Ireland!CH$20</f>
        <v>1.5</v>
      </c>
      <c r="CI19" s="1">
        <f>[6]Ireland!CI$20</f>
        <v>4.3</v>
      </c>
      <c r="CJ19" s="1">
        <f>[6]Ireland!CJ$20</f>
        <v>4.4000000000000004</v>
      </c>
      <c r="CK19" s="1">
        <f>[6]Ireland!CK$20</f>
        <v>1.7000000000000002</v>
      </c>
      <c r="CL19" s="1">
        <f>[6]Ireland!CL$20</f>
        <v>2.8000000000000003</v>
      </c>
      <c r="CM19" s="1">
        <f>[6]Ireland!CM$20</f>
        <v>3.9000000000000004</v>
      </c>
      <c r="CN19" s="1">
        <f>[6]Ireland!CN$20</f>
        <v>4.9000000000000004</v>
      </c>
      <c r="CO19" s="1">
        <f>[6]Ireland!CO$20</f>
        <v>5.7</v>
      </c>
      <c r="CP19" s="1">
        <f>[6]Ireland!CP$20</f>
        <v>10.700000000000001</v>
      </c>
      <c r="CQ19" s="1">
        <f>[6]Ireland!CQ$20</f>
        <v>9.2000000000000011</v>
      </c>
      <c r="CR19" s="1">
        <f>[6]Ireland!CR$20</f>
        <v>3.4000000000000004</v>
      </c>
      <c r="CS19" s="1">
        <f>[6]Ireland!CS$20</f>
        <v>5.9</v>
      </c>
      <c r="CT19" s="1">
        <f>[6]Ireland!CT$20</f>
        <v>1.2000000000000002</v>
      </c>
      <c r="CU19" s="1">
        <f>[6]Ireland!CU$20</f>
        <v>1.4000000000000001</v>
      </c>
      <c r="CV19" s="1">
        <f>[6]Ireland!CV$20</f>
        <v>2.1</v>
      </c>
      <c r="CW19" s="1">
        <f>[6]Ireland!CW$20</f>
        <v>3.9000000000000004</v>
      </c>
      <c r="CX19" s="1">
        <f>[6]Ireland!CX$20</f>
        <v>3.8000000000000003</v>
      </c>
      <c r="CY19" s="1">
        <f>[6]Ireland!CY$20</f>
        <v>1.2000000000000002</v>
      </c>
      <c r="CZ19" s="1">
        <f>[6]Ireland!CZ$20</f>
        <v>1.6</v>
      </c>
      <c r="DA19" s="1">
        <f>[6]Ireland!DA$20</f>
        <v>6.8000000000000007</v>
      </c>
      <c r="DB19" s="1">
        <f>[6]Ireland!DB$20</f>
        <v>1.2000000000000002</v>
      </c>
      <c r="DC19" s="1">
        <f>[6]Ireland!DC$20</f>
        <v>3.6</v>
      </c>
      <c r="DD19" s="1">
        <f>[6]Ireland!DD$20</f>
        <v>1.6</v>
      </c>
      <c r="DE19" s="1">
        <f>[6]Ireland!DE$20</f>
        <v>1.2000000000000002</v>
      </c>
      <c r="DF19" s="1">
        <f>[6]Ireland!DF$20</f>
        <v>21.400000000000002</v>
      </c>
      <c r="DG19" s="1">
        <f>[6]Ireland!DG$20</f>
        <v>5.1000000000000005</v>
      </c>
      <c r="DH19" s="1">
        <f>[6]Ireland!DH$20</f>
        <v>11.600000000000001</v>
      </c>
      <c r="DI19" s="1">
        <f>[6]Ireland!DI$20</f>
        <v>8.1</v>
      </c>
      <c r="DJ19" s="1">
        <f>[6]Ireland!DJ$20</f>
        <v>5.1000000000000005</v>
      </c>
      <c r="DK19" s="1">
        <f>[6]Ireland!DK$20</f>
        <v>7.9</v>
      </c>
      <c r="DL19" s="1">
        <f>[6]Ireland!DL$20</f>
        <v>6.3000000000000007</v>
      </c>
      <c r="DM19" s="1">
        <f>[6]Ireland!DM$20</f>
        <v>13.8</v>
      </c>
      <c r="DN19" s="1">
        <f>[6]Ireland!DN$20</f>
        <v>17.5</v>
      </c>
      <c r="DO19" s="1">
        <f>[6]Ireland!DO$20</f>
        <v>10.3</v>
      </c>
      <c r="DP19" s="1">
        <f>[6]Ireland!DP$20</f>
        <v>9.2000000000000011</v>
      </c>
      <c r="DQ19" s="1">
        <f>[6]Ireland!DQ$20</f>
        <v>6.4</v>
      </c>
      <c r="DR19" s="1">
        <f>[6]Ireland!DR$20</f>
        <v>1.1219999999999999</v>
      </c>
      <c r="DS19" s="1">
        <f>[6]Ireland!DS$20</f>
        <v>0.77100000000000013</v>
      </c>
      <c r="DT19" s="1">
        <f>[6]Ireland!DT$20</f>
        <v>2.7440000000000002</v>
      </c>
      <c r="DU19" s="1">
        <f>[6]Ireland!DU$20</f>
        <v>1.0609999999999999</v>
      </c>
      <c r="DV19" s="1">
        <f>[6]Ireland!DV$20</f>
        <v>1.2300000000000002</v>
      </c>
      <c r="DW19" s="1">
        <f>[6]Ireland!DW$20</f>
        <v>1.8170000000000002</v>
      </c>
      <c r="DX19" s="1">
        <f>[6]Ireland!DX$20</f>
        <v>1.407</v>
      </c>
      <c r="DY19" s="1">
        <f>[6]Ireland!DY$20</f>
        <v>1.0010000000000001</v>
      </c>
      <c r="DZ19" s="1">
        <f>[6]Ireland!DZ$20</f>
        <v>2.3529999999999998</v>
      </c>
      <c r="EA19" s="1">
        <f>[6]Ireland!EA$20</f>
        <v>3.9630000000000005</v>
      </c>
      <c r="EB19" s="1">
        <f>[6]Ireland!EB$20</f>
        <v>5.6010000000000009</v>
      </c>
      <c r="EC19" s="1">
        <f>[6]Ireland!EC$20</f>
        <v>1.246</v>
      </c>
      <c r="ED19" s="1">
        <f>[6]Ireland!ED$20</f>
        <v>1.008</v>
      </c>
      <c r="EE19" s="1">
        <f>[6]Ireland!EE$20</f>
        <v>3.5600000000000005</v>
      </c>
      <c r="EF19" s="1">
        <f>[6]Ireland!EF$20</f>
        <v>1.7140000000000002</v>
      </c>
      <c r="EG19" s="1">
        <f>[6]Ireland!EG$20</f>
        <v>3.84</v>
      </c>
      <c r="EH19" s="1">
        <f>[6]Ireland!EH$20</f>
        <v>1.4460000000000002</v>
      </c>
      <c r="EI19" s="1">
        <f>[6]Ireland!EI$20</f>
        <v>9.11</v>
      </c>
      <c r="EJ19" s="1">
        <f>[6]Ireland!EJ$20</f>
        <v>3.1660000000000004</v>
      </c>
      <c r="EK19" s="1">
        <f>[6]Ireland!EK$20</f>
        <v>5.6440000000000001</v>
      </c>
      <c r="EL19" s="1">
        <f>[6]Ireland!EL$20</f>
        <v>3.9739999999999998</v>
      </c>
      <c r="EM19" s="1">
        <f>[6]Ireland!EM$20</f>
        <v>7.5240000000000009</v>
      </c>
      <c r="EN19" s="1">
        <f>[6]Ireland!EN$20</f>
        <v>5.6080000000000005</v>
      </c>
      <c r="EO19" s="1">
        <f>[6]Ireland!EO$20</f>
        <v>2.8620000000000001</v>
      </c>
      <c r="EP19" s="1">
        <f>[6]Ireland!EP$20</f>
        <v>2.7890000000000001</v>
      </c>
      <c r="EQ19" s="1">
        <f>[6]Ireland!EQ$20</f>
        <v>5.8180000000000014</v>
      </c>
      <c r="ER19" s="1">
        <f>[6]Ireland!ER$20</f>
        <v>5.4220000000000006</v>
      </c>
      <c r="ES19" s="1">
        <f>[6]Ireland!ES$20</f>
        <v>4.7480000000000002</v>
      </c>
      <c r="ET19" s="1">
        <f>[6]Ireland!ET$20</f>
        <v>7.5930000000000009</v>
      </c>
      <c r="EU19" s="1">
        <f>[6]Ireland!EU$20</f>
        <v>12.915000000000001</v>
      </c>
      <c r="EV19" s="1">
        <f>[6]Ireland!EV$20</f>
        <v>11.855</v>
      </c>
      <c r="EW19" s="1">
        <f>[6]Ireland!EW$20</f>
        <v>9.2270000000000003</v>
      </c>
      <c r="EX19" s="1">
        <f>[6]Ireland!EX$20</f>
        <v>4.915</v>
      </c>
      <c r="EY19" s="1">
        <f>[6]Ireland!EY$20</f>
        <v>6.1840000000000002</v>
      </c>
      <c r="EZ19" s="1">
        <f>[6]Ireland!EZ$20</f>
        <v>200.16900000000001</v>
      </c>
      <c r="FA19" s="1">
        <f>[6]Ireland!FA$20</f>
        <v>6.6960000000000015</v>
      </c>
      <c r="FB19" s="1">
        <f>[6]Ireland!FB$20</f>
        <v>83.911000000000001</v>
      </c>
      <c r="FC19" s="1">
        <f>[6]Ireland!FC$20</f>
        <v>465.55</v>
      </c>
      <c r="FD19" s="1">
        <f>[6]Ireland!FD$20</f>
        <v>322.66200000000003</v>
      </c>
      <c r="FE19" s="1">
        <f>[6]Ireland!FE$20</f>
        <v>3.8459999999999996</v>
      </c>
      <c r="FF19" s="1">
        <f>[6]Ireland!FF$20</f>
        <v>21.770000000000003</v>
      </c>
      <c r="FG19" s="1">
        <f>[6]Ireland!FG$20</f>
        <v>79.275000000000006</v>
      </c>
      <c r="FH19" s="1">
        <f>[6]Ireland!FH$20</f>
        <v>52.54</v>
      </c>
      <c r="FI19" s="1">
        <f>[6]Ireland!FI$20</f>
        <v>51.370000000000005</v>
      </c>
      <c r="FJ19" s="1">
        <f>[6]Ireland!FJ$20</f>
        <v>60.141000000000012</v>
      </c>
      <c r="FK19" s="1">
        <f>[6]Ireland!FK$20</f>
        <v>50.097000000000008</v>
      </c>
      <c r="FL19" s="1">
        <f>[6]Ireland!FL$20</f>
        <v>50.661000000000001</v>
      </c>
      <c r="FM19" s="1">
        <f>[6]Ireland!FM$20</f>
        <v>65.022999999999996</v>
      </c>
      <c r="FN19" s="1">
        <f>[6]Ireland!FN$20</f>
        <v>218.452</v>
      </c>
      <c r="FO19" s="1">
        <f>[6]Ireland!FO$20</f>
        <v>222.85400000000001</v>
      </c>
      <c r="FP19" s="1">
        <f>[6]Ireland!FP$20</f>
        <v>11.947000000000001</v>
      </c>
      <c r="FQ19" s="1">
        <f>[6]Ireland!FQ$20</f>
        <v>8.2959999999999994</v>
      </c>
      <c r="FR19" s="1">
        <f>[6]Ireland!FR$20</f>
        <v>14.57</v>
      </c>
      <c r="FS19" s="1">
        <f>[6]Ireland!FS$20</f>
        <v>11.372</v>
      </c>
      <c r="FT19" s="1">
        <f>[6]Ireland!FT$20</f>
        <v>9.0560000000000009</v>
      </c>
      <c r="FU19" s="1">
        <f>[6]Ireland!FU$20</f>
        <v>4.9089999999999998</v>
      </c>
      <c r="FV19" s="1">
        <f>[6]Ireland!FV$20</f>
        <v>1.8420000000000001</v>
      </c>
      <c r="FW19" s="1">
        <f>[6]Ireland!FW$20</f>
        <v>2.9609999999999999</v>
      </c>
      <c r="FX19" s="1">
        <f>[6]Ireland!FX$20</f>
        <v>3.4870000000000001</v>
      </c>
      <c r="FY19" s="1">
        <f>[6]Ireland!FY$20</f>
        <v>0</v>
      </c>
      <c r="FZ19" s="7">
        <f t="shared" si="0"/>
        <v>2168.6950000000002</v>
      </c>
    </row>
    <row r="20" spans="1:182">
      <c r="A20" t="s">
        <v>21</v>
      </c>
      <c r="B20" s="1">
        <f>[6]Italy!B$20</f>
        <v>0</v>
      </c>
      <c r="C20" s="1">
        <f>[6]Italy!C$20</f>
        <v>0.1</v>
      </c>
      <c r="D20" s="1">
        <f>[6]Italy!D$20</f>
        <v>0</v>
      </c>
      <c r="E20" s="1">
        <f>[6]Italy!E$20</f>
        <v>0</v>
      </c>
      <c r="F20" s="1">
        <f>[6]Italy!F$20</f>
        <v>0</v>
      </c>
      <c r="G20" s="1">
        <f>[6]Italy!G$20</f>
        <v>0</v>
      </c>
      <c r="H20" s="1">
        <f>[6]Italy!H$20</f>
        <v>0</v>
      </c>
      <c r="I20" s="1">
        <f>[6]Italy!I$20</f>
        <v>0</v>
      </c>
      <c r="J20" s="1">
        <f>[6]Italy!J$20</f>
        <v>0</v>
      </c>
      <c r="K20" s="1">
        <f>[6]Italy!K$20</f>
        <v>0</v>
      </c>
      <c r="L20" s="1">
        <f>[6]Italy!L$20</f>
        <v>0</v>
      </c>
      <c r="M20" s="1">
        <f>[6]Italy!M$20</f>
        <v>0</v>
      </c>
      <c r="N20" s="1">
        <f>[6]Italy!N$20</f>
        <v>0</v>
      </c>
      <c r="O20" s="1">
        <f>[6]Italy!O$20</f>
        <v>0</v>
      </c>
      <c r="P20" s="1">
        <f>[6]Italy!P$20</f>
        <v>0</v>
      </c>
      <c r="Q20" s="1">
        <f>[6]Italy!Q$20</f>
        <v>0</v>
      </c>
      <c r="R20" s="1">
        <f>[6]Italy!R$20</f>
        <v>0</v>
      </c>
      <c r="S20" s="1">
        <f>[6]Italy!S$20</f>
        <v>0</v>
      </c>
      <c r="T20" s="1">
        <f>[6]Italy!T$20</f>
        <v>0</v>
      </c>
      <c r="U20" s="1">
        <f>[6]Italy!U$20</f>
        <v>0</v>
      </c>
      <c r="V20" s="1">
        <f>[6]Italy!V$20</f>
        <v>0</v>
      </c>
      <c r="W20" s="1">
        <f>[6]Italy!W$20</f>
        <v>0</v>
      </c>
      <c r="X20" s="1">
        <f>[6]Italy!X$20</f>
        <v>0</v>
      </c>
      <c r="Y20" s="1">
        <f>[6]Italy!Y$20</f>
        <v>0</v>
      </c>
      <c r="Z20" s="1">
        <f>[6]Italy!Z$20</f>
        <v>0</v>
      </c>
      <c r="AA20" s="1">
        <f>[6]Italy!AA$20</f>
        <v>0</v>
      </c>
      <c r="AB20" s="1">
        <f>[6]Italy!AB$20</f>
        <v>0</v>
      </c>
      <c r="AC20" s="1">
        <f>[6]Italy!AC$20</f>
        <v>0.1</v>
      </c>
      <c r="AD20" s="1">
        <f>[6]Italy!AD$20</f>
        <v>0</v>
      </c>
      <c r="AE20" s="1">
        <f>[6]Italy!AE$20</f>
        <v>0</v>
      </c>
      <c r="AF20" s="1">
        <f>[6]Italy!AF$20</f>
        <v>0</v>
      </c>
      <c r="AG20" s="1">
        <f>[6]Italy!AG$20</f>
        <v>0</v>
      </c>
      <c r="AH20" s="1">
        <f>[6]Italy!AH$20</f>
        <v>0.2</v>
      </c>
      <c r="AI20" s="1">
        <f>[6]Italy!AI$20</f>
        <v>0</v>
      </c>
      <c r="AJ20" s="1">
        <f>[6]Italy!AJ$20</f>
        <v>0.2</v>
      </c>
      <c r="AK20" s="1">
        <f>[6]Italy!AK$20</f>
        <v>0</v>
      </c>
      <c r="AL20" s="1">
        <f>[6]Italy!AL$20</f>
        <v>0.1</v>
      </c>
      <c r="AM20" s="1">
        <f>[6]Italy!AM$20</f>
        <v>0.1</v>
      </c>
      <c r="AN20" s="1">
        <f>[6]Italy!AN$20</f>
        <v>0</v>
      </c>
      <c r="AO20" s="1">
        <f>[6]Italy!AO$20</f>
        <v>0</v>
      </c>
      <c r="AP20" s="1">
        <f>[6]Italy!AP$20</f>
        <v>0.1</v>
      </c>
      <c r="AQ20" s="1">
        <f>[6]Italy!AQ$20</f>
        <v>0</v>
      </c>
      <c r="AR20" s="1">
        <f>[6]Italy!AR$20</f>
        <v>0.2</v>
      </c>
      <c r="AS20" s="1">
        <f>[6]Italy!AS$20</f>
        <v>0.2</v>
      </c>
      <c r="AT20" s="1">
        <f>[6]Italy!AT$20</f>
        <v>0.5</v>
      </c>
      <c r="AU20" s="1">
        <f>[6]Italy!AU$20</f>
        <v>0.30000000000000004</v>
      </c>
      <c r="AV20" s="1">
        <f>[6]Italy!AV$20</f>
        <v>0</v>
      </c>
      <c r="AW20" s="1">
        <f>[6]Italy!AW$20</f>
        <v>0</v>
      </c>
      <c r="AX20" s="1">
        <f>[6]Italy!AX$20</f>
        <v>0</v>
      </c>
      <c r="AY20" s="1">
        <f>[6]Italy!AY$20</f>
        <v>0.2</v>
      </c>
      <c r="AZ20" s="1">
        <f>[6]Italy!AZ$20</f>
        <v>0</v>
      </c>
      <c r="BA20" s="1">
        <f>[6]Italy!BA$20</f>
        <v>0</v>
      </c>
      <c r="BB20" s="1">
        <f>[6]Italy!BB$20</f>
        <v>0</v>
      </c>
      <c r="BC20" s="1">
        <f>[6]Italy!BC$20</f>
        <v>0</v>
      </c>
      <c r="BD20" s="1">
        <f>[6]Italy!BD$20</f>
        <v>0</v>
      </c>
      <c r="BE20" s="1">
        <f>[6]Italy!BE$20</f>
        <v>0.2</v>
      </c>
      <c r="BF20" s="1">
        <f>[6]Italy!BF$20</f>
        <v>0.4</v>
      </c>
      <c r="BG20" s="1">
        <f>[6]Italy!BG$20</f>
        <v>0.30000000000000004</v>
      </c>
      <c r="BH20" s="1">
        <f>[6]Italy!BH$20</f>
        <v>0.30000000000000004</v>
      </c>
      <c r="BI20" s="1">
        <f>[6]Italy!BI$20</f>
        <v>0</v>
      </c>
      <c r="BJ20" s="1">
        <f>[6]Italy!BJ$20</f>
        <v>0</v>
      </c>
      <c r="BK20" s="1">
        <f>[6]Italy!BK$20</f>
        <v>0</v>
      </c>
      <c r="BL20" s="1">
        <f>[6]Italy!BL$20</f>
        <v>0</v>
      </c>
      <c r="BM20" s="1">
        <f>[6]Italy!BM$20</f>
        <v>32.4</v>
      </c>
      <c r="BN20" s="1">
        <f>[6]Italy!BN$20</f>
        <v>0</v>
      </c>
      <c r="BO20" s="1">
        <f>[6]Italy!BO$20</f>
        <v>0</v>
      </c>
      <c r="BP20" s="1">
        <f>[6]Italy!BP$20</f>
        <v>0</v>
      </c>
      <c r="BQ20" s="1">
        <f>[6]Italy!BQ$20</f>
        <v>0</v>
      </c>
      <c r="BR20" s="1">
        <f>[6]Italy!BR$20</f>
        <v>2.2000000000000002</v>
      </c>
      <c r="BS20" s="1">
        <f>[6]Italy!BS$20</f>
        <v>1.1000000000000001</v>
      </c>
      <c r="BT20" s="1">
        <f>[6]Italy!BT$20</f>
        <v>0.2</v>
      </c>
      <c r="BU20" s="1">
        <f>[6]Italy!BU$20</f>
        <v>0.1</v>
      </c>
      <c r="BV20" s="1">
        <f>[6]Italy!BV$20</f>
        <v>0.2</v>
      </c>
      <c r="BW20" s="1">
        <f>[6]Italy!BW$20</f>
        <v>4.1000000000000005</v>
      </c>
      <c r="BX20" s="1">
        <f>[6]Italy!BX$20</f>
        <v>0</v>
      </c>
      <c r="BY20" s="1">
        <f>[6]Italy!BY$20</f>
        <v>0</v>
      </c>
      <c r="BZ20" s="1">
        <f>[6]Italy!BZ$20</f>
        <v>0</v>
      </c>
      <c r="CA20" s="1">
        <f>[6]Italy!CA$20</f>
        <v>0.30000000000000004</v>
      </c>
      <c r="CB20" s="1">
        <f>[6]Italy!CB$20</f>
        <v>1.5</v>
      </c>
      <c r="CC20" s="1">
        <f>[6]Italy!CC$20</f>
        <v>0.60000000000000009</v>
      </c>
      <c r="CD20" s="1">
        <f>[6]Italy!CD$20</f>
        <v>2</v>
      </c>
      <c r="CE20" s="1">
        <f>[6]Italy!CE$20</f>
        <v>0.30000000000000004</v>
      </c>
      <c r="CF20" s="1">
        <f>[6]Italy!CF$20</f>
        <v>0.30000000000000004</v>
      </c>
      <c r="CG20" s="1">
        <f>[6]Italy!CG$20</f>
        <v>0</v>
      </c>
      <c r="CH20" s="1">
        <f>[6]Italy!CH$20</f>
        <v>19.8</v>
      </c>
      <c r="CI20" s="1">
        <f>[6]Italy!CI$20</f>
        <v>36.800000000000004</v>
      </c>
      <c r="CJ20" s="1">
        <f>[6]Italy!CJ$20</f>
        <v>27.8</v>
      </c>
      <c r="CK20" s="1">
        <f>[6]Italy!CK$20</f>
        <v>19.400000000000002</v>
      </c>
      <c r="CL20" s="1">
        <f>[6]Italy!CL$20</f>
        <v>24.400000000000002</v>
      </c>
      <c r="CM20" s="1">
        <f>[6]Italy!CM$20</f>
        <v>38.400000000000006</v>
      </c>
      <c r="CN20" s="1">
        <f>[6]Italy!CN$20</f>
        <v>26.3</v>
      </c>
      <c r="CO20" s="1">
        <f>[6]Italy!CO$20</f>
        <v>23.1</v>
      </c>
      <c r="CP20" s="1">
        <f>[6]Italy!CP$20</f>
        <v>40</v>
      </c>
      <c r="CQ20" s="1">
        <f>[6]Italy!CQ$20</f>
        <v>44.400000000000006</v>
      </c>
      <c r="CR20" s="1">
        <f>[6]Italy!CR$20</f>
        <v>23.3</v>
      </c>
      <c r="CS20" s="1">
        <f>[6]Italy!CS$20</f>
        <v>36.9</v>
      </c>
      <c r="CT20" s="1">
        <f>[6]Italy!CT$20</f>
        <v>2.3000000000000003</v>
      </c>
      <c r="CU20" s="1">
        <f>[6]Italy!CU$20</f>
        <v>0.60000000000000009</v>
      </c>
      <c r="CV20" s="1">
        <f>[6]Italy!CV$20</f>
        <v>1.6</v>
      </c>
      <c r="CW20" s="1">
        <f>[6]Italy!CW$20</f>
        <v>0.1</v>
      </c>
      <c r="CX20" s="1">
        <f>[6]Italy!CX$20</f>
        <v>4.7</v>
      </c>
      <c r="CY20" s="1">
        <f>[6]Italy!CY$20</f>
        <v>1</v>
      </c>
      <c r="CZ20" s="1">
        <f>[6]Italy!CZ$20</f>
        <v>8.4</v>
      </c>
      <c r="DA20" s="1">
        <f>[6]Italy!DA$20</f>
        <v>0.1</v>
      </c>
      <c r="DB20" s="1">
        <f>[6]Italy!DB$20</f>
        <v>4.1000000000000005</v>
      </c>
      <c r="DC20" s="1">
        <f>[6]Italy!DC$20</f>
        <v>0.4</v>
      </c>
      <c r="DD20" s="1">
        <f>[6]Italy!DD$20</f>
        <v>2.8000000000000003</v>
      </c>
      <c r="DE20" s="1">
        <f>[6]Italy!DE$20</f>
        <v>3.1</v>
      </c>
      <c r="DF20" s="1">
        <f>[6]Italy!DF$20</f>
        <v>56.300000000000004</v>
      </c>
      <c r="DG20" s="1">
        <f>[6]Italy!DG$20</f>
        <v>81.900000000000006</v>
      </c>
      <c r="DH20" s="1">
        <f>[6]Italy!DH$20</f>
        <v>105.80000000000001</v>
      </c>
      <c r="DI20" s="1">
        <f>[6]Italy!DI$20</f>
        <v>198.3</v>
      </c>
      <c r="DJ20" s="1">
        <f>[6]Italy!DJ$20</f>
        <v>258.3</v>
      </c>
      <c r="DK20" s="1">
        <f>[6]Italy!DK$20</f>
        <v>200.8</v>
      </c>
      <c r="DL20" s="1">
        <f>[6]Italy!DL$20</f>
        <v>93.7</v>
      </c>
      <c r="DM20" s="1">
        <f>[6]Italy!DM$20</f>
        <v>37.5</v>
      </c>
      <c r="DN20" s="1">
        <f>[6]Italy!DN$20</f>
        <v>59.900000000000006</v>
      </c>
      <c r="DO20" s="1">
        <f>[6]Italy!DO$20</f>
        <v>158.9</v>
      </c>
      <c r="DP20" s="1">
        <f>[6]Italy!DP$20</f>
        <v>127.5</v>
      </c>
      <c r="DQ20" s="1">
        <f>[6]Italy!DQ$20</f>
        <v>164.70000000000002</v>
      </c>
      <c r="DR20" s="1">
        <f>[6]Italy!DR$20</f>
        <v>15.481000000000002</v>
      </c>
      <c r="DS20" s="1">
        <f>[6]Italy!DS$20</f>
        <v>12.360000000000001</v>
      </c>
      <c r="DT20" s="1">
        <f>[6]Italy!DT$20</f>
        <v>10.686</v>
      </c>
      <c r="DU20" s="1">
        <f>[6]Italy!DU$20</f>
        <v>15.644</v>
      </c>
      <c r="DV20" s="1">
        <f>[6]Italy!DV$20</f>
        <v>2.0500000000000003</v>
      </c>
      <c r="DW20" s="1">
        <f>[6]Italy!DW$20</f>
        <v>12.475000000000001</v>
      </c>
      <c r="DX20" s="1">
        <f>[6]Italy!DX$20</f>
        <v>12.181000000000001</v>
      </c>
      <c r="DY20" s="1">
        <f>[6]Italy!DY$20</f>
        <v>13.892000000000003</v>
      </c>
      <c r="DZ20" s="1">
        <f>[6]Italy!DZ$20</f>
        <v>11.045000000000002</v>
      </c>
      <c r="EA20" s="1">
        <f>[6]Italy!EA$20</f>
        <v>10.734999999999999</v>
      </c>
      <c r="EB20" s="1">
        <f>[6]Italy!EB$20</f>
        <v>9.6180000000000003</v>
      </c>
      <c r="EC20" s="1">
        <f>[6]Italy!EC$20</f>
        <v>15.224000000000002</v>
      </c>
      <c r="ED20" s="1">
        <f>[6]Italy!ED$20</f>
        <v>78.717000000000013</v>
      </c>
      <c r="EE20" s="1">
        <f>[6]Italy!EE$20</f>
        <v>19.536000000000001</v>
      </c>
      <c r="EF20" s="1">
        <f>[6]Italy!EF$20</f>
        <v>12.037000000000001</v>
      </c>
      <c r="EG20" s="1">
        <f>[6]Italy!EG$20</f>
        <v>9.8530000000000015</v>
      </c>
      <c r="EH20" s="1">
        <f>[6]Italy!EH$20</f>
        <v>20.709000000000003</v>
      </c>
      <c r="EI20" s="1">
        <f>[6]Italy!EI$20</f>
        <v>12.025</v>
      </c>
      <c r="EJ20" s="1">
        <f>[6]Italy!EJ$20</f>
        <v>22.331000000000003</v>
      </c>
      <c r="EK20" s="1">
        <f>[6]Italy!EK$20</f>
        <v>3.5609999999999999</v>
      </c>
      <c r="EL20" s="1">
        <f>[6]Italy!EL$20</f>
        <v>2.4039999999999999</v>
      </c>
      <c r="EM20" s="1">
        <f>[6]Italy!EM$20</f>
        <v>0.83800000000000008</v>
      </c>
      <c r="EN20" s="1">
        <f>[6]Italy!EN$20</f>
        <v>14.725999999999999</v>
      </c>
      <c r="EO20" s="1">
        <f>[6]Italy!EO$20</f>
        <v>13.769</v>
      </c>
      <c r="EP20" s="1">
        <f>[6]Italy!EP$20</f>
        <v>13.850999999999999</v>
      </c>
      <c r="EQ20" s="1">
        <f>[6]Italy!EQ$20</f>
        <v>59.02000000000001</v>
      </c>
      <c r="ER20" s="1">
        <f>[6]Italy!ER$20</f>
        <v>16.887</v>
      </c>
      <c r="ES20" s="1">
        <f>[6]Italy!ES$20</f>
        <v>101.596</v>
      </c>
      <c r="ET20" s="1">
        <f>[6]Italy!ET$20</f>
        <v>20.463999999999999</v>
      </c>
      <c r="EU20" s="1">
        <f>[6]Italy!EU$20</f>
        <v>19.329999999999998</v>
      </c>
      <c r="EV20" s="1">
        <f>[6]Italy!EV$20</f>
        <v>23.829000000000001</v>
      </c>
      <c r="EW20" s="1">
        <f>[6]Italy!EW$20</f>
        <v>22.592000000000002</v>
      </c>
      <c r="EX20" s="1">
        <f>[6]Italy!EX$20</f>
        <v>59.164999999999999</v>
      </c>
      <c r="EY20" s="1">
        <f>[6]Italy!EY$20</f>
        <v>16.215</v>
      </c>
      <c r="EZ20" s="1">
        <f>[6]Italy!EZ$20</f>
        <v>12.288</v>
      </c>
      <c r="FA20" s="1">
        <f>[6]Italy!FA$20</f>
        <v>14.358999999999998</v>
      </c>
      <c r="FB20" s="1">
        <f>[6]Italy!FB$20</f>
        <v>212.59800000000001</v>
      </c>
      <c r="FC20" s="1">
        <f>[6]Italy!FC$20</f>
        <v>514.97300000000007</v>
      </c>
      <c r="FD20" s="1">
        <f>[6]Italy!FD$20</f>
        <v>329.85400000000004</v>
      </c>
      <c r="FE20" s="1">
        <f>[6]Italy!FE$20</f>
        <v>27.403999999999996</v>
      </c>
      <c r="FF20" s="1">
        <f>[6]Italy!FF$20</f>
        <v>329.65100000000007</v>
      </c>
      <c r="FG20" s="1">
        <f>[6]Italy!FG$20</f>
        <v>417.95400000000001</v>
      </c>
      <c r="FH20" s="1">
        <f>[6]Italy!FH$20</f>
        <v>247.30300000000003</v>
      </c>
      <c r="FI20" s="1">
        <f>[6]Italy!FI$20</f>
        <v>141.35400000000001</v>
      </c>
      <c r="FJ20" s="1">
        <f>[6]Italy!FJ$20</f>
        <v>197.91000000000003</v>
      </c>
      <c r="FK20" s="1">
        <f>[6]Italy!FK$20</f>
        <v>307.29100000000005</v>
      </c>
      <c r="FL20" s="1">
        <f>[6]Italy!FL$20</f>
        <v>310.548</v>
      </c>
      <c r="FM20" s="1">
        <f>[6]Italy!FM$20</f>
        <v>303.7</v>
      </c>
      <c r="FN20" s="1">
        <f>[6]Italy!FN$20</f>
        <v>280.5</v>
      </c>
      <c r="FO20" s="1">
        <f>[6]Italy!FO$20</f>
        <v>310.90199999999999</v>
      </c>
      <c r="FP20" s="1">
        <f>[6]Italy!FP$20</f>
        <v>16.43</v>
      </c>
      <c r="FQ20" s="1">
        <f>[6]Italy!FQ$20</f>
        <v>19.27</v>
      </c>
      <c r="FR20" s="1">
        <f>[6]Italy!FR$20</f>
        <v>64.028000000000006</v>
      </c>
      <c r="FS20" s="1">
        <f>[6]Italy!FS$20</f>
        <v>16.760000000000002</v>
      </c>
      <c r="FT20" s="1">
        <f>[6]Italy!FT$20</f>
        <v>10.584</v>
      </c>
      <c r="FU20" s="1">
        <f>[6]Italy!FU$20</f>
        <v>14.734</v>
      </c>
      <c r="FV20" s="1">
        <f>[6]Italy!FV$20</f>
        <v>12.357000000000001</v>
      </c>
      <c r="FW20" s="1">
        <f>[6]Italy!FW$20</f>
        <v>48.027999999999999</v>
      </c>
      <c r="FX20" s="1">
        <f>[6]Italy!FX$20</f>
        <v>20.606999999999999</v>
      </c>
      <c r="FY20" s="1">
        <f>[6]Italy!FY$20</f>
        <v>0</v>
      </c>
      <c r="FZ20" s="7">
        <f t="shared" si="0"/>
        <v>4886.2330000000011</v>
      </c>
    </row>
    <row r="21" spans="1:182">
      <c r="A21" t="s">
        <v>22</v>
      </c>
      <c r="B21" s="1">
        <f>[6]Latvia!B$20</f>
        <v>0</v>
      </c>
      <c r="C21" s="1">
        <f>[6]Latvia!C$20</f>
        <v>0</v>
      </c>
      <c r="D21" s="1">
        <f>[6]Latvia!D$20</f>
        <v>0</v>
      </c>
      <c r="E21" s="1">
        <f>[6]Latvia!E$20</f>
        <v>0</v>
      </c>
      <c r="F21" s="1">
        <f>[6]Latvia!F$20</f>
        <v>0</v>
      </c>
      <c r="G21" s="1">
        <f>[6]Latvia!G$20</f>
        <v>0</v>
      </c>
      <c r="H21" s="1">
        <f>[6]Latvia!H$20</f>
        <v>0</v>
      </c>
      <c r="I21" s="1">
        <f>[6]Latvia!I$20</f>
        <v>0</v>
      </c>
      <c r="J21" s="1">
        <f>[6]Latvia!J$20</f>
        <v>0</v>
      </c>
      <c r="K21" s="1">
        <f>[6]Latvia!K$20</f>
        <v>0</v>
      </c>
      <c r="L21" s="1">
        <f>[6]Latvia!L$20</f>
        <v>0</v>
      </c>
      <c r="M21" s="1">
        <f>[6]Latvia!M$20</f>
        <v>0</v>
      </c>
      <c r="N21" s="1">
        <f>[6]Latvia!N$20</f>
        <v>0</v>
      </c>
      <c r="O21" s="1">
        <f>[6]Latvia!O$20</f>
        <v>0</v>
      </c>
      <c r="P21" s="1">
        <f>[6]Latvia!P$20</f>
        <v>0</v>
      </c>
      <c r="Q21" s="1">
        <f>[6]Latvia!Q$20</f>
        <v>0</v>
      </c>
      <c r="R21" s="1">
        <f>[6]Latvia!R$20</f>
        <v>0</v>
      </c>
      <c r="S21" s="1">
        <f>[6]Latvia!S$20</f>
        <v>0</v>
      </c>
      <c r="T21" s="1">
        <f>[6]Latvia!T$20</f>
        <v>0</v>
      </c>
      <c r="U21" s="1">
        <f>[6]Latvia!U$20</f>
        <v>0</v>
      </c>
      <c r="V21" s="1">
        <f>[6]Latvia!V$20</f>
        <v>0</v>
      </c>
      <c r="W21" s="1">
        <f>[6]Latvia!W$20</f>
        <v>0</v>
      </c>
      <c r="X21" s="1">
        <f>[6]Latvia!X$20</f>
        <v>0</v>
      </c>
      <c r="Y21" s="1">
        <f>[6]Latvia!Y$20</f>
        <v>0</v>
      </c>
      <c r="Z21" s="1">
        <f>[6]Latvia!Z$20</f>
        <v>0</v>
      </c>
      <c r="AA21" s="1">
        <f>[6]Latvia!AA$20</f>
        <v>0</v>
      </c>
      <c r="AB21" s="1">
        <f>[6]Latvia!AB$20</f>
        <v>0</v>
      </c>
      <c r="AC21" s="1">
        <f>[6]Latvia!AC$20</f>
        <v>0</v>
      </c>
      <c r="AD21" s="1">
        <f>[6]Latvia!AD$20</f>
        <v>0</v>
      </c>
      <c r="AE21" s="1">
        <f>[6]Latvia!AE$20</f>
        <v>0</v>
      </c>
      <c r="AF21" s="1">
        <f>[6]Latvia!AF$20</f>
        <v>0</v>
      </c>
      <c r="AG21" s="1">
        <f>[6]Latvia!AG$20</f>
        <v>0</v>
      </c>
      <c r="AH21" s="1">
        <f>[6]Latvia!AH$20</f>
        <v>0</v>
      </c>
      <c r="AI21" s="1">
        <f>[6]Latvia!AI$20</f>
        <v>0</v>
      </c>
      <c r="AJ21" s="1">
        <f>[6]Latvia!AJ$20</f>
        <v>0</v>
      </c>
      <c r="AK21" s="1">
        <f>[6]Latvia!AK$20</f>
        <v>0</v>
      </c>
      <c r="AL21" s="1">
        <f>[6]Latvia!AL$20</f>
        <v>0</v>
      </c>
      <c r="AM21" s="1">
        <f>[6]Latvia!AM$20</f>
        <v>0</v>
      </c>
      <c r="AN21" s="1">
        <f>[6]Latvia!AN$20</f>
        <v>0</v>
      </c>
      <c r="AO21" s="1">
        <f>[6]Latvia!AO$20</f>
        <v>0</v>
      </c>
      <c r="AP21" s="1">
        <f>[6]Latvia!AP$20</f>
        <v>0</v>
      </c>
      <c r="AQ21" s="1">
        <f>[6]Latvia!AQ$20</f>
        <v>0</v>
      </c>
      <c r="AR21" s="1">
        <f>[6]Latvia!AR$20</f>
        <v>0</v>
      </c>
      <c r="AS21" s="1">
        <f>[6]Latvia!AS$20</f>
        <v>0</v>
      </c>
      <c r="AT21" s="1">
        <f>[6]Latvia!AT$20</f>
        <v>0</v>
      </c>
      <c r="AU21" s="1">
        <f>[6]Latvia!AU$20</f>
        <v>0</v>
      </c>
      <c r="AV21" s="1">
        <f>[6]Latvia!AV$20</f>
        <v>0</v>
      </c>
      <c r="AW21" s="1">
        <f>[6]Latvia!AW$20</f>
        <v>0</v>
      </c>
      <c r="AX21" s="1">
        <f>[6]Latvia!AX$20</f>
        <v>0</v>
      </c>
      <c r="AY21" s="1">
        <f>[6]Latvia!AY$20</f>
        <v>0</v>
      </c>
      <c r="AZ21" s="1">
        <f>[6]Latvia!AZ$20</f>
        <v>0</v>
      </c>
      <c r="BA21" s="1">
        <f>[6]Latvia!BA$20</f>
        <v>0</v>
      </c>
      <c r="BB21" s="1">
        <f>[6]Latvia!BB$20</f>
        <v>0</v>
      </c>
      <c r="BC21" s="1">
        <f>[6]Latvia!BC$20</f>
        <v>0</v>
      </c>
      <c r="BD21" s="1">
        <f>[6]Latvia!BD$20</f>
        <v>0</v>
      </c>
      <c r="BE21" s="1">
        <f>[6]Latvia!BE$20</f>
        <v>0</v>
      </c>
      <c r="BF21" s="1">
        <f>[6]Latvia!BF$20</f>
        <v>0</v>
      </c>
      <c r="BG21" s="1">
        <f>[6]Latvia!BG$20</f>
        <v>0</v>
      </c>
      <c r="BH21" s="1">
        <f>[6]Latvia!BH$20</f>
        <v>0</v>
      </c>
      <c r="BI21" s="1">
        <f>[6]Latvia!BI$20</f>
        <v>0</v>
      </c>
      <c r="BJ21" s="1">
        <f>[6]Latvia!BJ$20</f>
        <v>0</v>
      </c>
      <c r="BK21" s="1">
        <f>[6]Latvia!BK$20</f>
        <v>0</v>
      </c>
      <c r="BL21" s="1">
        <f>[6]Latvia!BL$20</f>
        <v>0</v>
      </c>
      <c r="BM21" s="1">
        <f>[6]Latvia!BM$20</f>
        <v>0</v>
      </c>
      <c r="BN21" s="1">
        <f>[6]Latvia!BN$20</f>
        <v>0</v>
      </c>
      <c r="BO21" s="1">
        <f>[6]Latvia!BO$20</f>
        <v>0</v>
      </c>
      <c r="BP21" s="1">
        <f>[6]Latvia!BP$20</f>
        <v>0</v>
      </c>
      <c r="BQ21" s="1">
        <f>[6]Latvia!BQ$20</f>
        <v>0</v>
      </c>
      <c r="BR21" s="1">
        <f>[6]Latvia!BR$20</f>
        <v>0</v>
      </c>
      <c r="BS21" s="1">
        <f>[6]Latvia!BS$20</f>
        <v>0</v>
      </c>
      <c r="BT21" s="1">
        <f>[6]Latvia!BT$20</f>
        <v>0</v>
      </c>
      <c r="BU21" s="1">
        <f>[6]Latvia!BU$20</f>
        <v>0</v>
      </c>
      <c r="BV21" s="1">
        <f>[6]Latvia!BV$20</f>
        <v>0</v>
      </c>
      <c r="BW21" s="1">
        <f>[6]Latvia!BW$20</f>
        <v>0</v>
      </c>
      <c r="BX21" s="1">
        <f>[6]Latvia!BX$20</f>
        <v>0</v>
      </c>
      <c r="BY21" s="1">
        <f>[6]Latvia!BY$20</f>
        <v>0</v>
      </c>
      <c r="BZ21" s="1">
        <f>[6]Latvia!BZ$20</f>
        <v>0</v>
      </c>
      <c r="CA21" s="1">
        <f>[6]Latvia!CA$20</f>
        <v>0</v>
      </c>
      <c r="CB21" s="1">
        <f>[6]Latvia!CB$20</f>
        <v>0</v>
      </c>
      <c r="CC21" s="1">
        <f>[6]Latvia!CC$20</f>
        <v>0</v>
      </c>
      <c r="CD21" s="1">
        <f>[6]Latvia!CD$20</f>
        <v>0</v>
      </c>
      <c r="CE21" s="1">
        <f>[6]Latvia!CE$20</f>
        <v>0</v>
      </c>
      <c r="CF21" s="1">
        <f>[6]Latvia!CF$20</f>
        <v>0</v>
      </c>
      <c r="CG21" s="1">
        <f>[6]Latvia!CG$20</f>
        <v>0</v>
      </c>
      <c r="CH21" s="1">
        <f>[6]Latvia!CH$20</f>
        <v>7.4</v>
      </c>
      <c r="CI21" s="1">
        <f>[6]Latvia!CI$20</f>
        <v>33.6</v>
      </c>
      <c r="CJ21" s="1">
        <f>[6]Latvia!CJ$20</f>
        <v>5.9</v>
      </c>
      <c r="CK21" s="1">
        <f>[6]Latvia!CK$20</f>
        <v>24.5</v>
      </c>
      <c r="CL21" s="1">
        <f>[6]Latvia!CL$20</f>
        <v>51.7</v>
      </c>
      <c r="CM21" s="1">
        <f>[6]Latvia!CM$20</f>
        <v>39.700000000000003</v>
      </c>
      <c r="CN21" s="1">
        <f>[6]Latvia!CN$20</f>
        <v>40</v>
      </c>
      <c r="CO21" s="1">
        <f>[6]Latvia!CO$20</f>
        <v>31.900000000000002</v>
      </c>
      <c r="CP21" s="1">
        <f>[6]Latvia!CP$20</f>
        <v>23.900000000000002</v>
      </c>
      <c r="CQ21" s="1">
        <f>[6]Latvia!CQ$20</f>
        <v>37.1</v>
      </c>
      <c r="CR21" s="1">
        <f>[6]Latvia!CR$20</f>
        <v>68.900000000000006</v>
      </c>
      <c r="CS21" s="1">
        <f>[6]Latvia!CS$20</f>
        <v>12.200000000000001</v>
      </c>
      <c r="CT21" s="1">
        <f>[6]Latvia!CT$20</f>
        <v>2.5</v>
      </c>
      <c r="CU21" s="1">
        <f>[6]Latvia!CU$20</f>
        <v>2.8000000000000003</v>
      </c>
      <c r="CV21" s="1">
        <f>[6]Latvia!CV$20</f>
        <v>4.3</v>
      </c>
      <c r="CW21" s="1">
        <f>[6]Latvia!CW$20</f>
        <v>2.3000000000000003</v>
      </c>
      <c r="CX21" s="1">
        <f>[6]Latvia!CX$20</f>
        <v>33.4</v>
      </c>
      <c r="CY21" s="1">
        <f>[6]Latvia!CY$20</f>
        <v>3.7</v>
      </c>
      <c r="CZ21" s="1">
        <f>[6]Latvia!CZ$20</f>
        <v>35.300000000000004</v>
      </c>
      <c r="DA21" s="1">
        <f>[6]Latvia!DA$20</f>
        <v>11.4</v>
      </c>
      <c r="DB21" s="1">
        <f>[6]Latvia!DB$20</f>
        <v>16.5</v>
      </c>
      <c r="DC21" s="1">
        <f>[6]Latvia!DC$20</f>
        <v>3.5</v>
      </c>
      <c r="DD21" s="1">
        <f>[6]Latvia!DD$20</f>
        <v>4.7</v>
      </c>
      <c r="DE21" s="1">
        <f>[6]Latvia!DE$20</f>
        <v>0.9</v>
      </c>
      <c r="DF21" s="1">
        <f>[6]Latvia!DF$20</f>
        <v>5.3000000000000007</v>
      </c>
      <c r="DG21" s="1">
        <f>[6]Latvia!DG$20</f>
        <v>0.1</v>
      </c>
      <c r="DH21" s="1">
        <f>[6]Latvia!DH$20</f>
        <v>0</v>
      </c>
      <c r="DI21" s="1">
        <f>[6]Latvia!DI$20</f>
        <v>3.9000000000000004</v>
      </c>
      <c r="DJ21" s="1">
        <f>[6]Latvia!DJ$20</f>
        <v>0.1</v>
      </c>
      <c r="DK21" s="1">
        <f>[6]Latvia!DK$20</f>
        <v>3.1</v>
      </c>
      <c r="DL21" s="1">
        <f>[6]Latvia!DL$20</f>
        <v>0.8</v>
      </c>
      <c r="DM21" s="1">
        <f>[6]Latvia!DM$20</f>
        <v>1.1000000000000001</v>
      </c>
      <c r="DN21" s="1">
        <f>[6]Latvia!DN$20</f>
        <v>3.2</v>
      </c>
      <c r="DO21" s="1">
        <f>[6]Latvia!DO$20</f>
        <v>28.400000000000002</v>
      </c>
      <c r="DP21" s="1">
        <f>[6]Latvia!DP$20</f>
        <v>2</v>
      </c>
      <c r="DQ21" s="1">
        <f>[6]Latvia!DQ$20</f>
        <v>0</v>
      </c>
      <c r="DR21" s="1">
        <f>[6]Latvia!DR$20</f>
        <v>2.8220000000000001</v>
      </c>
      <c r="DS21" s="1">
        <f>[6]Latvia!DS$20</f>
        <v>0.80700000000000005</v>
      </c>
      <c r="DT21" s="1">
        <f>[6]Latvia!DT$20</f>
        <v>7.0000000000000007E-2</v>
      </c>
      <c r="DU21" s="1">
        <f>[6]Latvia!DU$20</f>
        <v>0.60300000000000009</v>
      </c>
      <c r="DV21" s="1">
        <f>[6]Latvia!DV$20</f>
        <v>0.52100000000000002</v>
      </c>
      <c r="DW21" s="1">
        <f>[6]Latvia!DW$20</f>
        <v>0.32000000000000006</v>
      </c>
      <c r="DX21" s="1">
        <f>[6]Latvia!DX$20</f>
        <v>3.851</v>
      </c>
      <c r="DY21" s="1">
        <f>[6]Latvia!DY$20</f>
        <v>0.54800000000000004</v>
      </c>
      <c r="DZ21" s="1">
        <f>[6]Latvia!DZ$20</f>
        <v>0.23300000000000001</v>
      </c>
      <c r="EA21" s="1">
        <f>[6]Latvia!EA$20</f>
        <v>0.36100000000000004</v>
      </c>
      <c r="EB21" s="1">
        <f>[6]Latvia!EB$20</f>
        <v>0.78200000000000003</v>
      </c>
      <c r="EC21" s="1">
        <f>[6]Latvia!EC$20</f>
        <v>0.11000000000000001</v>
      </c>
      <c r="ED21" s="1">
        <f>[6]Latvia!ED$20</f>
        <v>0.39200000000000002</v>
      </c>
      <c r="EE21" s="1">
        <f>[6]Latvia!EE$20</f>
        <v>0.16000000000000003</v>
      </c>
      <c r="EF21" s="1">
        <f>[6]Latvia!EF$20</f>
        <v>7.6000000000000012E-2</v>
      </c>
      <c r="EG21" s="1">
        <f>[6]Latvia!EG$20</f>
        <v>0.32200000000000001</v>
      </c>
      <c r="EH21" s="1">
        <f>[6]Latvia!EH$20</f>
        <v>1.03</v>
      </c>
      <c r="EI21" s="1">
        <f>[6]Latvia!EI$20</f>
        <v>0.38400000000000001</v>
      </c>
      <c r="EJ21" s="1">
        <f>[6]Latvia!EJ$20</f>
        <v>0.73899999999999999</v>
      </c>
      <c r="EK21" s="1">
        <f>[6]Latvia!EK$20</f>
        <v>1.2750000000000001</v>
      </c>
      <c r="EL21" s="1">
        <f>[6]Latvia!EL$20</f>
        <v>0.45</v>
      </c>
      <c r="EM21" s="1">
        <f>[6]Latvia!EM$20</f>
        <v>0.16500000000000001</v>
      </c>
      <c r="EN21" s="1">
        <f>[6]Latvia!EN$20</f>
        <v>0.30200000000000005</v>
      </c>
      <c r="EO21" s="1">
        <f>[6]Latvia!EO$20</f>
        <v>0.64200000000000002</v>
      </c>
      <c r="EP21" s="1">
        <f>[6]Latvia!EP$20</f>
        <v>0.29399999999999998</v>
      </c>
      <c r="EQ21" s="1">
        <f>[6]Latvia!EQ$20</f>
        <v>0.97900000000000009</v>
      </c>
      <c r="ER21" s="1">
        <f>[6]Latvia!ER$20</f>
        <v>1.4140000000000001</v>
      </c>
      <c r="ES21" s="1">
        <f>[6]Latvia!ES$20</f>
        <v>0.34200000000000003</v>
      </c>
      <c r="ET21" s="1">
        <f>[6]Latvia!ET$20</f>
        <v>0.875</v>
      </c>
      <c r="EU21" s="1">
        <f>[6]Latvia!EU$20</f>
        <v>0.317</v>
      </c>
      <c r="EV21" s="1">
        <f>[6]Latvia!EV$20</f>
        <v>1.2310000000000001</v>
      </c>
      <c r="EW21" s="1">
        <f>[6]Latvia!EW$20</f>
        <v>0.55000000000000004</v>
      </c>
      <c r="EX21" s="1">
        <f>[6]Latvia!EX$20</f>
        <v>0.60400000000000009</v>
      </c>
      <c r="EY21" s="1">
        <f>[6]Latvia!EY$20</f>
        <v>0.16700000000000001</v>
      </c>
      <c r="EZ21" s="1">
        <f>[6]Latvia!EZ$20</f>
        <v>0.39800000000000002</v>
      </c>
      <c r="FA21" s="1">
        <f>[6]Latvia!FA$20</f>
        <v>0.28100000000000003</v>
      </c>
      <c r="FB21" s="1">
        <f>[6]Latvia!FB$20</f>
        <v>14.721000000000002</v>
      </c>
      <c r="FC21" s="1">
        <f>[6]Latvia!FC$20</f>
        <v>8.3079999999999998</v>
      </c>
      <c r="FD21" s="1">
        <f>[6]Latvia!FD$20</f>
        <v>8.8659999999999997</v>
      </c>
      <c r="FE21" s="1">
        <f>[6]Latvia!FE$20</f>
        <v>1.7100000000000002</v>
      </c>
      <c r="FF21" s="1">
        <f>[6]Latvia!FF$20</f>
        <v>16.919999999999998</v>
      </c>
      <c r="FG21" s="1">
        <f>[6]Latvia!FG$20</f>
        <v>6.5540000000000012</v>
      </c>
      <c r="FH21" s="1">
        <f>[6]Latvia!FH$20</f>
        <v>7.157</v>
      </c>
      <c r="FI21" s="1">
        <f>[6]Latvia!FI$20</f>
        <v>9.2159999999999993</v>
      </c>
      <c r="FJ21" s="1">
        <f>[6]Latvia!FJ$20</f>
        <v>6.3000000000000007</v>
      </c>
      <c r="FK21" s="1">
        <f>[6]Latvia!FK$20</f>
        <v>16.603999999999999</v>
      </c>
      <c r="FL21" s="1">
        <f>[6]Latvia!FL$20</f>
        <v>5.0150000000000006</v>
      </c>
      <c r="FM21" s="1">
        <f>[6]Latvia!FM$20</f>
        <v>4.9460000000000015</v>
      </c>
      <c r="FN21" s="1">
        <f>[6]Latvia!FN$20</f>
        <v>80.561999999999998</v>
      </c>
      <c r="FO21" s="1">
        <f>[6]Latvia!FO$20</f>
        <v>11.205</v>
      </c>
      <c r="FP21" s="1">
        <f>[6]Latvia!FP$20</f>
        <v>1.079</v>
      </c>
      <c r="FQ21" s="1">
        <f>[6]Latvia!FQ$20</f>
        <v>1.0230000000000001</v>
      </c>
      <c r="FR21" s="1">
        <f>[6]Latvia!FR$20</f>
        <v>0.23600000000000002</v>
      </c>
      <c r="FS21" s="1">
        <f>[6]Latvia!FS$20</f>
        <v>0.36099999999999999</v>
      </c>
      <c r="FT21" s="1">
        <f>[6]Latvia!FT$20</f>
        <v>0.3</v>
      </c>
      <c r="FU21" s="1">
        <f>[6]Latvia!FU$20</f>
        <v>0.377</v>
      </c>
      <c r="FV21" s="1">
        <f>[6]Latvia!FV$20</f>
        <v>0.41400000000000003</v>
      </c>
      <c r="FW21" s="1">
        <f>[6]Latvia!FW$20</f>
        <v>0.34500000000000003</v>
      </c>
      <c r="FX21" s="1">
        <f>[6]Latvia!FX$20</f>
        <v>0.60599999999999998</v>
      </c>
      <c r="FY21" s="1">
        <f>[6]Latvia!FY$20</f>
        <v>0</v>
      </c>
      <c r="FZ21" s="7">
        <f t="shared" si="0"/>
        <v>227.24199999999999</v>
      </c>
    </row>
    <row r="22" spans="1:182">
      <c r="A22" t="s">
        <v>27</v>
      </c>
      <c r="B22" s="1">
        <f>[6]Lithuania!B$20</f>
        <v>0</v>
      </c>
      <c r="C22" s="1">
        <f>[6]Lithuania!C$20</f>
        <v>0</v>
      </c>
      <c r="D22" s="1">
        <f>[6]Lithuania!D$20</f>
        <v>0</v>
      </c>
      <c r="E22" s="1">
        <f>[6]Lithuania!E$20</f>
        <v>0</v>
      </c>
      <c r="F22" s="1">
        <f>[6]Lithuania!F$20</f>
        <v>0</v>
      </c>
      <c r="G22" s="1">
        <f>[6]Lithuania!G$20</f>
        <v>0</v>
      </c>
      <c r="H22" s="1">
        <f>[6]Lithuania!H$20</f>
        <v>0</v>
      </c>
      <c r="I22" s="1">
        <f>[6]Lithuania!I$20</f>
        <v>0</v>
      </c>
      <c r="J22" s="1">
        <f>[6]Lithuania!J$20</f>
        <v>0</v>
      </c>
      <c r="K22" s="1">
        <f>[6]Lithuania!K$20</f>
        <v>0</v>
      </c>
      <c r="L22" s="1">
        <f>[6]Lithuania!L$20</f>
        <v>0</v>
      </c>
      <c r="M22" s="1">
        <f>[6]Lithuania!M$20</f>
        <v>0</v>
      </c>
      <c r="N22" s="1">
        <f>[6]Lithuania!N$20</f>
        <v>0</v>
      </c>
      <c r="O22" s="1">
        <f>[6]Lithuania!O$20</f>
        <v>0</v>
      </c>
      <c r="P22" s="1">
        <f>[6]Lithuania!P$20</f>
        <v>0</v>
      </c>
      <c r="Q22" s="1">
        <f>[6]Lithuania!Q$20</f>
        <v>0</v>
      </c>
      <c r="R22" s="1">
        <f>[6]Lithuania!R$20</f>
        <v>0</v>
      </c>
      <c r="S22" s="1">
        <f>[6]Lithuania!S$20</f>
        <v>0</v>
      </c>
      <c r="T22" s="1">
        <f>[6]Lithuania!T$20</f>
        <v>0</v>
      </c>
      <c r="U22" s="1">
        <f>[6]Lithuania!U$20</f>
        <v>0</v>
      </c>
      <c r="V22" s="1">
        <f>[6]Lithuania!V$20</f>
        <v>0</v>
      </c>
      <c r="W22" s="1">
        <f>[6]Lithuania!W$20</f>
        <v>0</v>
      </c>
      <c r="X22" s="1">
        <f>[6]Lithuania!X$20</f>
        <v>0</v>
      </c>
      <c r="Y22" s="1">
        <f>[6]Lithuania!Y$20</f>
        <v>0</v>
      </c>
      <c r="Z22" s="1">
        <f>[6]Lithuania!Z$20</f>
        <v>0</v>
      </c>
      <c r="AA22" s="1">
        <f>[6]Lithuania!AA$20</f>
        <v>0</v>
      </c>
      <c r="AB22" s="1">
        <f>[6]Lithuania!AB$20</f>
        <v>0</v>
      </c>
      <c r="AC22" s="1">
        <f>[6]Lithuania!AC$20</f>
        <v>0</v>
      </c>
      <c r="AD22" s="1">
        <f>[6]Lithuania!AD$20</f>
        <v>0</v>
      </c>
      <c r="AE22" s="1">
        <f>[6]Lithuania!AE$20</f>
        <v>0</v>
      </c>
      <c r="AF22" s="1">
        <f>[6]Lithuania!AF$20</f>
        <v>0</v>
      </c>
      <c r="AG22" s="1">
        <f>[6]Lithuania!AG$20</f>
        <v>0</v>
      </c>
      <c r="AH22" s="1">
        <f>[6]Lithuania!AH$20</f>
        <v>0</v>
      </c>
      <c r="AI22" s="1">
        <f>[6]Lithuania!AI$20</f>
        <v>0</v>
      </c>
      <c r="AJ22" s="1">
        <f>[6]Lithuania!AJ$20</f>
        <v>0</v>
      </c>
      <c r="AK22" s="1">
        <f>[6]Lithuania!AK$20</f>
        <v>0</v>
      </c>
      <c r="AL22" s="1">
        <f>[6]Lithuania!AL$20</f>
        <v>0</v>
      </c>
      <c r="AM22" s="1">
        <f>[6]Lithuania!AM$20</f>
        <v>0</v>
      </c>
      <c r="AN22" s="1">
        <f>[6]Lithuania!AN$20</f>
        <v>0</v>
      </c>
      <c r="AO22" s="1">
        <f>[6]Lithuania!AO$20</f>
        <v>0</v>
      </c>
      <c r="AP22" s="1">
        <f>[6]Lithuania!AP$20</f>
        <v>0</v>
      </c>
      <c r="AQ22" s="1">
        <f>[6]Lithuania!AQ$20</f>
        <v>0</v>
      </c>
      <c r="AR22" s="1">
        <f>[6]Lithuania!AR$20</f>
        <v>0</v>
      </c>
      <c r="AS22" s="1">
        <f>[6]Lithuania!AS$20</f>
        <v>0</v>
      </c>
      <c r="AT22" s="1">
        <f>[6]Lithuania!AT$20</f>
        <v>0</v>
      </c>
      <c r="AU22" s="1">
        <f>[6]Lithuania!AU$20</f>
        <v>0</v>
      </c>
      <c r="AV22" s="1">
        <f>[6]Lithuania!AV$20</f>
        <v>0</v>
      </c>
      <c r="AW22" s="1">
        <f>[6]Lithuania!AW$20</f>
        <v>0</v>
      </c>
      <c r="AX22" s="1">
        <f>[6]Lithuania!AX$20</f>
        <v>0</v>
      </c>
      <c r="AY22" s="1">
        <f>[6]Lithuania!AY$20</f>
        <v>0</v>
      </c>
      <c r="AZ22" s="1">
        <f>[6]Lithuania!AZ$20</f>
        <v>0</v>
      </c>
      <c r="BA22" s="1">
        <f>[6]Lithuania!BA$20</f>
        <v>0</v>
      </c>
      <c r="BB22" s="1">
        <f>[6]Lithuania!BB$20</f>
        <v>0</v>
      </c>
      <c r="BC22" s="1">
        <f>[6]Lithuania!BC$20</f>
        <v>0</v>
      </c>
      <c r="BD22" s="1">
        <f>[6]Lithuania!BD$20</f>
        <v>0</v>
      </c>
      <c r="BE22" s="1">
        <f>[6]Lithuania!BE$20</f>
        <v>0</v>
      </c>
      <c r="BF22" s="1">
        <f>[6]Lithuania!BF$20</f>
        <v>0</v>
      </c>
      <c r="BG22" s="1">
        <f>[6]Lithuania!BG$20</f>
        <v>0</v>
      </c>
      <c r="BH22" s="1">
        <f>[6]Lithuania!BH$20</f>
        <v>0</v>
      </c>
      <c r="BI22" s="1">
        <f>[6]Lithuania!BI$20</f>
        <v>0</v>
      </c>
      <c r="BJ22" s="1">
        <f>[6]Lithuania!BJ$20</f>
        <v>0</v>
      </c>
      <c r="BK22" s="1">
        <f>[6]Lithuania!BK$20</f>
        <v>0</v>
      </c>
      <c r="BL22" s="1">
        <f>[6]Lithuania!BL$20</f>
        <v>0</v>
      </c>
      <c r="BM22" s="1">
        <f>[6]Lithuania!BM$20</f>
        <v>0</v>
      </c>
      <c r="BN22" s="1">
        <f>[6]Lithuania!BN$20</f>
        <v>0</v>
      </c>
      <c r="BO22" s="1">
        <f>[6]Lithuania!BO$20</f>
        <v>0</v>
      </c>
      <c r="BP22" s="1">
        <f>[6]Lithuania!BP$20</f>
        <v>0</v>
      </c>
      <c r="BQ22" s="1">
        <f>[6]Lithuania!BQ$20</f>
        <v>0</v>
      </c>
      <c r="BR22" s="1">
        <f>[6]Lithuania!BR$20</f>
        <v>0</v>
      </c>
      <c r="BS22" s="1">
        <f>[6]Lithuania!BS$20</f>
        <v>0</v>
      </c>
      <c r="BT22" s="1">
        <f>[6]Lithuania!BT$20</f>
        <v>0</v>
      </c>
      <c r="BU22" s="1">
        <f>[6]Lithuania!BU$20</f>
        <v>0</v>
      </c>
      <c r="BV22" s="1">
        <f>[6]Lithuania!BV$20</f>
        <v>0</v>
      </c>
      <c r="BW22" s="1">
        <f>[6]Lithuania!BW$20</f>
        <v>0</v>
      </c>
      <c r="BX22" s="1">
        <f>[6]Lithuania!BX$20</f>
        <v>0</v>
      </c>
      <c r="BY22" s="1">
        <f>[6]Lithuania!BY$20</f>
        <v>0</v>
      </c>
      <c r="BZ22" s="1">
        <f>[6]Lithuania!BZ$20</f>
        <v>0</v>
      </c>
      <c r="CA22" s="1">
        <f>[6]Lithuania!CA$20</f>
        <v>0</v>
      </c>
      <c r="CB22" s="1">
        <f>[6]Lithuania!CB$20</f>
        <v>0</v>
      </c>
      <c r="CC22" s="1">
        <f>[6]Lithuania!CC$20</f>
        <v>0</v>
      </c>
      <c r="CD22" s="1">
        <f>[6]Lithuania!CD$20</f>
        <v>0</v>
      </c>
      <c r="CE22" s="1">
        <f>[6]Lithuania!CE$20</f>
        <v>0</v>
      </c>
      <c r="CF22" s="1">
        <f>[6]Lithuania!CF$20</f>
        <v>0</v>
      </c>
      <c r="CG22" s="1">
        <f>[6]Lithuania!CG$20</f>
        <v>0</v>
      </c>
      <c r="CH22" s="1">
        <f>[6]Lithuania!CH$20</f>
        <v>37.700000000000003</v>
      </c>
      <c r="CI22" s="1">
        <f>[6]Lithuania!CI$20</f>
        <v>19.700000000000003</v>
      </c>
      <c r="CJ22" s="1">
        <f>[6]Lithuania!CJ$20</f>
        <v>79</v>
      </c>
      <c r="CK22" s="1">
        <f>[6]Lithuania!CK$20</f>
        <v>43.400000000000006</v>
      </c>
      <c r="CL22" s="1">
        <f>[6]Lithuania!CL$20</f>
        <v>62.1</v>
      </c>
      <c r="CM22" s="1">
        <f>[6]Lithuania!CM$20</f>
        <v>59.5</v>
      </c>
      <c r="CN22" s="1">
        <f>[6]Lithuania!CN$20</f>
        <v>24.5</v>
      </c>
      <c r="CO22" s="1">
        <f>[6]Lithuania!CO$20</f>
        <v>48.7</v>
      </c>
      <c r="CP22" s="1">
        <f>[6]Lithuania!CP$20</f>
        <v>57.2</v>
      </c>
      <c r="CQ22" s="1">
        <f>[6]Lithuania!CQ$20</f>
        <v>53.5</v>
      </c>
      <c r="CR22" s="1">
        <f>[6]Lithuania!CR$20</f>
        <v>49.800000000000004</v>
      </c>
      <c r="CS22" s="1">
        <f>[6]Lithuania!CS$20</f>
        <v>33</v>
      </c>
      <c r="CT22" s="1">
        <f>[6]Lithuania!CT$20</f>
        <v>95.100000000000009</v>
      </c>
      <c r="CU22" s="1">
        <f>[6]Lithuania!CU$20</f>
        <v>80.300000000000011</v>
      </c>
      <c r="CV22" s="1">
        <f>[6]Lithuania!CV$20</f>
        <v>70.100000000000009</v>
      </c>
      <c r="CW22" s="1">
        <f>[6]Lithuania!CW$20</f>
        <v>133.30000000000001</v>
      </c>
      <c r="CX22" s="1">
        <f>[6]Lithuania!CX$20</f>
        <v>0.2</v>
      </c>
      <c r="CY22" s="1">
        <f>[6]Lithuania!CY$20</f>
        <v>0.2</v>
      </c>
      <c r="CZ22" s="1">
        <f>[6]Lithuania!CZ$20</f>
        <v>0.5</v>
      </c>
      <c r="DA22" s="1">
        <f>[6]Lithuania!DA$20</f>
        <v>0.2</v>
      </c>
      <c r="DB22" s="1">
        <f>[6]Lithuania!DB$20</f>
        <v>3.4000000000000004</v>
      </c>
      <c r="DC22" s="1">
        <f>[6]Lithuania!DC$20</f>
        <v>10.100000000000001</v>
      </c>
      <c r="DD22" s="1">
        <f>[6]Lithuania!DD$20</f>
        <v>0.70000000000000007</v>
      </c>
      <c r="DE22" s="1">
        <f>[6]Lithuania!DE$20</f>
        <v>0</v>
      </c>
      <c r="DF22" s="1">
        <f>[6]Lithuania!DF$20</f>
        <v>15</v>
      </c>
      <c r="DG22" s="1">
        <f>[6]Lithuania!DG$20</f>
        <v>7</v>
      </c>
      <c r="DH22" s="1">
        <f>[6]Lithuania!DH$20</f>
        <v>15.200000000000001</v>
      </c>
      <c r="DI22" s="1">
        <f>[6]Lithuania!DI$20</f>
        <v>1.5</v>
      </c>
      <c r="DJ22" s="1">
        <f>[6]Lithuania!DJ$20</f>
        <v>0.4</v>
      </c>
      <c r="DK22" s="1">
        <f>[6]Lithuania!DK$20</f>
        <v>2</v>
      </c>
      <c r="DL22" s="1">
        <f>[6]Lithuania!DL$20</f>
        <v>1.3</v>
      </c>
      <c r="DM22" s="1">
        <f>[6]Lithuania!DM$20</f>
        <v>1.5</v>
      </c>
      <c r="DN22" s="1">
        <f>[6]Lithuania!DN$20</f>
        <v>1.1000000000000001</v>
      </c>
      <c r="DO22" s="1">
        <f>[6]Lithuania!DO$20</f>
        <v>4.2</v>
      </c>
      <c r="DP22" s="1">
        <f>[6]Lithuania!DP$20</f>
        <v>4.3</v>
      </c>
      <c r="DQ22" s="1">
        <f>[6]Lithuania!DQ$20</f>
        <v>1.1000000000000001</v>
      </c>
      <c r="DR22" s="1">
        <f>[6]Lithuania!DR$20</f>
        <v>0.76500000000000012</v>
      </c>
      <c r="DS22" s="1">
        <f>[6]Lithuania!DS$20</f>
        <v>1.3220000000000001</v>
      </c>
      <c r="DT22" s="1">
        <f>[6]Lithuania!DT$20</f>
        <v>0.68</v>
      </c>
      <c r="DU22" s="1">
        <f>[6]Lithuania!DU$20</f>
        <v>1.07</v>
      </c>
      <c r="DV22" s="1">
        <f>[6]Lithuania!DV$20</f>
        <v>1.2210000000000001</v>
      </c>
      <c r="DW22" s="1">
        <f>[6]Lithuania!DW$20</f>
        <v>0.80800000000000005</v>
      </c>
      <c r="DX22" s="1">
        <f>[6]Lithuania!DX$20</f>
        <v>2.5890000000000004</v>
      </c>
      <c r="DY22" s="1">
        <f>[6]Lithuania!DY$20</f>
        <v>1.7160000000000002</v>
      </c>
      <c r="DZ22" s="1">
        <f>[6]Lithuania!DZ$20</f>
        <v>12.872</v>
      </c>
      <c r="EA22" s="1">
        <f>[6]Lithuania!EA$20</f>
        <v>0.92100000000000015</v>
      </c>
      <c r="EB22" s="1">
        <f>[6]Lithuania!EB$20</f>
        <v>0.64500000000000002</v>
      </c>
      <c r="EC22" s="1">
        <f>[6]Lithuania!EC$20</f>
        <v>1.7050000000000001</v>
      </c>
      <c r="ED22" s="1">
        <f>[6]Lithuania!ED$20</f>
        <v>1.8050000000000002</v>
      </c>
      <c r="EE22" s="1">
        <f>[6]Lithuania!EE$20</f>
        <v>0.83100000000000007</v>
      </c>
      <c r="EF22" s="1">
        <f>[6]Lithuania!EF$20</f>
        <v>1.0330000000000001</v>
      </c>
      <c r="EG22" s="1">
        <f>[6]Lithuania!EG$20</f>
        <v>9.9450000000000003</v>
      </c>
      <c r="EH22" s="1">
        <f>[6]Lithuania!EH$20</f>
        <v>1.758</v>
      </c>
      <c r="EI22" s="1">
        <f>[6]Lithuania!EI$20</f>
        <v>9.0830000000000002</v>
      </c>
      <c r="EJ22" s="1">
        <f>[6]Lithuania!EJ$20</f>
        <v>1.2949999999999999</v>
      </c>
      <c r="EK22" s="1">
        <f>[6]Lithuania!EK$20</f>
        <v>3.9340000000000006</v>
      </c>
      <c r="EL22" s="1">
        <f>[6]Lithuania!EL$20</f>
        <v>3.891</v>
      </c>
      <c r="EM22" s="1">
        <f>[6]Lithuania!EM$20</f>
        <v>5.9909999999999997</v>
      </c>
      <c r="EN22" s="1">
        <f>[6]Lithuania!EN$20</f>
        <v>9.2219999999999995</v>
      </c>
      <c r="EO22" s="1">
        <f>[6]Lithuania!EO$20</f>
        <v>2.0670000000000002</v>
      </c>
      <c r="EP22" s="1">
        <f>[6]Lithuania!EP$20</f>
        <v>1.179</v>
      </c>
      <c r="EQ22" s="1">
        <f>[6]Lithuania!EQ$20</f>
        <v>18.222999999999999</v>
      </c>
      <c r="ER22" s="1">
        <f>[6]Lithuania!ER$20</f>
        <v>10.295</v>
      </c>
      <c r="ES22" s="1">
        <f>[6]Lithuania!ES$20</f>
        <v>8.4670000000000005</v>
      </c>
      <c r="ET22" s="1">
        <f>[6]Lithuania!ET$20</f>
        <v>1.9730000000000001</v>
      </c>
      <c r="EU22" s="1">
        <f>[6]Lithuania!EU$20</f>
        <v>13.562000000000001</v>
      </c>
      <c r="EV22" s="1">
        <f>[6]Lithuania!EV$20</f>
        <v>0.70900000000000007</v>
      </c>
      <c r="EW22" s="1">
        <f>[6]Lithuania!EW$20</f>
        <v>1.5740000000000001</v>
      </c>
      <c r="EX22" s="1">
        <f>[6]Lithuania!EX$20</f>
        <v>1.5190000000000001</v>
      </c>
      <c r="EY22" s="1">
        <f>[6]Lithuania!EY$20</f>
        <v>3.3630000000000004</v>
      </c>
      <c r="EZ22" s="1">
        <f>[6]Lithuania!EZ$20</f>
        <v>0.42500000000000004</v>
      </c>
      <c r="FA22" s="1">
        <f>[6]Lithuania!FA$20</f>
        <v>2.4390000000000001</v>
      </c>
      <c r="FB22" s="1">
        <f>[6]Lithuania!FB$20</f>
        <v>61.971000000000004</v>
      </c>
      <c r="FC22" s="1">
        <f>[6]Lithuania!FC$20</f>
        <v>10.800000000000002</v>
      </c>
      <c r="FD22" s="1">
        <f>[6]Lithuania!FD$20</f>
        <v>61.334999999999994</v>
      </c>
      <c r="FE22" s="1">
        <f>[6]Lithuania!FE$20</f>
        <v>2.3210000000000002</v>
      </c>
      <c r="FF22" s="1">
        <f>[6]Lithuania!FF$20</f>
        <v>51.405999999999999</v>
      </c>
      <c r="FG22" s="1">
        <f>[6]Lithuania!FG$20</f>
        <v>49.274000000000001</v>
      </c>
      <c r="FH22" s="1">
        <f>[6]Lithuania!FH$20</f>
        <v>159.90200000000004</v>
      </c>
      <c r="FI22" s="1">
        <f>[6]Lithuania!FI$20</f>
        <v>27.111000000000004</v>
      </c>
      <c r="FJ22" s="1">
        <f>[6]Lithuania!FJ$20</f>
        <v>21.22</v>
      </c>
      <c r="FK22" s="1">
        <f>[6]Lithuania!FK$20</f>
        <v>6.5870000000000006</v>
      </c>
      <c r="FL22" s="1">
        <f>[6]Lithuania!FL$20</f>
        <v>78.111000000000004</v>
      </c>
      <c r="FM22" s="1">
        <f>[6]Lithuania!FM$20</f>
        <v>36.378</v>
      </c>
      <c r="FN22" s="1">
        <f>[6]Lithuania!FN$20</f>
        <v>81.408000000000001</v>
      </c>
      <c r="FO22" s="1">
        <f>[6]Lithuania!FO$20</f>
        <v>117.229</v>
      </c>
      <c r="FP22" s="1">
        <f>[6]Lithuania!FP$20</f>
        <v>12.423</v>
      </c>
      <c r="FQ22" s="1">
        <f>[6]Lithuania!FQ$20</f>
        <v>1.2470000000000001</v>
      </c>
      <c r="FR22" s="1">
        <f>[6]Lithuania!FR$20</f>
        <v>0.55000000000000004</v>
      </c>
      <c r="FS22" s="1">
        <f>[6]Lithuania!FS$20</f>
        <v>1.984</v>
      </c>
      <c r="FT22" s="1">
        <f>[6]Lithuania!FT$20</f>
        <v>1.673</v>
      </c>
      <c r="FU22" s="1">
        <f>[6]Lithuania!FU$20</f>
        <v>2.79</v>
      </c>
      <c r="FV22" s="1">
        <f>[6]Lithuania!FV$20</f>
        <v>3.036</v>
      </c>
      <c r="FW22" s="1">
        <f>[6]Lithuania!FW$20</f>
        <v>2.6560000000000001</v>
      </c>
      <c r="FX22" s="1">
        <f>[6]Lithuania!FX$20</f>
        <v>0.45</v>
      </c>
      <c r="FY22" s="1">
        <f>[6]Lithuania!FY$20</f>
        <v>0</v>
      </c>
      <c r="FZ22" s="7">
        <f t="shared" si="0"/>
        <v>932.75900000000013</v>
      </c>
    </row>
    <row r="23" spans="1:182">
      <c r="A23" t="s">
        <v>38</v>
      </c>
      <c r="B23" s="1">
        <f>[6]Luxembourg!B$20</f>
        <v>0</v>
      </c>
      <c r="C23" s="1">
        <f>[6]Luxembourg!C$20</f>
        <v>0</v>
      </c>
      <c r="D23" s="1">
        <f>[6]Luxembourg!D$20</f>
        <v>0</v>
      </c>
      <c r="E23" s="1">
        <f>[6]Luxembourg!E$20</f>
        <v>6.3000000000000007</v>
      </c>
      <c r="F23" s="1">
        <f>[6]Luxembourg!F$20</f>
        <v>17.3</v>
      </c>
      <c r="G23" s="1">
        <f>[6]Luxembourg!G$20</f>
        <v>0</v>
      </c>
      <c r="H23" s="1">
        <f>[6]Luxembourg!H$20</f>
        <v>0</v>
      </c>
      <c r="I23" s="1">
        <f>[6]Luxembourg!I$20</f>
        <v>6.3000000000000007</v>
      </c>
      <c r="J23" s="1">
        <f>[6]Luxembourg!J$20</f>
        <v>0</v>
      </c>
      <c r="K23" s="1">
        <f>[6]Luxembourg!K$20</f>
        <v>0</v>
      </c>
      <c r="L23" s="1">
        <f>[6]Luxembourg!L$20</f>
        <v>6.3000000000000007</v>
      </c>
      <c r="M23" s="1">
        <f>[6]Luxembourg!M$20</f>
        <v>0</v>
      </c>
      <c r="N23" s="1">
        <f>[6]Luxembourg!N$20</f>
        <v>6.3000000000000007</v>
      </c>
      <c r="O23" s="1">
        <f>[6]Luxembourg!O$20</f>
        <v>6.3000000000000007</v>
      </c>
      <c r="P23" s="1">
        <f>[6]Luxembourg!P$20</f>
        <v>0</v>
      </c>
      <c r="Q23" s="1">
        <f>[6]Luxembourg!Q$20</f>
        <v>6.3000000000000007</v>
      </c>
      <c r="R23" s="1">
        <f>[6]Luxembourg!R$20</f>
        <v>0</v>
      </c>
      <c r="S23" s="1">
        <f>[6]Luxembourg!S$20</f>
        <v>0</v>
      </c>
      <c r="T23" s="1">
        <f>[6]Luxembourg!T$20</f>
        <v>0</v>
      </c>
      <c r="U23" s="1">
        <f>[6]Luxembourg!U$20</f>
        <v>6.3000000000000007</v>
      </c>
      <c r="V23" s="1">
        <f>[6]Luxembourg!V$20</f>
        <v>0</v>
      </c>
      <c r="W23" s="1">
        <f>[6]Luxembourg!W$20</f>
        <v>0</v>
      </c>
      <c r="X23" s="1">
        <f>[6]Luxembourg!X$20</f>
        <v>0</v>
      </c>
      <c r="Y23" s="1">
        <f>[6]Luxembourg!Y$20</f>
        <v>6.3000000000000007</v>
      </c>
      <c r="Z23" s="1">
        <f>[6]Luxembourg!Z$20</f>
        <v>0</v>
      </c>
      <c r="AA23" s="1">
        <f>[6]Luxembourg!AA$20</f>
        <v>6.3000000000000007</v>
      </c>
      <c r="AB23" s="1">
        <f>[6]Luxembourg!AB$20</f>
        <v>0</v>
      </c>
      <c r="AC23" s="1">
        <f>[6]Luxembourg!AC$20</f>
        <v>0</v>
      </c>
      <c r="AD23" s="1">
        <f>[6]Luxembourg!AD$20</f>
        <v>6.3000000000000007</v>
      </c>
      <c r="AE23" s="1">
        <f>[6]Luxembourg!AE$20</f>
        <v>0</v>
      </c>
      <c r="AF23" s="1">
        <f>[6]Luxembourg!AF$20</f>
        <v>0</v>
      </c>
      <c r="AG23" s="1">
        <f>[6]Luxembourg!AG$20</f>
        <v>0</v>
      </c>
      <c r="AH23" s="1">
        <f>[6]Luxembourg!AH$20</f>
        <v>6.3000000000000007</v>
      </c>
      <c r="AI23" s="1">
        <f>[6]Luxembourg!AI$20</f>
        <v>0</v>
      </c>
      <c r="AJ23" s="1">
        <f>[6]Luxembourg!AJ$20</f>
        <v>0</v>
      </c>
      <c r="AK23" s="1">
        <f>[6]Luxembourg!AK$20</f>
        <v>6.3000000000000007</v>
      </c>
      <c r="AL23" s="1">
        <f>[6]Luxembourg!AL$20</f>
        <v>6.3000000000000007</v>
      </c>
      <c r="AM23" s="1">
        <f>[6]Luxembourg!AM$20</f>
        <v>0.1</v>
      </c>
      <c r="AN23" s="1">
        <f>[6]Luxembourg!AN$20</f>
        <v>6.2</v>
      </c>
      <c r="AO23" s="1">
        <f>[6]Luxembourg!AO$20</f>
        <v>0.30000000000000004</v>
      </c>
      <c r="AP23" s="1">
        <f>[6]Luxembourg!AP$20</f>
        <v>0.1</v>
      </c>
      <c r="AQ23" s="1">
        <f>[6]Luxembourg!AQ$20</f>
        <v>0.30000000000000004</v>
      </c>
      <c r="AR23" s="1">
        <f>[6]Luxembourg!AR$20</f>
        <v>0.1</v>
      </c>
      <c r="AS23" s="1">
        <f>[6]Luxembourg!AS$20</f>
        <v>0.1</v>
      </c>
      <c r="AT23" s="1">
        <f>[6]Luxembourg!AT$20</f>
        <v>0.1</v>
      </c>
      <c r="AU23" s="1">
        <f>[6]Luxembourg!AU$20</f>
        <v>0.2</v>
      </c>
      <c r="AV23" s="1">
        <f>[6]Luxembourg!AV$20</f>
        <v>0.30000000000000004</v>
      </c>
      <c r="AW23" s="1">
        <f>[6]Luxembourg!AW$20</f>
        <v>0.1</v>
      </c>
      <c r="AX23" s="1">
        <f>[6]Luxembourg!AX$20</f>
        <v>0.1</v>
      </c>
      <c r="AY23" s="1">
        <f>[6]Luxembourg!AY$20</f>
        <v>0.2</v>
      </c>
      <c r="AZ23" s="1">
        <f>[6]Luxembourg!AZ$20</f>
        <v>0</v>
      </c>
      <c r="BA23" s="1">
        <f>[6]Luxembourg!BA$20</f>
        <v>0.1</v>
      </c>
      <c r="BB23" s="1">
        <f>[6]Luxembourg!BB$20</f>
        <v>0.1</v>
      </c>
      <c r="BC23" s="1">
        <f>[6]Luxembourg!BC$20</f>
        <v>0.1</v>
      </c>
      <c r="BD23" s="1">
        <f>[6]Luxembourg!BD$20</f>
        <v>0</v>
      </c>
      <c r="BE23" s="1">
        <f>[6]Luxembourg!BE$20</f>
        <v>0.1</v>
      </c>
      <c r="BF23" s="1">
        <f>[6]Luxembourg!BF$20</f>
        <v>0</v>
      </c>
      <c r="BG23" s="1">
        <f>[6]Luxembourg!BG$20</f>
        <v>0.1</v>
      </c>
      <c r="BH23" s="1">
        <f>[6]Luxembourg!BH$20</f>
        <v>0.30000000000000004</v>
      </c>
      <c r="BI23" s="1">
        <f>[6]Luxembourg!BI$20</f>
        <v>0.30000000000000004</v>
      </c>
      <c r="BJ23" s="1">
        <f>[6]Luxembourg!BJ$20</f>
        <v>0</v>
      </c>
      <c r="BK23" s="1">
        <f>[6]Luxembourg!BK$20</f>
        <v>0</v>
      </c>
      <c r="BL23" s="1">
        <f>[6]Luxembourg!BL$20</f>
        <v>0</v>
      </c>
      <c r="BM23" s="1">
        <f>[6]Luxembourg!BM$20</f>
        <v>3.9000000000000004</v>
      </c>
      <c r="BN23" s="1">
        <f>[6]Luxembourg!BN$20</f>
        <v>0</v>
      </c>
      <c r="BO23" s="1">
        <f>[6]Luxembourg!BO$20</f>
        <v>0</v>
      </c>
      <c r="BP23" s="1">
        <f>[6]Luxembourg!BP$20</f>
        <v>0</v>
      </c>
      <c r="BQ23" s="1">
        <f>[6]Luxembourg!BQ$20</f>
        <v>0</v>
      </c>
      <c r="BR23" s="1">
        <f>[6]Luxembourg!BR$20</f>
        <v>0</v>
      </c>
      <c r="BS23" s="1">
        <f>[6]Luxembourg!BS$20</f>
        <v>0</v>
      </c>
      <c r="BT23" s="1">
        <f>[6]Luxembourg!BT$20</f>
        <v>0</v>
      </c>
      <c r="BU23" s="1">
        <f>[6]Luxembourg!BU$20</f>
        <v>30.1</v>
      </c>
      <c r="BV23" s="1">
        <f>[6]Luxembourg!BV$20</f>
        <v>0</v>
      </c>
      <c r="BW23" s="1">
        <f>[6]Luxembourg!BW$20</f>
        <v>0</v>
      </c>
      <c r="BX23" s="1">
        <f>[6]Luxembourg!BX$20</f>
        <v>0</v>
      </c>
      <c r="BY23" s="1">
        <f>[6]Luxembourg!BY$20</f>
        <v>0</v>
      </c>
      <c r="BZ23" s="1">
        <f>[6]Luxembourg!BZ$20</f>
        <v>0</v>
      </c>
      <c r="CA23" s="1">
        <f>[6]Luxembourg!CA$20</f>
        <v>0</v>
      </c>
      <c r="CB23" s="1">
        <f>[6]Luxembourg!CB$20</f>
        <v>0</v>
      </c>
      <c r="CC23" s="1">
        <f>[6]Luxembourg!CC$20</f>
        <v>0</v>
      </c>
      <c r="CD23" s="1">
        <f>[6]Luxembourg!CD$20</f>
        <v>0</v>
      </c>
      <c r="CE23" s="1">
        <f>[6]Luxembourg!CE$20</f>
        <v>0</v>
      </c>
      <c r="CF23" s="1">
        <f>[6]Luxembourg!CF$20</f>
        <v>0</v>
      </c>
      <c r="CG23" s="1">
        <f>[6]Luxembourg!CG$20</f>
        <v>0</v>
      </c>
      <c r="CH23" s="1">
        <f>[6]Luxembourg!CH$20</f>
        <v>2.6</v>
      </c>
      <c r="CI23" s="1">
        <f>[6]Luxembourg!CI$20</f>
        <v>70.600000000000009</v>
      </c>
      <c r="CJ23" s="1">
        <f>[6]Luxembourg!CJ$20</f>
        <v>31.8</v>
      </c>
      <c r="CK23" s="1">
        <f>[6]Luxembourg!CK$20</f>
        <v>37.1</v>
      </c>
      <c r="CL23" s="1">
        <f>[6]Luxembourg!CL$20</f>
        <v>58.6</v>
      </c>
      <c r="CM23" s="1">
        <f>[6]Luxembourg!CM$20</f>
        <v>24.1</v>
      </c>
      <c r="CN23" s="1">
        <f>[6]Luxembourg!CN$20</f>
        <v>10.8</v>
      </c>
      <c r="CO23" s="1">
        <f>[6]Luxembourg!CO$20</f>
        <v>4.7</v>
      </c>
      <c r="CP23" s="1">
        <f>[6]Luxembourg!CP$20</f>
        <v>18.100000000000001</v>
      </c>
      <c r="CQ23" s="1">
        <f>[6]Luxembourg!CQ$20</f>
        <v>43.900000000000006</v>
      </c>
      <c r="CR23" s="1">
        <f>[6]Luxembourg!CR$20</f>
        <v>31.1</v>
      </c>
      <c r="CS23" s="1">
        <f>[6]Luxembourg!CS$20</f>
        <v>5.9</v>
      </c>
      <c r="CT23" s="1">
        <f>[6]Luxembourg!CT$20</f>
        <v>7.9</v>
      </c>
      <c r="CU23" s="1">
        <f>[6]Luxembourg!CU$20</f>
        <v>1.8</v>
      </c>
      <c r="CV23" s="1">
        <f>[6]Luxembourg!CV$20</f>
        <v>3.2</v>
      </c>
      <c r="CW23" s="1">
        <f>[6]Luxembourg!CW$20</f>
        <v>2.1</v>
      </c>
      <c r="CX23" s="1">
        <f>[6]Luxembourg!CX$20</f>
        <v>0.9</v>
      </c>
      <c r="CY23" s="1">
        <f>[6]Luxembourg!CY$20</f>
        <v>1.8</v>
      </c>
      <c r="CZ23" s="1">
        <f>[6]Luxembourg!CZ$20</f>
        <v>2.7</v>
      </c>
      <c r="DA23" s="1">
        <f>[6]Luxembourg!DA$20</f>
        <v>2.3000000000000003</v>
      </c>
      <c r="DB23" s="1">
        <f>[6]Luxembourg!DB$20</f>
        <v>2.7</v>
      </c>
      <c r="DC23" s="1">
        <f>[6]Luxembourg!DC$20</f>
        <v>28.700000000000003</v>
      </c>
      <c r="DD23" s="1">
        <f>[6]Luxembourg!DD$20</f>
        <v>2.3000000000000003</v>
      </c>
      <c r="DE23" s="1">
        <f>[6]Luxembourg!DE$20</f>
        <v>1.3</v>
      </c>
      <c r="DF23" s="1">
        <f>[6]Luxembourg!DF$20</f>
        <v>3.7</v>
      </c>
      <c r="DG23" s="1">
        <f>[6]Luxembourg!DG$20</f>
        <v>3.2</v>
      </c>
      <c r="DH23" s="1">
        <f>[6]Luxembourg!DH$20</f>
        <v>2.8000000000000003</v>
      </c>
      <c r="DI23" s="1">
        <f>[6]Luxembourg!DI$20</f>
        <v>10.200000000000001</v>
      </c>
      <c r="DJ23" s="1">
        <f>[6]Luxembourg!DJ$20</f>
        <v>4.2</v>
      </c>
      <c r="DK23" s="1">
        <f>[6]Luxembourg!DK$20</f>
        <v>2.5</v>
      </c>
      <c r="DL23" s="1">
        <f>[6]Luxembourg!DL$20</f>
        <v>17.7</v>
      </c>
      <c r="DM23" s="1">
        <f>[6]Luxembourg!DM$20</f>
        <v>8.8000000000000007</v>
      </c>
      <c r="DN23" s="1">
        <f>[6]Luxembourg!DN$20</f>
        <v>7.1000000000000005</v>
      </c>
      <c r="DO23" s="1">
        <f>[6]Luxembourg!DO$20</f>
        <v>19.3</v>
      </c>
      <c r="DP23" s="1">
        <f>[6]Luxembourg!DP$20</f>
        <v>21.400000000000002</v>
      </c>
      <c r="DQ23" s="1">
        <f>[6]Luxembourg!DQ$20</f>
        <v>11.700000000000001</v>
      </c>
      <c r="DR23" s="1">
        <f>[6]Luxembourg!DR$20</f>
        <v>9.8849999999999998</v>
      </c>
      <c r="DS23" s="1">
        <f>[6]Luxembourg!DS$20</f>
        <v>7.8060000000000009</v>
      </c>
      <c r="DT23" s="1">
        <f>[6]Luxembourg!DT$20</f>
        <v>14.439</v>
      </c>
      <c r="DU23" s="1">
        <f>[6]Luxembourg!DU$20</f>
        <v>35.111000000000004</v>
      </c>
      <c r="DV23" s="1">
        <f>[6]Luxembourg!DV$20</f>
        <v>21.899000000000001</v>
      </c>
      <c r="DW23" s="1">
        <f>[6]Luxembourg!DW$20</f>
        <v>12.788</v>
      </c>
      <c r="DX23" s="1">
        <f>[6]Luxembourg!DX$20</f>
        <v>7.2880000000000003</v>
      </c>
      <c r="DY23" s="1">
        <f>[6]Luxembourg!DY$20</f>
        <v>14.683000000000002</v>
      </c>
      <c r="DZ23" s="1">
        <f>[6]Luxembourg!DZ$20</f>
        <v>19.549000000000003</v>
      </c>
      <c r="EA23" s="1">
        <f>[6]Luxembourg!EA$20</f>
        <v>16.193999999999999</v>
      </c>
      <c r="EB23" s="1">
        <f>[6]Luxembourg!EB$20</f>
        <v>9.597999999999999</v>
      </c>
      <c r="EC23" s="1">
        <f>[6]Luxembourg!EC$20</f>
        <v>13.766000000000004</v>
      </c>
      <c r="ED23" s="1">
        <f>[6]Luxembourg!ED$20</f>
        <v>13.581000000000001</v>
      </c>
      <c r="EE23" s="1">
        <f>[6]Luxembourg!EE$20</f>
        <v>10.091000000000001</v>
      </c>
      <c r="EF23" s="1">
        <f>[6]Luxembourg!EF$20</f>
        <v>10.9</v>
      </c>
      <c r="EG23" s="1">
        <f>[6]Luxembourg!EG$20</f>
        <v>6.008</v>
      </c>
      <c r="EH23" s="1">
        <f>[6]Luxembourg!EH$20</f>
        <v>8.3280000000000012</v>
      </c>
      <c r="EI23" s="1">
        <f>[6]Luxembourg!EI$20</f>
        <v>10.259</v>
      </c>
      <c r="EJ23" s="1">
        <f>[6]Luxembourg!EJ$20</f>
        <v>13.579000000000002</v>
      </c>
      <c r="EK23" s="1">
        <f>[6]Luxembourg!EK$20</f>
        <v>13.648000000000003</v>
      </c>
      <c r="EL23" s="1">
        <f>[6]Luxembourg!EL$20</f>
        <v>28.794000000000008</v>
      </c>
      <c r="EM23" s="1">
        <f>[6]Luxembourg!EM$20</f>
        <v>25.348000000000003</v>
      </c>
      <c r="EN23" s="1">
        <f>[6]Luxembourg!EN$20</f>
        <v>9.347999999999999</v>
      </c>
      <c r="EO23" s="1">
        <f>[6]Luxembourg!EO$20</f>
        <v>17.643000000000001</v>
      </c>
      <c r="EP23" s="1">
        <f>[6]Luxembourg!EP$20</f>
        <v>83.50200000000001</v>
      </c>
      <c r="EQ23" s="1">
        <f>[6]Luxembourg!EQ$20</f>
        <v>148.30799999999999</v>
      </c>
      <c r="ER23" s="1">
        <f>[6]Luxembourg!ER$20</f>
        <v>1.0330000000000001</v>
      </c>
      <c r="ES23" s="1">
        <f>[6]Luxembourg!ES$20</f>
        <v>3.4570000000000003</v>
      </c>
      <c r="ET23" s="1">
        <f>[6]Luxembourg!ET$20</f>
        <v>1.97</v>
      </c>
      <c r="EU23" s="1">
        <f>[6]Luxembourg!EU$20</f>
        <v>1.236</v>
      </c>
      <c r="EV23" s="1">
        <f>[6]Luxembourg!EV$20</f>
        <v>3.0449999999999999</v>
      </c>
      <c r="EW23" s="1">
        <f>[6]Luxembourg!EW$20</f>
        <v>3.7100000000000004</v>
      </c>
      <c r="EX23" s="1">
        <f>[6]Luxembourg!EX$20</f>
        <v>4.4170000000000007</v>
      </c>
      <c r="EY23" s="1">
        <f>[6]Luxembourg!EY$20</f>
        <v>12.558</v>
      </c>
      <c r="EZ23" s="1">
        <f>[6]Luxembourg!EZ$20</f>
        <v>11.981999999999999</v>
      </c>
      <c r="FA23" s="1">
        <f>[6]Luxembourg!FA$20</f>
        <v>17.657</v>
      </c>
      <c r="FB23" s="1">
        <f>[6]Luxembourg!FB$20</f>
        <v>148.55199999999999</v>
      </c>
      <c r="FC23" s="1">
        <f>[6]Luxembourg!FC$20</f>
        <v>16.175000000000001</v>
      </c>
      <c r="FD23" s="1">
        <f>[6]Luxembourg!FD$20</f>
        <v>137.70099999999999</v>
      </c>
      <c r="FE23" s="1">
        <f>[6]Luxembourg!FE$20</f>
        <v>3.7950000000000004</v>
      </c>
      <c r="FF23" s="1">
        <f>[6]Luxembourg!FF$20</f>
        <v>55.076000000000015</v>
      </c>
      <c r="FG23" s="1">
        <f>[6]Luxembourg!FG$20</f>
        <v>33.200000000000003</v>
      </c>
      <c r="FH23" s="1">
        <f>[6]Luxembourg!FH$20</f>
        <v>73.671000000000006</v>
      </c>
      <c r="FI23" s="1">
        <f>[6]Luxembourg!FI$20</f>
        <v>28.096</v>
      </c>
      <c r="FJ23" s="1">
        <f>[6]Luxembourg!FJ$20</f>
        <v>40.749000000000002</v>
      </c>
      <c r="FK23" s="1">
        <f>[6]Luxembourg!FK$20</f>
        <v>29.804000000000002</v>
      </c>
      <c r="FL23" s="1">
        <f>[6]Luxembourg!FL$20</f>
        <v>63.256999999999998</v>
      </c>
      <c r="FM23" s="1">
        <f>[6]Luxembourg!FM$20</f>
        <v>67.691000000000003</v>
      </c>
      <c r="FN23" s="1">
        <f>[6]Luxembourg!FN$20</f>
        <v>28.152000000000001</v>
      </c>
      <c r="FO23" s="1">
        <f>[6]Luxembourg!FO$20</f>
        <v>93.043999999999997</v>
      </c>
      <c r="FP23" s="1">
        <f>[6]Luxembourg!FP$20</f>
        <v>1.0680000000000001</v>
      </c>
      <c r="FQ23" s="1">
        <f>[6]Luxembourg!FQ$20</f>
        <v>2.762</v>
      </c>
      <c r="FR23" s="1">
        <f>[6]Luxembourg!FR$20</f>
        <v>22.893000000000001</v>
      </c>
      <c r="FS23" s="1">
        <f>[6]Luxembourg!FS$20</f>
        <v>2.2029999999999998</v>
      </c>
      <c r="FT23" s="1">
        <f>[6]Luxembourg!FT$20</f>
        <v>1.3120000000000001</v>
      </c>
      <c r="FU23" s="1">
        <f>[6]Luxembourg!FU$20</f>
        <v>20.734000000000002</v>
      </c>
      <c r="FV23" s="1">
        <f>[6]Luxembourg!FV$20</f>
        <v>1.7470000000000001</v>
      </c>
      <c r="FW23" s="1">
        <f>[6]Luxembourg!FW$20</f>
        <v>24.526</v>
      </c>
      <c r="FX23" s="1">
        <f>[6]Luxembourg!FX$20</f>
        <v>27.145</v>
      </c>
      <c r="FY23" s="1">
        <f>[6]Luxembourg!FY$20</f>
        <v>0</v>
      </c>
      <c r="FZ23" s="7">
        <f t="shared" si="0"/>
        <v>1566.7610000000004</v>
      </c>
    </row>
    <row r="24" spans="1:182">
      <c r="A24" t="s">
        <v>39</v>
      </c>
      <c r="B24" s="1">
        <f>[6]Malta!B$20</f>
        <v>0</v>
      </c>
      <c r="C24" s="1">
        <f>[6]Malta!C$20</f>
        <v>0</v>
      </c>
      <c r="D24" s="1">
        <f>[6]Malta!D$20</f>
        <v>0</v>
      </c>
      <c r="E24" s="1">
        <f>[6]Malta!E$20</f>
        <v>0</v>
      </c>
      <c r="F24" s="1">
        <f>[6]Malta!F$20</f>
        <v>0</v>
      </c>
      <c r="G24" s="1">
        <f>[6]Malta!G$20</f>
        <v>0</v>
      </c>
      <c r="H24" s="1">
        <f>[6]Malta!H$20</f>
        <v>0</v>
      </c>
      <c r="I24" s="1">
        <f>[6]Malta!I$20</f>
        <v>0</v>
      </c>
      <c r="J24" s="1">
        <f>[6]Malta!J$20</f>
        <v>0</v>
      </c>
      <c r="K24" s="1">
        <f>[6]Malta!K$20</f>
        <v>0</v>
      </c>
      <c r="L24" s="1">
        <f>[6]Malta!L$20</f>
        <v>0</v>
      </c>
      <c r="M24" s="1">
        <f>[6]Malta!M$20</f>
        <v>0</v>
      </c>
      <c r="N24" s="1">
        <f>[6]Malta!N$20</f>
        <v>0</v>
      </c>
      <c r="O24" s="1">
        <f>[6]Malta!O$20</f>
        <v>0</v>
      </c>
      <c r="P24" s="1">
        <f>[6]Malta!P$20</f>
        <v>0</v>
      </c>
      <c r="Q24" s="1">
        <f>[6]Malta!Q$20</f>
        <v>0</v>
      </c>
      <c r="R24" s="1">
        <f>[6]Malta!R$20</f>
        <v>0</v>
      </c>
      <c r="S24" s="1">
        <f>[6]Malta!S$20</f>
        <v>0</v>
      </c>
      <c r="T24" s="1">
        <f>[6]Malta!T$20</f>
        <v>0</v>
      </c>
      <c r="U24" s="1">
        <f>[6]Malta!U$20</f>
        <v>0</v>
      </c>
      <c r="V24" s="1">
        <f>[6]Malta!V$20</f>
        <v>0</v>
      </c>
      <c r="W24" s="1">
        <f>[6]Malta!W$20</f>
        <v>0</v>
      </c>
      <c r="X24" s="1">
        <f>[6]Malta!X$20</f>
        <v>0</v>
      </c>
      <c r="Y24" s="1">
        <f>[6]Malta!Y$20</f>
        <v>0</v>
      </c>
      <c r="Z24" s="1">
        <f>[6]Malta!Z$20</f>
        <v>0</v>
      </c>
      <c r="AA24" s="1">
        <f>[6]Malta!AA$20</f>
        <v>0</v>
      </c>
      <c r="AB24" s="1">
        <f>[6]Malta!AB$20</f>
        <v>0</v>
      </c>
      <c r="AC24" s="1">
        <f>[6]Malta!AC$20</f>
        <v>0</v>
      </c>
      <c r="AD24" s="1">
        <f>[6]Malta!AD$20</f>
        <v>0</v>
      </c>
      <c r="AE24" s="1">
        <f>[6]Malta!AE$20</f>
        <v>0</v>
      </c>
      <c r="AF24" s="1">
        <f>[6]Malta!AF$20</f>
        <v>0</v>
      </c>
      <c r="AG24" s="1">
        <f>[6]Malta!AG$20</f>
        <v>0</v>
      </c>
      <c r="AH24" s="1">
        <f>[6]Malta!AH$20</f>
        <v>0</v>
      </c>
      <c r="AI24" s="1">
        <f>[6]Malta!AI$20</f>
        <v>0</v>
      </c>
      <c r="AJ24" s="1">
        <f>[6]Malta!AJ$20</f>
        <v>0</v>
      </c>
      <c r="AK24" s="1">
        <f>[6]Malta!AK$20</f>
        <v>0</v>
      </c>
      <c r="AL24" s="1">
        <f>[6]Malta!AL$20</f>
        <v>0</v>
      </c>
      <c r="AM24" s="1">
        <f>[6]Malta!AM$20</f>
        <v>0</v>
      </c>
      <c r="AN24" s="1">
        <f>[6]Malta!AN$20</f>
        <v>0</v>
      </c>
      <c r="AO24" s="1">
        <f>[6]Malta!AO$20</f>
        <v>0</v>
      </c>
      <c r="AP24" s="1">
        <f>[6]Malta!AP$20</f>
        <v>0</v>
      </c>
      <c r="AQ24" s="1">
        <f>[6]Malta!AQ$20</f>
        <v>0</v>
      </c>
      <c r="AR24" s="1">
        <f>[6]Malta!AR$20</f>
        <v>0</v>
      </c>
      <c r="AS24" s="1">
        <f>[6]Malta!AS$20</f>
        <v>0</v>
      </c>
      <c r="AT24" s="1">
        <f>[6]Malta!AT$20</f>
        <v>0</v>
      </c>
      <c r="AU24" s="1">
        <f>[6]Malta!AU$20</f>
        <v>0</v>
      </c>
      <c r="AV24" s="1">
        <f>[6]Malta!AV$20</f>
        <v>0</v>
      </c>
      <c r="AW24" s="1">
        <f>[6]Malta!AW$20</f>
        <v>0</v>
      </c>
      <c r="AX24" s="1">
        <f>[6]Malta!AX$20</f>
        <v>0</v>
      </c>
      <c r="AY24" s="1">
        <f>[6]Malta!AY$20</f>
        <v>0</v>
      </c>
      <c r="AZ24" s="1">
        <f>[6]Malta!AZ$20</f>
        <v>0</v>
      </c>
      <c r="BA24" s="1">
        <f>[6]Malta!BA$20</f>
        <v>0</v>
      </c>
      <c r="BB24" s="1">
        <f>[6]Malta!BB$20</f>
        <v>0</v>
      </c>
      <c r="BC24" s="1">
        <f>[6]Malta!BC$20</f>
        <v>0</v>
      </c>
      <c r="BD24" s="1">
        <f>[6]Malta!BD$20</f>
        <v>0</v>
      </c>
      <c r="BE24" s="1">
        <f>[6]Malta!BE$20</f>
        <v>0</v>
      </c>
      <c r="BF24" s="1">
        <f>[6]Malta!BF$20</f>
        <v>0</v>
      </c>
      <c r="BG24" s="1">
        <f>[6]Malta!BG$20</f>
        <v>0</v>
      </c>
      <c r="BH24" s="1">
        <f>[6]Malta!BH$20</f>
        <v>0</v>
      </c>
      <c r="BI24" s="1">
        <f>[6]Malta!BI$20</f>
        <v>0</v>
      </c>
      <c r="BJ24" s="1">
        <f>[6]Malta!BJ$20</f>
        <v>0</v>
      </c>
      <c r="BK24" s="1">
        <f>[6]Malta!BK$20</f>
        <v>0</v>
      </c>
      <c r="BL24" s="1">
        <f>[6]Malta!BL$20</f>
        <v>0</v>
      </c>
      <c r="BM24" s="1">
        <f>[6]Malta!BM$20</f>
        <v>0</v>
      </c>
      <c r="BN24" s="1">
        <f>[6]Malta!BN$20</f>
        <v>0</v>
      </c>
      <c r="BO24" s="1">
        <f>[6]Malta!BO$20</f>
        <v>0</v>
      </c>
      <c r="BP24" s="1">
        <f>[6]Malta!BP$20</f>
        <v>0</v>
      </c>
      <c r="BQ24" s="1">
        <f>[6]Malta!BQ$20</f>
        <v>0</v>
      </c>
      <c r="BR24" s="1">
        <f>[6]Malta!BR$20</f>
        <v>0</v>
      </c>
      <c r="BS24" s="1">
        <f>[6]Malta!BS$20</f>
        <v>0</v>
      </c>
      <c r="BT24" s="1">
        <f>[6]Malta!BT$20</f>
        <v>0</v>
      </c>
      <c r="BU24" s="1">
        <f>[6]Malta!BU$20</f>
        <v>0</v>
      </c>
      <c r="BV24" s="1">
        <f>[6]Malta!BV$20</f>
        <v>0</v>
      </c>
      <c r="BW24" s="1">
        <f>[6]Malta!BW$20</f>
        <v>0</v>
      </c>
      <c r="BX24" s="1">
        <f>[6]Malta!BX$20</f>
        <v>0</v>
      </c>
      <c r="BY24" s="1">
        <f>[6]Malta!BY$20</f>
        <v>0</v>
      </c>
      <c r="BZ24" s="1">
        <f>[6]Malta!BZ$20</f>
        <v>0</v>
      </c>
      <c r="CA24" s="1">
        <f>[6]Malta!CA$20</f>
        <v>0</v>
      </c>
      <c r="CB24" s="1">
        <f>[6]Malta!CB$20</f>
        <v>0</v>
      </c>
      <c r="CC24" s="1">
        <f>[6]Malta!CC$20</f>
        <v>0</v>
      </c>
      <c r="CD24" s="1">
        <f>[6]Malta!CD$20</f>
        <v>1.4000000000000001</v>
      </c>
      <c r="CE24" s="1">
        <f>[6]Malta!CE$20</f>
        <v>0.1</v>
      </c>
      <c r="CF24" s="1">
        <f>[6]Malta!CF$20</f>
        <v>0</v>
      </c>
      <c r="CG24" s="1">
        <f>[6]Malta!CG$20</f>
        <v>0</v>
      </c>
      <c r="CH24" s="1">
        <f>[6]Malta!CH$20</f>
        <v>1.3</v>
      </c>
      <c r="CI24" s="1">
        <f>[6]Malta!CI$20</f>
        <v>0.5</v>
      </c>
      <c r="CJ24" s="1">
        <f>[6]Malta!CJ$20</f>
        <v>3.1</v>
      </c>
      <c r="CK24" s="1">
        <f>[6]Malta!CK$20</f>
        <v>0.30000000000000004</v>
      </c>
      <c r="CL24" s="1">
        <f>[6]Malta!CL$20</f>
        <v>0.9</v>
      </c>
      <c r="CM24" s="1">
        <f>[6]Malta!CM$20</f>
        <v>3.3000000000000003</v>
      </c>
      <c r="CN24" s="1">
        <f>[6]Malta!CN$20</f>
        <v>0.9</v>
      </c>
      <c r="CO24" s="1">
        <f>[6]Malta!CO$20</f>
        <v>2.5</v>
      </c>
      <c r="CP24" s="1">
        <f>[6]Malta!CP$20</f>
        <v>1.8</v>
      </c>
      <c r="CQ24" s="1">
        <f>[6]Malta!CQ$20</f>
        <v>2.2000000000000002</v>
      </c>
      <c r="CR24" s="1">
        <f>[6]Malta!CR$20</f>
        <v>1</v>
      </c>
      <c r="CS24" s="1">
        <f>[6]Malta!CS$20</f>
        <v>2.8000000000000003</v>
      </c>
      <c r="CT24" s="1">
        <f>[6]Malta!CT$20</f>
        <v>0.1</v>
      </c>
      <c r="CU24" s="1">
        <f>[6]Malta!CU$20</f>
        <v>1.7000000000000002</v>
      </c>
      <c r="CV24" s="1">
        <f>[6]Malta!CV$20</f>
        <v>0.4</v>
      </c>
      <c r="CW24" s="1">
        <f>[6]Malta!CW$20</f>
        <v>1</v>
      </c>
      <c r="CX24" s="1">
        <f>[6]Malta!CX$20</f>
        <v>1.4000000000000001</v>
      </c>
      <c r="CY24" s="1">
        <f>[6]Malta!CY$20</f>
        <v>0.2</v>
      </c>
      <c r="CZ24" s="1">
        <f>[6]Malta!CZ$20</f>
        <v>0.4</v>
      </c>
      <c r="DA24" s="1">
        <f>[6]Malta!DA$20</f>
        <v>0.5</v>
      </c>
      <c r="DB24" s="1">
        <f>[6]Malta!DB$20</f>
        <v>0</v>
      </c>
      <c r="DC24" s="1">
        <f>[6]Malta!DC$20</f>
        <v>0.4</v>
      </c>
      <c r="DD24" s="1">
        <f>[6]Malta!DD$20</f>
        <v>1.4000000000000001</v>
      </c>
      <c r="DE24" s="1">
        <f>[6]Malta!DE$20</f>
        <v>0.1</v>
      </c>
      <c r="DF24" s="1">
        <f>[6]Malta!DF$20</f>
        <v>2.8000000000000003</v>
      </c>
      <c r="DG24" s="1">
        <f>[6]Malta!DG$20</f>
        <v>1.2000000000000002</v>
      </c>
      <c r="DH24" s="1">
        <f>[6]Malta!DH$20</f>
        <v>0.2</v>
      </c>
      <c r="DI24" s="1">
        <f>[6]Malta!DI$20</f>
        <v>0.60000000000000009</v>
      </c>
      <c r="DJ24" s="1">
        <f>[6]Malta!DJ$20</f>
        <v>0.2</v>
      </c>
      <c r="DK24" s="1">
        <f>[6]Malta!DK$20</f>
        <v>0.1</v>
      </c>
      <c r="DL24" s="1">
        <f>[6]Malta!DL$20</f>
        <v>1.6</v>
      </c>
      <c r="DM24" s="1">
        <f>[6]Malta!DM$20</f>
        <v>1.2000000000000002</v>
      </c>
      <c r="DN24" s="1">
        <f>[6]Malta!DN$20</f>
        <v>0.8</v>
      </c>
      <c r="DO24" s="1">
        <f>[6]Malta!DO$20</f>
        <v>0</v>
      </c>
      <c r="DP24" s="1">
        <f>[6]Malta!DP$20</f>
        <v>0.60000000000000009</v>
      </c>
      <c r="DQ24" s="1">
        <f>[6]Malta!DQ$20</f>
        <v>0.30000000000000004</v>
      </c>
      <c r="DR24" s="1">
        <f>[6]Malta!DR$20</f>
        <v>0.90300000000000014</v>
      </c>
      <c r="DS24" s="1">
        <f>[6]Malta!DS$20</f>
        <v>0.46200000000000002</v>
      </c>
      <c r="DT24" s="1">
        <f>[6]Malta!DT$20</f>
        <v>0.48200000000000004</v>
      </c>
      <c r="DU24" s="1">
        <f>[6]Malta!DU$20</f>
        <v>0.192</v>
      </c>
      <c r="DV24" s="1">
        <f>[6]Malta!DV$20</f>
        <v>0.18700000000000003</v>
      </c>
      <c r="DW24" s="1">
        <f>[6]Malta!DW$20</f>
        <v>7.8000000000000014E-2</v>
      </c>
      <c r="DX24" s="1">
        <f>[6]Malta!DX$20</f>
        <v>0.127</v>
      </c>
      <c r="DY24" s="1">
        <f>[6]Malta!DY$20</f>
        <v>3.2000000000000001E-2</v>
      </c>
      <c r="DZ24" s="1">
        <f>[6]Malta!DZ$20</f>
        <v>0.215</v>
      </c>
      <c r="EA24" s="1">
        <f>[6]Malta!EA$20</f>
        <v>0.43700000000000006</v>
      </c>
      <c r="EB24" s="1">
        <f>[6]Malta!EB$20</f>
        <v>1.7829999999999999</v>
      </c>
      <c r="EC24" s="1">
        <f>[6]Malta!EC$20</f>
        <v>0.26999999999999996</v>
      </c>
      <c r="ED24" s="1">
        <f>[6]Malta!ED$20</f>
        <v>0.20099999999999998</v>
      </c>
      <c r="EE24" s="1">
        <f>[6]Malta!EE$20</f>
        <v>0.34800000000000003</v>
      </c>
      <c r="EF24" s="1">
        <f>[6]Malta!EF$20</f>
        <v>0.23700000000000002</v>
      </c>
      <c r="EG24" s="1">
        <f>[6]Malta!EG$20</f>
        <v>0.15700000000000003</v>
      </c>
      <c r="EH24" s="1">
        <f>[6]Malta!EH$20</f>
        <v>0.34900000000000003</v>
      </c>
      <c r="EI24" s="1">
        <f>[6]Malta!EI$20</f>
        <v>0.11299999999999999</v>
      </c>
      <c r="EJ24" s="1">
        <f>[6]Malta!EJ$20</f>
        <v>0.13200000000000001</v>
      </c>
      <c r="EK24" s="1">
        <f>[6]Malta!EK$20</f>
        <v>0.15900000000000003</v>
      </c>
      <c r="EL24" s="1">
        <f>[6]Malta!EL$20</f>
        <v>0.12</v>
      </c>
      <c r="EM24" s="1">
        <f>[6]Malta!EM$20</f>
        <v>0.98000000000000009</v>
      </c>
      <c r="EN24" s="1">
        <f>[6]Malta!EN$20</f>
        <v>0.1</v>
      </c>
      <c r="EO24" s="1">
        <f>[6]Malta!EO$20</f>
        <v>7.8000000000000014E-2</v>
      </c>
      <c r="EP24" s="1">
        <f>[6]Malta!EP$20</f>
        <v>0.13400000000000001</v>
      </c>
      <c r="EQ24" s="1">
        <f>[6]Malta!EQ$20</f>
        <v>26.568000000000001</v>
      </c>
      <c r="ER24" s="1">
        <f>[6]Malta!ER$20</f>
        <v>9.5000000000000001E-2</v>
      </c>
      <c r="ES24" s="1">
        <f>[6]Malta!ES$20</f>
        <v>1.2190000000000001</v>
      </c>
      <c r="ET24" s="1">
        <f>[6]Malta!ET$20</f>
        <v>0.16400000000000001</v>
      </c>
      <c r="EU24" s="1">
        <f>[6]Malta!EU$20</f>
        <v>1.0970000000000002</v>
      </c>
      <c r="EV24" s="1">
        <f>[6]Malta!EV$20</f>
        <v>0.16300000000000001</v>
      </c>
      <c r="EW24" s="1">
        <f>[6]Malta!EW$20</f>
        <v>0.17200000000000004</v>
      </c>
      <c r="EX24" s="1">
        <f>[6]Malta!EX$20</f>
        <v>7.9000000000000015E-2</v>
      </c>
      <c r="EY24" s="1">
        <f>[6]Malta!EY$20</f>
        <v>0.11400000000000002</v>
      </c>
      <c r="EZ24" s="1">
        <f>[6]Malta!EZ$20</f>
        <v>0.11499999999999999</v>
      </c>
      <c r="FA24" s="1">
        <f>[6]Malta!FA$20</f>
        <v>0.17100000000000001</v>
      </c>
      <c r="FB24" s="1">
        <f>[6]Malta!FB$20</f>
        <v>3.4260000000000002</v>
      </c>
      <c r="FC24" s="1">
        <f>[6]Malta!FC$20</f>
        <v>20.635999999999999</v>
      </c>
      <c r="FD24" s="1">
        <f>[6]Malta!FD$20</f>
        <v>451.82900000000001</v>
      </c>
      <c r="FE24" s="1">
        <f>[6]Malta!FE$20</f>
        <v>0.35800000000000004</v>
      </c>
      <c r="FF24" s="1">
        <f>[6]Malta!FF$20</f>
        <v>16.338000000000001</v>
      </c>
      <c r="FG24" s="1">
        <f>[6]Malta!FG$20</f>
        <v>13.309000000000001</v>
      </c>
      <c r="FH24" s="1">
        <f>[6]Malta!FH$20</f>
        <v>16.095000000000002</v>
      </c>
      <c r="FI24" s="1">
        <f>[6]Malta!FI$20</f>
        <v>2.7870000000000004</v>
      </c>
      <c r="FJ24" s="1">
        <f>[6]Malta!FJ$20</f>
        <v>6.4340000000000011</v>
      </c>
      <c r="FK24" s="1">
        <f>[6]Malta!FK$20</f>
        <v>6.9370000000000012</v>
      </c>
      <c r="FL24" s="1">
        <f>[6]Malta!FL$20</f>
        <v>6.1270000000000007</v>
      </c>
      <c r="FM24" s="1">
        <f>[6]Malta!FM$20</f>
        <v>11.483000000000001</v>
      </c>
      <c r="FN24" s="1">
        <f>[6]Malta!FN$20</f>
        <v>7.7160000000000002</v>
      </c>
      <c r="FO24" s="1">
        <f>[6]Malta!FO$20</f>
        <v>6.67</v>
      </c>
      <c r="FP24" s="1">
        <f>[6]Malta!FP$20</f>
        <v>2.3000000000000003</v>
      </c>
      <c r="FQ24" s="1">
        <f>[6]Malta!FQ$20</f>
        <v>2.99</v>
      </c>
      <c r="FR24" s="1">
        <f>[6]Malta!FR$20</f>
        <v>1.764</v>
      </c>
      <c r="FS24" s="1">
        <f>[6]Malta!FS$20</f>
        <v>4.2439999999999998</v>
      </c>
      <c r="FT24" s="1">
        <f>[6]Malta!FT$20</f>
        <v>0.52700000000000002</v>
      </c>
      <c r="FU24" s="1">
        <f>[6]Malta!FU$20</f>
        <v>0.89</v>
      </c>
      <c r="FV24" s="1">
        <f>[6]Malta!FV$20</f>
        <v>3.2669999999999999</v>
      </c>
      <c r="FW24" s="1">
        <f>[6]Malta!FW$20</f>
        <v>1.349</v>
      </c>
      <c r="FX24" s="1">
        <f>[6]Malta!FX$20</f>
        <v>0.123</v>
      </c>
      <c r="FY24" s="1">
        <f>[6]Malta!FY$20</f>
        <v>0</v>
      </c>
      <c r="FZ24" s="7">
        <f t="shared" si="0"/>
        <v>625.83199999999999</v>
      </c>
    </row>
    <row r="25" spans="1:182">
      <c r="A25" t="s">
        <v>23</v>
      </c>
      <c r="B25" s="1">
        <f>[6]Netherlands!B$20</f>
        <v>0</v>
      </c>
      <c r="C25" s="1">
        <f>[6]Netherlands!C$20</f>
        <v>0</v>
      </c>
      <c r="D25" s="1">
        <f>[6]Netherlands!D$20</f>
        <v>0</v>
      </c>
      <c r="E25" s="1">
        <f>[6]Netherlands!E$20</f>
        <v>0</v>
      </c>
      <c r="F25" s="1">
        <f>[6]Netherlands!F$20</f>
        <v>0</v>
      </c>
      <c r="G25" s="1">
        <f>[6]Netherlands!G$20</f>
        <v>0</v>
      </c>
      <c r="H25" s="1">
        <f>[6]Netherlands!H$20</f>
        <v>0</v>
      </c>
      <c r="I25" s="1">
        <f>[6]Netherlands!I$20</f>
        <v>0</v>
      </c>
      <c r="J25" s="1">
        <f>[6]Netherlands!J$20</f>
        <v>0</v>
      </c>
      <c r="K25" s="1">
        <f>[6]Netherlands!K$20</f>
        <v>0</v>
      </c>
      <c r="L25" s="1">
        <f>[6]Netherlands!L$20</f>
        <v>0</v>
      </c>
      <c r="M25" s="1">
        <f>[6]Netherlands!M$20</f>
        <v>0</v>
      </c>
      <c r="N25" s="1">
        <f>[6]Netherlands!N$20</f>
        <v>0</v>
      </c>
      <c r="O25" s="1">
        <f>[6]Netherlands!O$20</f>
        <v>0</v>
      </c>
      <c r="P25" s="1">
        <f>[6]Netherlands!P$20</f>
        <v>0</v>
      </c>
      <c r="Q25" s="1">
        <f>[6]Netherlands!Q$20</f>
        <v>0</v>
      </c>
      <c r="R25" s="1">
        <f>[6]Netherlands!R$20</f>
        <v>0</v>
      </c>
      <c r="S25" s="1">
        <f>[6]Netherlands!S$20</f>
        <v>0</v>
      </c>
      <c r="T25" s="1">
        <f>[6]Netherlands!T$20</f>
        <v>0</v>
      </c>
      <c r="U25" s="1">
        <f>[6]Netherlands!U$20</f>
        <v>0</v>
      </c>
      <c r="V25" s="1">
        <f>[6]Netherlands!V$20</f>
        <v>0</v>
      </c>
      <c r="W25" s="1">
        <f>[6]Netherlands!W$20</f>
        <v>0</v>
      </c>
      <c r="X25" s="1">
        <f>[6]Netherlands!X$20</f>
        <v>0</v>
      </c>
      <c r="Y25" s="1">
        <f>[6]Netherlands!Y$20</f>
        <v>0</v>
      </c>
      <c r="Z25" s="1">
        <f>[6]Netherlands!Z$20</f>
        <v>0</v>
      </c>
      <c r="AA25" s="1">
        <f>[6]Netherlands!AA$20</f>
        <v>0</v>
      </c>
      <c r="AB25" s="1">
        <f>[6]Netherlands!AB$20</f>
        <v>0</v>
      </c>
      <c r="AC25" s="1">
        <f>[6]Netherlands!AC$20</f>
        <v>0</v>
      </c>
      <c r="AD25" s="1">
        <f>[6]Netherlands!AD$20</f>
        <v>0</v>
      </c>
      <c r="AE25" s="1">
        <f>[6]Netherlands!AE$20</f>
        <v>0</v>
      </c>
      <c r="AF25" s="1">
        <f>[6]Netherlands!AF$20</f>
        <v>0</v>
      </c>
      <c r="AG25" s="1">
        <f>[6]Netherlands!AG$20</f>
        <v>0</v>
      </c>
      <c r="AH25" s="1">
        <f>[6]Netherlands!AH$20</f>
        <v>0</v>
      </c>
      <c r="AI25" s="1">
        <f>[6]Netherlands!AI$20</f>
        <v>0</v>
      </c>
      <c r="AJ25" s="1">
        <f>[6]Netherlands!AJ$20</f>
        <v>0</v>
      </c>
      <c r="AK25" s="1">
        <f>[6]Netherlands!AK$20</f>
        <v>0</v>
      </c>
      <c r="AL25" s="1">
        <f>[6]Netherlands!AL$20</f>
        <v>0</v>
      </c>
      <c r="AM25" s="1">
        <f>[6]Netherlands!AM$20</f>
        <v>0</v>
      </c>
      <c r="AN25" s="1">
        <f>[6]Netherlands!AN$20</f>
        <v>0</v>
      </c>
      <c r="AO25" s="1">
        <f>[6]Netherlands!AO$20</f>
        <v>0</v>
      </c>
      <c r="AP25" s="1">
        <f>[6]Netherlands!AP$20</f>
        <v>0</v>
      </c>
      <c r="AQ25" s="1">
        <f>[6]Netherlands!AQ$20</f>
        <v>0</v>
      </c>
      <c r="AR25" s="1">
        <f>[6]Netherlands!AR$20</f>
        <v>0</v>
      </c>
      <c r="AS25" s="1">
        <f>[6]Netherlands!AS$20</f>
        <v>0</v>
      </c>
      <c r="AT25" s="1">
        <f>[6]Netherlands!AT$20</f>
        <v>0</v>
      </c>
      <c r="AU25" s="1">
        <f>[6]Netherlands!AU$20</f>
        <v>0</v>
      </c>
      <c r="AV25" s="1">
        <f>[6]Netherlands!AV$20</f>
        <v>0</v>
      </c>
      <c r="AW25" s="1">
        <f>[6]Netherlands!AW$20</f>
        <v>0</v>
      </c>
      <c r="AX25" s="1">
        <f>[6]Netherlands!AX$20</f>
        <v>0</v>
      </c>
      <c r="AY25" s="1">
        <f>[6]Netherlands!AY$20</f>
        <v>0</v>
      </c>
      <c r="AZ25" s="1">
        <f>[6]Netherlands!AZ$20</f>
        <v>0</v>
      </c>
      <c r="BA25" s="1">
        <f>[6]Netherlands!BA$20</f>
        <v>0</v>
      </c>
      <c r="BB25" s="1">
        <f>[6]Netherlands!BB$20</f>
        <v>0</v>
      </c>
      <c r="BC25" s="1">
        <f>[6]Netherlands!BC$20</f>
        <v>0</v>
      </c>
      <c r="BD25" s="1">
        <f>[6]Netherlands!BD$20</f>
        <v>0</v>
      </c>
      <c r="BE25" s="1">
        <f>[6]Netherlands!BE$20</f>
        <v>0</v>
      </c>
      <c r="BF25" s="1">
        <f>[6]Netherlands!BF$20</f>
        <v>0</v>
      </c>
      <c r="BG25" s="1">
        <f>[6]Netherlands!BG$20</f>
        <v>0</v>
      </c>
      <c r="BH25" s="1">
        <f>[6]Netherlands!BH$20</f>
        <v>0</v>
      </c>
      <c r="BI25" s="1">
        <f>[6]Netherlands!BI$20</f>
        <v>0</v>
      </c>
      <c r="BJ25" s="1">
        <f>[6]Netherlands!BJ$20</f>
        <v>0</v>
      </c>
      <c r="BK25" s="1">
        <f>[6]Netherlands!BK$20</f>
        <v>0</v>
      </c>
      <c r="BL25" s="1">
        <f>[6]Netherlands!BL$20</f>
        <v>0</v>
      </c>
      <c r="BM25" s="1">
        <f>[6]Netherlands!BM$20</f>
        <v>0</v>
      </c>
      <c r="BN25" s="1">
        <f>[6]Netherlands!BN$20</f>
        <v>0</v>
      </c>
      <c r="BO25" s="1">
        <f>[6]Netherlands!BO$20</f>
        <v>0</v>
      </c>
      <c r="BP25" s="1">
        <f>[6]Netherlands!BP$20</f>
        <v>0</v>
      </c>
      <c r="BQ25" s="1">
        <f>[6]Netherlands!BQ$20</f>
        <v>0</v>
      </c>
      <c r="BR25" s="1">
        <f>[6]Netherlands!BR$20</f>
        <v>0</v>
      </c>
      <c r="BS25" s="1">
        <f>[6]Netherlands!BS$20</f>
        <v>0</v>
      </c>
      <c r="BT25" s="1">
        <f>[6]Netherlands!BT$20</f>
        <v>0</v>
      </c>
      <c r="BU25" s="1">
        <f>[6]Netherlands!BU$20</f>
        <v>0</v>
      </c>
      <c r="BV25" s="1">
        <f>[6]Netherlands!BV$20</f>
        <v>0</v>
      </c>
      <c r="BW25" s="1">
        <f>[6]Netherlands!BW$20</f>
        <v>0</v>
      </c>
      <c r="BX25" s="1">
        <f>[6]Netherlands!BX$20</f>
        <v>0</v>
      </c>
      <c r="BY25" s="1">
        <f>[6]Netherlands!BY$20</f>
        <v>0</v>
      </c>
      <c r="BZ25" s="1">
        <f>[6]Netherlands!BZ$20</f>
        <v>0</v>
      </c>
      <c r="CA25" s="1">
        <f>[6]Netherlands!CA$20</f>
        <v>0</v>
      </c>
      <c r="CB25" s="1">
        <f>[6]Netherlands!CB$20</f>
        <v>0</v>
      </c>
      <c r="CC25" s="1">
        <f>[6]Netherlands!CC$20</f>
        <v>0</v>
      </c>
      <c r="CD25" s="1">
        <f>[6]Netherlands!CD$20</f>
        <v>0</v>
      </c>
      <c r="CE25" s="1">
        <f>[6]Netherlands!CE$20</f>
        <v>0</v>
      </c>
      <c r="CF25" s="1">
        <f>[6]Netherlands!CF$20</f>
        <v>0</v>
      </c>
      <c r="CG25" s="1">
        <f>[6]Netherlands!CG$20</f>
        <v>0</v>
      </c>
      <c r="CH25" s="1">
        <f>[6]Netherlands!CH$20</f>
        <v>0</v>
      </c>
      <c r="CI25" s="1">
        <f>[6]Netherlands!CI$20</f>
        <v>0</v>
      </c>
      <c r="CJ25" s="1">
        <f>[6]Netherlands!CJ$20</f>
        <v>0</v>
      </c>
      <c r="CK25" s="1">
        <f>[6]Netherlands!CK$20</f>
        <v>0</v>
      </c>
      <c r="CL25" s="1">
        <f>[6]Netherlands!CL$20</f>
        <v>0</v>
      </c>
      <c r="CM25" s="1">
        <f>[6]Netherlands!CM$20</f>
        <v>0</v>
      </c>
      <c r="CN25" s="1">
        <f>[6]Netherlands!CN$20</f>
        <v>0</v>
      </c>
      <c r="CO25" s="1">
        <f>[6]Netherlands!CO$20</f>
        <v>0</v>
      </c>
      <c r="CP25" s="1">
        <f>[6]Netherlands!CP$20</f>
        <v>0</v>
      </c>
      <c r="CQ25" s="1">
        <f>[6]Netherlands!CQ$20</f>
        <v>0</v>
      </c>
      <c r="CR25" s="1">
        <f>[6]Netherlands!CR$20</f>
        <v>0</v>
      </c>
      <c r="CS25" s="1">
        <f>[6]Netherlands!CS$20</f>
        <v>0</v>
      </c>
      <c r="CT25" s="1">
        <f>[6]Netherlands!CT$20</f>
        <v>0</v>
      </c>
      <c r="CU25" s="1">
        <f>[6]Netherlands!CU$20</f>
        <v>0</v>
      </c>
      <c r="CV25" s="1">
        <f>[6]Netherlands!CV$20</f>
        <v>0</v>
      </c>
      <c r="CW25" s="1">
        <f>[6]Netherlands!CW$20</f>
        <v>0</v>
      </c>
      <c r="CX25" s="1">
        <f>[6]Netherlands!CX$20</f>
        <v>0</v>
      </c>
      <c r="CY25" s="1">
        <f>[6]Netherlands!CY$20</f>
        <v>0</v>
      </c>
      <c r="CZ25" s="1">
        <f>[6]Netherlands!CZ$20</f>
        <v>0</v>
      </c>
      <c r="DA25" s="1">
        <f>[6]Netherlands!DA$20</f>
        <v>0</v>
      </c>
      <c r="DB25" s="1">
        <f>[6]Netherlands!DB$20</f>
        <v>0</v>
      </c>
      <c r="DC25" s="1">
        <f>[6]Netherlands!DC$20</f>
        <v>0</v>
      </c>
      <c r="DD25" s="1">
        <f>[6]Netherlands!DD$20</f>
        <v>0</v>
      </c>
      <c r="DE25" s="1">
        <f>[6]Netherlands!DE$20</f>
        <v>0</v>
      </c>
      <c r="DF25" s="1">
        <f>[6]Netherlands!DF$20</f>
        <v>0</v>
      </c>
      <c r="DG25" s="1">
        <f>[6]Netherlands!DG$20</f>
        <v>0</v>
      </c>
      <c r="DH25" s="1">
        <f>[6]Netherlands!DH$20</f>
        <v>0</v>
      </c>
      <c r="DI25" s="1">
        <f>[6]Netherlands!DI$20</f>
        <v>0</v>
      </c>
      <c r="DJ25" s="1">
        <f>[6]Netherlands!DJ$20</f>
        <v>0</v>
      </c>
      <c r="DK25" s="1">
        <f>[6]Netherlands!DK$20</f>
        <v>0</v>
      </c>
      <c r="DL25" s="1">
        <f>[6]Netherlands!DL$20</f>
        <v>0</v>
      </c>
      <c r="DM25" s="1">
        <f>[6]Netherlands!DM$20</f>
        <v>0</v>
      </c>
      <c r="DN25" s="1">
        <f>[6]Netherlands!DN$20</f>
        <v>0</v>
      </c>
      <c r="DO25" s="1">
        <f>[6]Netherlands!DO$20</f>
        <v>0</v>
      </c>
      <c r="DP25" s="1">
        <f>[6]Netherlands!DP$20</f>
        <v>0</v>
      </c>
      <c r="DQ25" s="1">
        <f>[6]Netherlands!DQ$20</f>
        <v>0</v>
      </c>
      <c r="DR25" s="1">
        <f>[6]Netherlands!DR$20</f>
        <v>0</v>
      </c>
      <c r="DS25" s="1">
        <f>[6]Netherlands!DS$20</f>
        <v>0</v>
      </c>
      <c r="DT25" s="1">
        <f>[6]Netherlands!DT$20</f>
        <v>0</v>
      </c>
      <c r="DU25" s="1">
        <f>[6]Netherlands!DU$20</f>
        <v>0</v>
      </c>
      <c r="DV25" s="1">
        <f>[6]Netherlands!DV$20</f>
        <v>0</v>
      </c>
      <c r="DW25" s="1">
        <f>[6]Netherlands!DW$20</f>
        <v>0</v>
      </c>
      <c r="DX25" s="1">
        <f>[6]Netherlands!DX$20</f>
        <v>0</v>
      </c>
      <c r="DY25" s="1">
        <f>[6]Netherlands!DY$20</f>
        <v>0</v>
      </c>
      <c r="DZ25" s="1">
        <f>[6]Netherlands!DZ$20</f>
        <v>0</v>
      </c>
      <c r="EA25" s="1">
        <f>[6]Netherlands!EA$20</f>
        <v>0</v>
      </c>
      <c r="EB25" s="1">
        <f>[6]Netherlands!EB$20</f>
        <v>0</v>
      </c>
      <c r="EC25" s="1">
        <f>[6]Netherlands!EC$20</f>
        <v>0</v>
      </c>
      <c r="ED25" s="1">
        <f>[6]Netherlands!ED$20</f>
        <v>0</v>
      </c>
      <c r="EE25" s="1">
        <f>[6]Netherlands!EE$20</f>
        <v>0</v>
      </c>
      <c r="EF25" s="1">
        <f>[6]Netherlands!EF$20</f>
        <v>0</v>
      </c>
      <c r="EG25" s="1">
        <f>[6]Netherlands!EG$20</f>
        <v>0</v>
      </c>
      <c r="EH25" s="1">
        <f>[6]Netherlands!EH$20</f>
        <v>0</v>
      </c>
      <c r="EI25" s="1">
        <f>[6]Netherlands!EI$20</f>
        <v>0</v>
      </c>
      <c r="EJ25" s="1">
        <f>[6]Netherlands!EJ$20</f>
        <v>0</v>
      </c>
      <c r="EK25" s="1">
        <f>[6]Netherlands!EK$20</f>
        <v>0</v>
      </c>
      <c r="EL25" s="1">
        <f>[6]Netherlands!EL$20</f>
        <v>0</v>
      </c>
      <c r="EM25" s="1">
        <f>[6]Netherlands!EM$20</f>
        <v>0</v>
      </c>
      <c r="EN25" s="1">
        <f>[6]Netherlands!EN$20</f>
        <v>0</v>
      </c>
      <c r="EO25" s="1">
        <f>[6]Netherlands!EO$20</f>
        <v>0</v>
      </c>
      <c r="EP25" s="1">
        <f>[6]Netherlands!EP$20</f>
        <v>0</v>
      </c>
      <c r="EQ25" s="1">
        <f>[6]Netherlands!EQ$20</f>
        <v>0</v>
      </c>
      <c r="ER25" s="1">
        <f>[6]Netherlands!ER$20</f>
        <v>0</v>
      </c>
      <c r="ES25" s="1">
        <f>[6]Netherlands!ES$20</f>
        <v>0</v>
      </c>
      <c r="ET25" s="1">
        <f>[6]Netherlands!ET$20</f>
        <v>0</v>
      </c>
      <c r="EU25" s="1">
        <f>[6]Netherlands!EU$20</f>
        <v>0</v>
      </c>
      <c r="EV25" s="1">
        <f>[6]Netherlands!EV$20</f>
        <v>0</v>
      </c>
      <c r="EW25" s="1">
        <f>[6]Netherlands!EW$20</f>
        <v>0</v>
      </c>
      <c r="EX25" s="1">
        <f>[6]Netherlands!EX$20</f>
        <v>0</v>
      </c>
      <c r="EY25" s="1">
        <f>[6]Netherlands!EY$20</f>
        <v>0</v>
      </c>
      <c r="EZ25" s="1">
        <f>[6]Netherlands!EZ$20</f>
        <v>0</v>
      </c>
      <c r="FA25" s="1">
        <f>[6]Netherlands!FA$20</f>
        <v>0</v>
      </c>
      <c r="FB25" s="1">
        <f>[6]Netherlands!FB$20</f>
        <v>0</v>
      </c>
      <c r="FC25" s="1">
        <f>[6]Netherlands!FC$20</f>
        <v>0</v>
      </c>
      <c r="FD25" s="1">
        <f>[6]Netherlands!FD$20</f>
        <v>0</v>
      </c>
      <c r="FE25" s="1">
        <f>[6]Netherlands!FE$20</f>
        <v>0</v>
      </c>
      <c r="FF25" s="1">
        <f>[6]Netherlands!FF$20</f>
        <v>0</v>
      </c>
      <c r="FG25" s="1">
        <f>[6]Netherlands!FG$20</f>
        <v>0</v>
      </c>
      <c r="FH25" s="1">
        <f>[6]Netherlands!FH$20</f>
        <v>0</v>
      </c>
      <c r="FI25" s="1">
        <f>[6]Netherlands!FI$20</f>
        <v>0</v>
      </c>
      <c r="FJ25" s="1">
        <f>[6]Netherlands!FJ$20</f>
        <v>0</v>
      </c>
      <c r="FK25" s="1">
        <f>[6]Netherlands!FK$20</f>
        <v>0</v>
      </c>
      <c r="FL25" s="1">
        <f>[6]Netherlands!FL$20</f>
        <v>0</v>
      </c>
      <c r="FM25" s="1">
        <f>[6]Netherlands!FM$20</f>
        <v>0</v>
      </c>
      <c r="FN25" s="1">
        <f>[6]Netherlands!FN$20</f>
        <v>0</v>
      </c>
      <c r="FO25" s="1">
        <f>[6]Netherlands!FO$20</f>
        <v>0</v>
      </c>
      <c r="FP25" s="1">
        <f>[6]Netherlands!FP$20</f>
        <v>0</v>
      </c>
      <c r="FQ25" s="1">
        <f>[6]Netherlands!FQ$20</f>
        <v>0</v>
      </c>
      <c r="FR25" s="1">
        <f>[6]Netherlands!FR$20</f>
        <v>0</v>
      </c>
      <c r="FS25" s="1">
        <f>[6]Netherlands!FS$20</f>
        <v>0</v>
      </c>
      <c r="FT25" s="1">
        <f>[6]Netherlands!FT$20</f>
        <v>0</v>
      </c>
      <c r="FU25" s="1">
        <f>[6]Netherlands!FU$20</f>
        <v>0</v>
      </c>
      <c r="FV25" s="1">
        <f>[6]Netherlands!FV$20</f>
        <v>0</v>
      </c>
      <c r="FW25" s="1">
        <f>[6]Netherlands!FW$20</f>
        <v>0</v>
      </c>
      <c r="FX25" s="1">
        <f>[6]Netherlands!FX$20</f>
        <v>0</v>
      </c>
      <c r="FY25" s="1">
        <f>[6]Netherlands!FY$20</f>
        <v>0</v>
      </c>
      <c r="FZ25" s="7">
        <f t="shared" si="0"/>
        <v>0</v>
      </c>
    </row>
    <row r="26" spans="1:182">
      <c r="A26" t="s">
        <v>24</v>
      </c>
      <c r="B26" s="1">
        <f>[6]Poland!B$20</f>
        <v>0</v>
      </c>
      <c r="C26" s="1">
        <f>[6]Poland!C$20</f>
        <v>0</v>
      </c>
      <c r="D26" s="1">
        <f>[6]Poland!D$20</f>
        <v>0</v>
      </c>
      <c r="E26" s="1">
        <f>[6]Poland!E$20</f>
        <v>0</v>
      </c>
      <c r="F26" s="1">
        <f>[6]Poland!F$20</f>
        <v>0</v>
      </c>
      <c r="G26" s="1">
        <f>[6]Poland!G$20</f>
        <v>0</v>
      </c>
      <c r="H26" s="1">
        <f>[6]Poland!H$20</f>
        <v>0</v>
      </c>
      <c r="I26" s="1">
        <f>[6]Poland!I$20</f>
        <v>0</v>
      </c>
      <c r="J26" s="1">
        <f>[6]Poland!J$20</f>
        <v>0</v>
      </c>
      <c r="K26" s="1">
        <f>[6]Poland!K$20</f>
        <v>0</v>
      </c>
      <c r="L26" s="1">
        <f>[6]Poland!L$20</f>
        <v>0</v>
      </c>
      <c r="M26" s="1">
        <f>[6]Poland!M$20</f>
        <v>0</v>
      </c>
      <c r="N26" s="1">
        <f>[6]Poland!N$20</f>
        <v>0</v>
      </c>
      <c r="O26" s="1">
        <f>[6]Poland!O$20</f>
        <v>0</v>
      </c>
      <c r="P26" s="1">
        <f>[6]Poland!P$20</f>
        <v>0</v>
      </c>
      <c r="Q26" s="1">
        <f>[6]Poland!Q$20</f>
        <v>0</v>
      </c>
      <c r="R26" s="1">
        <f>[6]Poland!R$20</f>
        <v>0</v>
      </c>
      <c r="S26" s="1">
        <f>[6]Poland!S$20</f>
        <v>0</v>
      </c>
      <c r="T26" s="1">
        <f>[6]Poland!T$20</f>
        <v>0</v>
      </c>
      <c r="U26" s="1">
        <f>[6]Poland!U$20</f>
        <v>0</v>
      </c>
      <c r="V26" s="1">
        <f>[6]Poland!V$20</f>
        <v>0</v>
      </c>
      <c r="W26" s="1">
        <f>[6]Poland!W$20</f>
        <v>0</v>
      </c>
      <c r="X26" s="1">
        <f>[6]Poland!X$20</f>
        <v>0</v>
      </c>
      <c r="Y26" s="1">
        <f>[6]Poland!Y$20</f>
        <v>0</v>
      </c>
      <c r="Z26" s="1">
        <f>[6]Poland!Z$20</f>
        <v>0</v>
      </c>
      <c r="AA26" s="1">
        <f>[6]Poland!AA$20</f>
        <v>0</v>
      </c>
      <c r="AB26" s="1">
        <f>[6]Poland!AB$20</f>
        <v>0</v>
      </c>
      <c r="AC26" s="1">
        <f>[6]Poland!AC$20</f>
        <v>0</v>
      </c>
      <c r="AD26" s="1">
        <f>[6]Poland!AD$20</f>
        <v>0</v>
      </c>
      <c r="AE26" s="1">
        <f>[6]Poland!AE$20</f>
        <v>0</v>
      </c>
      <c r="AF26" s="1">
        <f>[6]Poland!AF$20</f>
        <v>0</v>
      </c>
      <c r="AG26" s="1">
        <f>[6]Poland!AG$20</f>
        <v>0</v>
      </c>
      <c r="AH26" s="1">
        <f>[6]Poland!AH$20</f>
        <v>0</v>
      </c>
      <c r="AI26" s="1">
        <f>[6]Poland!AI$20</f>
        <v>0</v>
      </c>
      <c r="AJ26" s="1">
        <f>[6]Poland!AJ$20</f>
        <v>0</v>
      </c>
      <c r="AK26" s="1">
        <f>[6]Poland!AK$20</f>
        <v>0</v>
      </c>
      <c r="AL26" s="1">
        <f>[6]Poland!AL$20</f>
        <v>0</v>
      </c>
      <c r="AM26" s="1">
        <f>[6]Poland!AM$20</f>
        <v>0</v>
      </c>
      <c r="AN26" s="1">
        <f>[6]Poland!AN$20</f>
        <v>0</v>
      </c>
      <c r="AO26" s="1">
        <f>[6]Poland!AO$20</f>
        <v>0</v>
      </c>
      <c r="AP26" s="1">
        <f>[6]Poland!AP$20</f>
        <v>0</v>
      </c>
      <c r="AQ26" s="1">
        <f>[6]Poland!AQ$20</f>
        <v>0</v>
      </c>
      <c r="AR26" s="1">
        <f>[6]Poland!AR$20</f>
        <v>0</v>
      </c>
      <c r="AS26" s="1">
        <f>[6]Poland!AS$20</f>
        <v>0</v>
      </c>
      <c r="AT26" s="1">
        <f>[6]Poland!AT$20</f>
        <v>0</v>
      </c>
      <c r="AU26" s="1">
        <f>[6]Poland!AU$20</f>
        <v>0</v>
      </c>
      <c r="AV26" s="1">
        <f>[6]Poland!AV$20</f>
        <v>0</v>
      </c>
      <c r="AW26" s="1">
        <f>[6]Poland!AW$20</f>
        <v>0</v>
      </c>
      <c r="AX26" s="1">
        <f>[6]Poland!AX$20</f>
        <v>0</v>
      </c>
      <c r="AY26" s="1">
        <f>[6]Poland!AY$20</f>
        <v>0</v>
      </c>
      <c r="AZ26" s="1">
        <f>[6]Poland!AZ$20</f>
        <v>0</v>
      </c>
      <c r="BA26" s="1">
        <f>[6]Poland!BA$20</f>
        <v>0</v>
      </c>
      <c r="BB26" s="1">
        <f>[6]Poland!BB$20</f>
        <v>0</v>
      </c>
      <c r="BC26" s="1">
        <f>[6]Poland!BC$20</f>
        <v>0</v>
      </c>
      <c r="BD26" s="1">
        <f>[6]Poland!BD$20</f>
        <v>0</v>
      </c>
      <c r="BE26" s="1">
        <f>[6]Poland!BE$20</f>
        <v>0</v>
      </c>
      <c r="BF26" s="1">
        <f>[6]Poland!BF$20</f>
        <v>0</v>
      </c>
      <c r="BG26" s="1">
        <f>[6]Poland!BG$20</f>
        <v>0</v>
      </c>
      <c r="BH26" s="1">
        <f>[6]Poland!BH$20</f>
        <v>0</v>
      </c>
      <c r="BI26" s="1">
        <f>[6]Poland!BI$20</f>
        <v>0</v>
      </c>
      <c r="BJ26" s="1">
        <f>[6]Poland!BJ$20</f>
        <v>0</v>
      </c>
      <c r="BK26" s="1">
        <f>[6]Poland!BK$20</f>
        <v>0</v>
      </c>
      <c r="BL26" s="1">
        <f>[6]Poland!BL$20</f>
        <v>0</v>
      </c>
      <c r="BM26" s="1">
        <f>[6]Poland!BM$20</f>
        <v>0</v>
      </c>
      <c r="BN26" s="1">
        <f>[6]Poland!BN$20</f>
        <v>0</v>
      </c>
      <c r="BO26" s="1">
        <f>[6]Poland!BO$20</f>
        <v>0</v>
      </c>
      <c r="BP26" s="1">
        <f>[6]Poland!BP$20</f>
        <v>0</v>
      </c>
      <c r="BQ26" s="1">
        <f>[6]Poland!BQ$20</f>
        <v>0</v>
      </c>
      <c r="BR26" s="1">
        <f>[6]Poland!BR$20</f>
        <v>0</v>
      </c>
      <c r="BS26" s="1">
        <f>[6]Poland!BS$20</f>
        <v>0</v>
      </c>
      <c r="BT26" s="1">
        <f>[6]Poland!BT$20</f>
        <v>0</v>
      </c>
      <c r="BU26" s="1">
        <f>[6]Poland!BU$20</f>
        <v>0</v>
      </c>
      <c r="BV26" s="1">
        <f>[6]Poland!BV$20</f>
        <v>0</v>
      </c>
      <c r="BW26" s="1">
        <f>[6]Poland!BW$20</f>
        <v>0</v>
      </c>
      <c r="BX26" s="1">
        <f>[6]Poland!BX$20</f>
        <v>0</v>
      </c>
      <c r="BY26" s="1">
        <f>[6]Poland!BY$20</f>
        <v>0</v>
      </c>
      <c r="BZ26" s="1">
        <f>[6]Poland!BZ$20</f>
        <v>0</v>
      </c>
      <c r="CA26" s="1">
        <f>[6]Poland!CA$20</f>
        <v>0</v>
      </c>
      <c r="CB26" s="1">
        <f>[6]Poland!CB$20</f>
        <v>0</v>
      </c>
      <c r="CC26" s="1">
        <f>[6]Poland!CC$20</f>
        <v>0</v>
      </c>
      <c r="CD26" s="1">
        <f>[6]Poland!CD$20</f>
        <v>0</v>
      </c>
      <c r="CE26" s="1">
        <f>[6]Poland!CE$20</f>
        <v>0</v>
      </c>
      <c r="CF26" s="1">
        <f>[6]Poland!CF$20</f>
        <v>895.40000000000009</v>
      </c>
      <c r="CG26" s="1">
        <f>[6]Poland!CG$20</f>
        <v>0</v>
      </c>
      <c r="CH26" s="1">
        <f>[6]Poland!CH$20</f>
        <v>41.1</v>
      </c>
      <c r="CI26" s="1">
        <f>[6]Poland!CI$20</f>
        <v>54.400000000000006</v>
      </c>
      <c r="CJ26" s="1">
        <f>[6]Poland!CJ$20</f>
        <v>44.1</v>
      </c>
      <c r="CK26" s="1">
        <f>[6]Poland!CK$20</f>
        <v>30.3</v>
      </c>
      <c r="CL26" s="1">
        <f>[6]Poland!CL$20</f>
        <v>55.300000000000004</v>
      </c>
      <c r="CM26" s="1">
        <f>[6]Poland!CM$20</f>
        <v>74.900000000000006</v>
      </c>
      <c r="CN26" s="1">
        <f>[6]Poland!CN$20</f>
        <v>66.5</v>
      </c>
      <c r="CO26" s="1">
        <f>[6]Poland!CO$20</f>
        <v>54.300000000000004</v>
      </c>
      <c r="CP26" s="1">
        <f>[6]Poland!CP$20</f>
        <v>70.3</v>
      </c>
      <c r="CQ26" s="1">
        <f>[6]Poland!CQ$20</f>
        <v>64.2</v>
      </c>
      <c r="CR26" s="1">
        <f>[6]Poland!CR$20</f>
        <v>68</v>
      </c>
      <c r="CS26" s="1">
        <f>[6]Poland!CS$20</f>
        <v>42.5</v>
      </c>
      <c r="CT26" s="1">
        <f>[6]Poland!CT$20</f>
        <v>5.9</v>
      </c>
      <c r="CU26" s="1">
        <f>[6]Poland!CU$20</f>
        <v>11.200000000000001</v>
      </c>
      <c r="CV26" s="1">
        <f>[6]Poland!CV$20</f>
        <v>8.3000000000000007</v>
      </c>
      <c r="CW26" s="1">
        <f>[6]Poland!CW$20</f>
        <v>4.4000000000000004</v>
      </c>
      <c r="CX26" s="1">
        <f>[6]Poland!CX$20</f>
        <v>7</v>
      </c>
      <c r="CY26" s="1">
        <f>[6]Poland!CY$20</f>
        <v>5.3000000000000007</v>
      </c>
      <c r="CZ26" s="1">
        <f>[6]Poland!CZ$20</f>
        <v>5.8000000000000007</v>
      </c>
      <c r="DA26" s="1">
        <f>[6]Poland!DA$20</f>
        <v>4.9000000000000004</v>
      </c>
      <c r="DB26" s="1">
        <f>[6]Poland!DB$20</f>
        <v>7.7</v>
      </c>
      <c r="DC26" s="1">
        <f>[6]Poland!DC$20</f>
        <v>12.200000000000001</v>
      </c>
      <c r="DD26" s="1">
        <f>[6]Poland!DD$20</f>
        <v>9.7000000000000011</v>
      </c>
      <c r="DE26" s="1">
        <f>[6]Poland!DE$20</f>
        <v>10.8</v>
      </c>
      <c r="DF26" s="1">
        <f>[6]Poland!DF$20</f>
        <v>4.9000000000000004</v>
      </c>
      <c r="DG26" s="1">
        <f>[6]Poland!DG$20</f>
        <v>23.3</v>
      </c>
      <c r="DH26" s="1">
        <f>[6]Poland!DH$20</f>
        <v>96.7</v>
      </c>
      <c r="DI26" s="1">
        <f>[6]Poland!DI$20</f>
        <v>8.5</v>
      </c>
      <c r="DJ26" s="1">
        <f>[6]Poland!DJ$20</f>
        <v>10.8</v>
      </c>
      <c r="DK26" s="1">
        <f>[6]Poland!DK$20</f>
        <v>4.3</v>
      </c>
      <c r="DL26" s="1">
        <f>[6]Poland!DL$20</f>
        <v>19.3</v>
      </c>
      <c r="DM26" s="1">
        <f>[6]Poland!DM$20</f>
        <v>11.5</v>
      </c>
      <c r="DN26" s="1">
        <f>[6]Poland!DN$20</f>
        <v>10.100000000000001</v>
      </c>
      <c r="DO26" s="1">
        <f>[6]Poland!DO$20</f>
        <v>6.3000000000000007</v>
      </c>
      <c r="DP26" s="1">
        <f>[6]Poland!DP$20</f>
        <v>9.7000000000000011</v>
      </c>
      <c r="DQ26" s="1">
        <f>[6]Poland!DQ$20</f>
        <v>55.1</v>
      </c>
      <c r="DR26" s="1">
        <f>[6]Poland!DR$20</f>
        <v>21.09</v>
      </c>
      <c r="DS26" s="1">
        <f>[6]Poland!DS$20</f>
        <v>4.4200000000000008</v>
      </c>
      <c r="DT26" s="1">
        <f>[6]Poland!DT$20</f>
        <v>1.52</v>
      </c>
      <c r="DU26" s="1">
        <f>[6]Poland!DU$20</f>
        <v>16.138000000000002</v>
      </c>
      <c r="DV26" s="1">
        <f>[6]Poland!DV$20</f>
        <v>2.4990000000000006</v>
      </c>
      <c r="DW26" s="1">
        <f>[6]Poland!DW$20</f>
        <v>8.6210000000000004</v>
      </c>
      <c r="DX26" s="1">
        <f>[6]Poland!DX$20</f>
        <v>4.0250000000000004</v>
      </c>
      <c r="DY26" s="1">
        <f>[6]Poland!DY$20</f>
        <v>4.8069999999999995</v>
      </c>
      <c r="DZ26" s="1">
        <f>[6]Poland!DZ$20</f>
        <v>7.9610000000000003</v>
      </c>
      <c r="EA26" s="1">
        <f>[6]Poland!EA$20</f>
        <v>7.2850000000000001</v>
      </c>
      <c r="EB26" s="1">
        <f>[6]Poland!EB$20</f>
        <v>7.4420000000000002</v>
      </c>
      <c r="EC26" s="1">
        <f>[6]Poland!EC$20</f>
        <v>13.922000000000001</v>
      </c>
      <c r="ED26" s="1">
        <f>[6]Poland!ED$20</f>
        <v>9.3190000000000008</v>
      </c>
      <c r="EE26" s="1">
        <f>[6]Poland!EE$20</f>
        <v>11.431000000000001</v>
      </c>
      <c r="EF26" s="1">
        <f>[6]Poland!EF$20</f>
        <v>8.7469999999999999</v>
      </c>
      <c r="EG26" s="1">
        <f>[6]Poland!EG$20</f>
        <v>8.4510000000000005</v>
      </c>
      <c r="EH26" s="1">
        <f>[6]Poland!EH$20</f>
        <v>4.8320000000000007</v>
      </c>
      <c r="EI26" s="1">
        <f>[6]Poland!EI$20</f>
        <v>4.3689999999999998</v>
      </c>
      <c r="EJ26" s="1">
        <f>[6]Poland!EJ$20</f>
        <v>2.2799999999999998</v>
      </c>
      <c r="EK26" s="1">
        <f>[6]Poland!EK$20</f>
        <v>6.0489999999999995</v>
      </c>
      <c r="EL26" s="1">
        <f>[6]Poland!EL$20</f>
        <v>4.3100000000000005</v>
      </c>
      <c r="EM26" s="1">
        <f>[6]Poland!EM$20</f>
        <v>5.4310000000000009</v>
      </c>
      <c r="EN26" s="1">
        <f>[6]Poland!EN$20</f>
        <v>32.225999999999999</v>
      </c>
      <c r="EO26" s="1">
        <f>[6]Poland!EO$20</f>
        <v>2.8250000000000002</v>
      </c>
      <c r="EP26" s="1">
        <f>[6]Poland!EP$20</f>
        <v>12.331000000000001</v>
      </c>
      <c r="EQ26" s="1">
        <f>[6]Poland!EQ$20</f>
        <v>10.127000000000002</v>
      </c>
      <c r="ER26" s="1">
        <f>[6]Poland!ER$20</f>
        <v>16.443000000000001</v>
      </c>
      <c r="ES26" s="1">
        <f>[6]Poland!ES$20</f>
        <v>20.683000000000003</v>
      </c>
      <c r="ET26" s="1">
        <f>[6]Poland!ET$20</f>
        <v>14.223000000000003</v>
      </c>
      <c r="EU26" s="1">
        <f>[6]Poland!EU$20</f>
        <v>12.971000000000002</v>
      </c>
      <c r="EV26" s="1">
        <f>[6]Poland!EV$20</f>
        <v>10.888</v>
      </c>
      <c r="EW26" s="1">
        <f>[6]Poland!EW$20</f>
        <v>11.803000000000001</v>
      </c>
      <c r="EX26" s="1">
        <f>[6]Poland!EX$20</f>
        <v>9.5840000000000014</v>
      </c>
      <c r="EY26" s="1">
        <f>[6]Poland!EY$20</f>
        <v>6.7850000000000001</v>
      </c>
      <c r="EZ26" s="1">
        <f>[6]Poland!EZ$20</f>
        <v>5.8140000000000001</v>
      </c>
      <c r="FA26" s="1">
        <f>[6]Poland!FA$20</f>
        <v>5.8450000000000006</v>
      </c>
      <c r="FB26" s="1">
        <f>[6]Poland!FB$20</f>
        <v>803.57299999999998</v>
      </c>
      <c r="FC26" s="1">
        <f>[6]Poland!FC$20</f>
        <v>395.24400000000003</v>
      </c>
      <c r="FD26" s="1">
        <f>[6]Poland!FD$20</f>
        <v>737.33899999999994</v>
      </c>
      <c r="FE26" s="1">
        <f>[6]Poland!FE$20</f>
        <v>10.397</v>
      </c>
      <c r="FF26" s="1">
        <f>[6]Poland!FF$20</f>
        <v>200.14600000000002</v>
      </c>
      <c r="FG26" s="1">
        <f>[6]Poland!FG$20</f>
        <v>201.10900000000001</v>
      </c>
      <c r="FH26" s="1">
        <f>[6]Poland!FH$20</f>
        <v>423.58600000000001</v>
      </c>
      <c r="FI26" s="1">
        <f>[6]Poland!FI$20</f>
        <v>241.18399999999997</v>
      </c>
      <c r="FJ26" s="1">
        <f>[6]Poland!FJ$20</f>
        <v>246.964</v>
      </c>
      <c r="FK26" s="1">
        <f>[6]Poland!FK$20</f>
        <v>168.16</v>
      </c>
      <c r="FL26" s="1">
        <f>[6]Poland!FL$20</f>
        <v>182.54599999999999</v>
      </c>
      <c r="FM26" s="1">
        <f>[6]Poland!FM$20</f>
        <v>1410.481</v>
      </c>
      <c r="FN26" s="1">
        <f>[6]Poland!FN$20</f>
        <v>1588.8700000000001</v>
      </c>
      <c r="FO26" s="1">
        <f>[6]Poland!FO$20</f>
        <v>2362.8319999999999</v>
      </c>
      <c r="FP26" s="1">
        <f>[6]Poland!FP$20</f>
        <v>24.218</v>
      </c>
      <c r="FQ26" s="1">
        <f>[6]Poland!FQ$20</f>
        <v>12.727</v>
      </c>
      <c r="FR26" s="1">
        <f>[6]Poland!FR$20</f>
        <v>14.016</v>
      </c>
      <c r="FS26" s="1">
        <f>[6]Poland!FS$20</f>
        <v>9.33</v>
      </c>
      <c r="FT26" s="1">
        <f>[6]Poland!FT$20</f>
        <v>11.665000000000001</v>
      </c>
      <c r="FU26" s="1">
        <f>[6]Poland!FU$20</f>
        <v>11.281000000000001</v>
      </c>
      <c r="FV26" s="1">
        <f>[6]Poland!FV$20</f>
        <v>6.1779999999999999</v>
      </c>
      <c r="FW26" s="1">
        <f>[6]Poland!FW$20</f>
        <v>12.19</v>
      </c>
      <c r="FX26" s="1">
        <f>[6]Poland!FX$20</f>
        <v>10.121</v>
      </c>
      <c r="FY26" s="1">
        <f>[6]Poland!FY$20</f>
        <v>0</v>
      </c>
      <c r="FZ26" s="7">
        <f t="shared" si="0"/>
        <v>9421.6540000000023</v>
      </c>
    </row>
    <row r="27" spans="1:182">
      <c r="A27" t="s">
        <v>25</v>
      </c>
      <c r="B27" s="1">
        <f>[6]Portugal!B$20</f>
        <v>0</v>
      </c>
      <c r="C27" s="1">
        <f>[6]Portugal!C$20</f>
        <v>0</v>
      </c>
      <c r="D27" s="1">
        <f>[6]Portugal!D$20</f>
        <v>0</v>
      </c>
      <c r="E27" s="1">
        <f>[6]Portugal!E$20</f>
        <v>0</v>
      </c>
      <c r="F27" s="1">
        <f>[6]Portugal!F$20</f>
        <v>0</v>
      </c>
      <c r="G27" s="1">
        <f>[6]Portugal!G$20</f>
        <v>0</v>
      </c>
      <c r="H27" s="1">
        <f>[6]Portugal!H$20</f>
        <v>0</v>
      </c>
      <c r="I27" s="1">
        <f>[6]Portugal!I$20</f>
        <v>0</v>
      </c>
      <c r="J27" s="1">
        <f>[6]Portugal!J$20</f>
        <v>0</v>
      </c>
      <c r="K27" s="1">
        <f>[6]Portugal!K$20</f>
        <v>0</v>
      </c>
      <c r="L27" s="1">
        <f>[6]Portugal!L$20</f>
        <v>0</v>
      </c>
      <c r="M27" s="1">
        <f>[6]Portugal!M$20</f>
        <v>0</v>
      </c>
      <c r="N27" s="1">
        <f>[6]Portugal!N$20</f>
        <v>0</v>
      </c>
      <c r="O27" s="1">
        <f>[6]Portugal!O$20</f>
        <v>0</v>
      </c>
      <c r="P27" s="1">
        <f>[6]Portugal!P$20</f>
        <v>0</v>
      </c>
      <c r="Q27" s="1">
        <f>[6]Portugal!Q$20</f>
        <v>0</v>
      </c>
      <c r="R27" s="1">
        <f>[6]Portugal!R$20</f>
        <v>0</v>
      </c>
      <c r="S27" s="1">
        <f>[6]Portugal!S$20</f>
        <v>12</v>
      </c>
      <c r="T27" s="1">
        <f>[6]Portugal!T$20</f>
        <v>0</v>
      </c>
      <c r="U27" s="1">
        <f>[6]Portugal!U$20</f>
        <v>0</v>
      </c>
      <c r="V27" s="1">
        <f>[6]Portugal!V$20</f>
        <v>0</v>
      </c>
      <c r="W27" s="1">
        <f>[6]Portugal!W$20</f>
        <v>0</v>
      </c>
      <c r="X27" s="1">
        <f>[6]Portugal!X$20</f>
        <v>0</v>
      </c>
      <c r="Y27" s="1">
        <f>[6]Portugal!Y$20</f>
        <v>0</v>
      </c>
      <c r="Z27" s="1">
        <f>[6]Portugal!Z$20</f>
        <v>0</v>
      </c>
      <c r="AA27" s="1">
        <f>[6]Portugal!AA$20</f>
        <v>0</v>
      </c>
      <c r="AB27" s="1">
        <f>[6]Portugal!AB$20</f>
        <v>0</v>
      </c>
      <c r="AC27" s="1">
        <f>[6]Portugal!AC$20</f>
        <v>0</v>
      </c>
      <c r="AD27" s="1">
        <f>[6]Portugal!AD$20</f>
        <v>0</v>
      </c>
      <c r="AE27" s="1">
        <f>[6]Portugal!AE$20</f>
        <v>0</v>
      </c>
      <c r="AF27" s="1">
        <f>[6]Portugal!AF$20</f>
        <v>0</v>
      </c>
      <c r="AG27" s="1">
        <f>[6]Portugal!AG$20</f>
        <v>0</v>
      </c>
      <c r="AH27" s="1">
        <f>[6]Portugal!AH$20</f>
        <v>0</v>
      </c>
      <c r="AI27" s="1">
        <f>[6]Portugal!AI$20</f>
        <v>0</v>
      </c>
      <c r="AJ27" s="1">
        <f>[6]Portugal!AJ$20</f>
        <v>0</v>
      </c>
      <c r="AK27" s="1">
        <f>[6]Portugal!AK$20</f>
        <v>0</v>
      </c>
      <c r="AL27" s="1">
        <f>[6]Portugal!AL$20</f>
        <v>0</v>
      </c>
      <c r="AM27" s="1">
        <f>[6]Portugal!AM$20</f>
        <v>0</v>
      </c>
      <c r="AN27" s="1">
        <f>[6]Portugal!AN$20</f>
        <v>0</v>
      </c>
      <c r="AO27" s="1">
        <f>[6]Portugal!AO$20</f>
        <v>0</v>
      </c>
      <c r="AP27" s="1">
        <f>[6]Portugal!AP$20</f>
        <v>0</v>
      </c>
      <c r="AQ27" s="1">
        <f>[6]Portugal!AQ$20</f>
        <v>0</v>
      </c>
      <c r="AR27" s="1">
        <f>[6]Portugal!AR$20</f>
        <v>0</v>
      </c>
      <c r="AS27" s="1">
        <f>[6]Portugal!AS$20</f>
        <v>0</v>
      </c>
      <c r="AT27" s="1">
        <f>[6]Portugal!AT$20</f>
        <v>0</v>
      </c>
      <c r="AU27" s="1">
        <f>[6]Portugal!AU$20</f>
        <v>0</v>
      </c>
      <c r="AV27" s="1">
        <f>[6]Portugal!AV$20</f>
        <v>0</v>
      </c>
      <c r="AW27" s="1">
        <f>[6]Portugal!AW$20</f>
        <v>0</v>
      </c>
      <c r="AX27" s="1">
        <f>[6]Portugal!AX$20</f>
        <v>0</v>
      </c>
      <c r="AY27" s="1">
        <f>[6]Portugal!AY$20</f>
        <v>0</v>
      </c>
      <c r="AZ27" s="1">
        <f>[6]Portugal!AZ$20</f>
        <v>0</v>
      </c>
      <c r="BA27" s="1">
        <f>[6]Portugal!BA$20</f>
        <v>0</v>
      </c>
      <c r="BB27" s="1">
        <f>[6]Portugal!BB$20</f>
        <v>0</v>
      </c>
      <c r="BC27" s="1">
        <f>[6]Portugal!BC$20</f>
        <v>0</v>
      </c>
      <c r="BD27" s="1">
        <f>[6]Portugal!BD$20</f>
        <v>0</v>
      </c>
      <c r="BE27" s="1">
        <f>[6]Portugal!BE$20</f>
        <v>0</v>
      </c>
      <c r="BF27" s="1">
        <f>[6]Portugal!BF$20</f>
        <v>0</v>
      </c>
      <c r="BG27" s="1">
        <f>[6]Portugal!BG$20</f>
        <v>0</v>
      </c>
      <c r="BH27" s="1">
        <f>[6]Portugal!BH$20</f>
        <v>0</v>
      </c>
      <c r="BI27" s="1">
        <f>[6]Portugal!BI$20</f>
        <v>0</v>
      </c>
      <c r="BJ27" s="1">
        <f>[6]Portugal!BJ$20</f>
        <v>0</v>
      </c>
      <c r="BK27" s="1">
        <f>[6]Portugal!BK$20</f>
        <v>0</v>
      </c>
      <c r="BL27" s="1">
        <f>[6]Portugal!BL$20</f>
        <v>0</v>
      </c>
      <c r="BM27" s="1">
        <f>[6]Portugal!BM$20</f>
        <v>0</v>
      </c>
      <c r="BN27" s="1">
        <f>[6]Portugal!BN$20</f>
        <v>0</v>
      </c>
      <c r="BO27" s="1">
        <f>[6]Portugal!BO$20</f>
        <v>0</v>
      </c>
      <c r="BP27" s="1">
        <f>[6]Portugal!BP$20</f>
        <v>0</v>
      </c>
      <c r="BQ27" s="1">
        <f>[6]Portugal!BQ$20</f>
        <v>0</v>
      </c>
      <c r="BR27" s="1">
        <f>[6]Portugal!BR$20</f>
        <v>0</v>
      </c>
      <c r="BS27" s="1">
        <f>[6]Portugal!BS$20</f>
        <v>0</v>
      </c>
      <c r="BT27" s="1">
        <f>[6]Portugal!BT$20</f>
        <v>0</v>
      </c>
      <c r="BU27" s="1">
        <f>[6]Portugal!BU$20</f>
        <v>0</v>
      </c>
      <c r="BV27" s="1">
        <f>[6]Portugal!BV$20</f>
        <v>0</v>
      </c>
      <c r="BW27" s="1">
        <f>[6]Portugal!BW$20</f>
        <v>0.1</v>
      </c>
      <c r="BX27" s="1">
        <f>[6]Portugal!BX$20</f>
        <v>0</v>
      </c>
      <c r="BY27" s="1">
        <f>[6]Portugal!BY$20</f>
        <v>0</v>
      </c>
      <c r="BZ27" s="1">
        <f>[6]Portugal!BZ$20</f>
        <v>0.1</v>
      </c>
      <c r="CA27" s="1">
        <f>[6]Portugal!CA$20</f>
        <v>0</v>
      </c>
      <c r="CB27" s="1">
        <f>[6]Portugal!CB$20</f>
        <v>0</v>
      </c>
      <c r="CC27" s="1">
        <f>[6]Portugal!CC$20</f>
        <v>0</v>
      </c>
      <c r="CD27" s="1">
        <f>[6]Portugal!CD$20</f>
        <v>0.1</v>
      </c>
      <c r="CE27" s="1">
        <f>[6]Portugal!CE$20</f>
        <v>0</v>
      </c>
      <c r="CF27" s="1">
        <f>[6]Portugal!CF$20</f>
        <v>0</v>
      </c>
      <c r="CG27" s="1">
        <f>[6]Portugal!CG$20</f>
        <v>0</v>
      </c>
      <c r="CH27" s="1">
        <f>[6]Portugal!CH$20</f>
        <v>6.2</v>
      </c>
      <c r="CI27" s="1">
        <f>[6]Portugal!CI$20</f>
        <v>25.6</v>
      </c>
      <c r="CJ27" s="1">
        <f>[6]Portugal!CJ$20</f>
        <v>8.2000000000000011</v>
      </c>
      <c r="CK27" s="1">
        <f>[6]Portugal!CK$20</f>
        <v>8.1</v>
      </c>
      <c r="CL27" s="1">
        <f>[6]Portugal!CL$20</f>
        <v>15</v>
      </c>
      <c r="CM27" s="1">
        <f>[6]Portugal!CM$20</f>
        <v>8.5</v>
      </c>
      <c r="CN27" s="1">
        <f>[6]Portugal!CN$20</f>
        <v>6</v>
      </c>
      <c r="CO27" s="1">
        <f>[6]Portugal!CO$20</f>
        <v>9.4</v>
      </c>
      <c r="CP27" s="1">
        <f>[6]Portugal!CP$20</f>
        <v>6.7</v>
      </c>
      <c r="CQ27" s="1">
        <f>[6]Portugal!CQ$20</f>
        <v>6.8000000000000007</v>
      </c>
      <c r="CR27" s="1">
        <f>[6]Portugal!CR$20</f>
        <v>10.600000000000001</v>
      </c>
      <c r="CS27" s="1">
        <f>[6]Portugal!CS$20</f>
        <v>10.4</v>
      </c>
      <c r="CT27" s="1">
        <f>[6]Portugal!CT$20</f>
        <v>0.2</v>
      </c>
      <c r="CU27" s="1">
        <f>[6]Portugal!CU$20</f>
        <v>0.60000000000000009</v>
      </c>
      <c r="CV27" s="1">
        <f>[6]Portugal!CV$20</f>
        <v>0.60000000000000009</v>
      </c>
      <c r="CW27" s="1">
        <f>[6]Portugal!CW$20</f>
        <v>2.1</v>
      </c>
      <c r="CX27" s="1">
        <f>[6]Portugal!CX$20</f>
        <v>0.1</v>
      </c>
      <c r="CY27" s="1">
        <f>[6]Portugal!CY$20</f>
        <v>0.2</v>
      </c>
      <c r="CZ27" s="1">
        <f>[6]Portugal!CZ$20</f>
        <v>1.7000000000000002</v>
      </c>
      <c r="DA27" s="1">
        <f>[6]Portugal!DA$20</f>
        <v>12.700000000000001</v>
      </c>
      <c r="DB27" s="1">
        <f>[6]Portugal!DB$20</f>
        <v>3.5</v>
      </c>
      <c r="DC27" s="1">
        <f>[6]Portugal!DC$20</f>
        <v>3.3000000000000003</v>
      </c>
      <c r="DD27" s="1">
        <f>[6]Portugal!DD$20</f>
        <v>0.60000000000000009</v>
      </c>
      <c r="DE27" s="1">
        <f>[6]Portugal!DE$20</f>
        <v>1.6</v>
      </c>
      <c r="DF27" s="1">
        <f>[6]Portugal!DF$20</f>
        <v>7.2</v>
      </c>
      <c r="DG27" s="1">
        <f>[6]Portugal!DG$20</f>
        <v>2.4000000000000004</v>
      </c>
      <c r="DH27" s="1">
        <f>[6]Portugal!DH$20</f>
        <v>5.1000000000000005</v>
      </c>
      <c r="DI27" s="1">
        <f>[6]Portugal!DI$20</f>
        <v>1.2000000000000002</v>
      </c>
      <c r="DJ27" s="1">
        <f>[6]Portugal!DJ$20</f>
        <v>3</v>
      </c>
      <c r="DK27" s="1">
        <f>[6]Portugal!DK$20</f>
        <v>1.4000000000000001</v>
      </c>
      <c r="DL27" s="1">
        <f>[6]Portugal!DL$20</f>
        <v>11.9</v>
      </c>
      <c r="DM27" s="1">
        <f>[6]Portugal!DM$20</f>
        <v>2</v>
      </c>
      <c r="DN27" s="1">
        <f>[6]Portugal!DN$20</f>
        <v>2.1</v>
      </c>
      <c r="DO27" s="1">
        <f>[6]Portugal!DO$20</f>
        <v>28.400000000000002</v>
      </c>
      <c r="DP27" s="1">
        <f>[6]Portugal!DP$20</f>
        <v>7.5</v>
      </c>
      <c r="DQ27" s="1">
        <f>[6]Portugal!DQ$20</f>
        <v>2.4000000000000004</v>
      </c>
      <c r="DR27" s="1">
        <f>[6]Portugal!DR$20</f>
        <v>1.1020000000000001</v>
      </c>
      <c r="DS27" s="1">
        <f>[6]Portugal!DS$20</f>
        <v>0.94900000000000007</v>
      </c>
      <c r="DT27" s="1">
        <f>[6]Portugal!DT$20</f>
        <v>1.645</v>
      </c>
      <c r="DU27" s="1">
        <f>[6]Portugal!DU$20</f>
        <v>0.16700000000000001</v>
      </c>
      <c r="DV27" s="1">
        <f>[6]Portugal!DV$20</f>
        <v>8.8330000000000002</v>
      </c>
      <c r="DW27" s="1">
        <f>[6]Portugal!DW$20</f>
        <v>25.137</v>
      </c>
      <c r="DX27" s="1">
        <f>[6]Portugal!DX$20</f>
        <v>3.3780000000000001</v>
      </c>
      <c r="DY27" s="1">
        <f>[6]Portugal!DY$20</f>
        <v>30.416000000000004</v>
      </c>
      <c r="DZ27" s="1">
        <f>[6]Portugal!DZ$20</f>
        <v>7.3680000000000012</v>
      </c>
      <c r="EA27" s="1">
        <f>[6]Portugal!EA$20</f>
        <v>5.5830000000000011</v>
      </c>
      <c r="EB27" s="1">
        <f>[6]Portugal!EB$20</f>
        <v>9.73</v>
      </c>
      <c r="EC27" s="1">
        <f>[6]Portugal!EC$20</f>
        <v>30.042000000000002</v>
      </c>
      <c r="ED27" s="1">
        <f>[6]Portugal!ED$20</f>
        <v>5.1349999999999998</v>
      </c>
      <c r="EE27" s="1">
        <f>[6]Portugal!EE$20</f>
        <v>0.434</v>
      </c>
      <c r="EF27" s="1">
        <f>[6]Portugal!EF$20</f>
        <v>1.6</v>
      </c>
      <c r="EG27" s="1">
        <f>[6]Portugal!EG$20</f>
        <v>1.8239999999999998</v>
      </c>
      <c r="EH27" s="1">
        <f>[6]Portugal!EH$20</f>
        <v>7.875</v>
      </c>
      <c r="EI27" s="1">
        <f>[6]Portugal!EI$20</f>
        <v>49.890999999999998</v>
      </c>
      <c r="EJ27" s="1">
        <f>[6]Portugal!EJ$20</f>
        <v>8.1140000000000008</v>
      </c>
      <c r="EK27" s="1">
        <f>[6]Portugal!EK$20</f>
        <v>0.61</v>
      </c>
      <c r="EL27" s="1">
        <f>[6]Portugal!EL$20</f>
        <v>3.9269999999999996</v>
      </c>
      <c r="EM27" s="1">
        <f>[6]Portugal!EM$20</f>
        <v>17.555999999999997</v>
      </c>
      <c r="EN27" s="1">
        <f>[6]Portugal!EN$20</f>
        <v>7.4150000000000009</v>
      </c>
      <c r="EO27" s="1">
        <f>[6]Portugal!EO$20</f>
        <v>0.97599999999999998</v>
      </c>
      <c r="EP27" s="1">
        <f>[6]Portugal!EP$20</f>
        <v>0.7410000000000001</v>
      </c>
      <c r="EQ27" s="1">
        <f>[6]Portugal!EQ$20</f>
        <v>2.3930000000000002</v>
      </c>
      <c r="ER27" s="1">
        <f>[6]Portugal!ER$20</f>
        <v>1.411</v>
      </c>
      <c r="ES27" s="1">
        <f>[6]Portugal!ES$20</f>
        <v>2.2420000000000004</v>
      </c>
      <c r="ET27" s="1">
        <f>[6]Portugal!ET$20</f>
        <v>2.7520000000000007</v>
      </c>
      <c r="EU27" s="1">
        <f>[6]Portugal!EU$20</f>
        <v>4.1800000000000006</v>
      </c>
      <c r="EV27" s="1">
        <f>[6]Portugal!EV$20</f>
        <v>1.6710000000000003</v>
      </c>
      <c r="EW27" s="1">
        <f>[6]Portugal!EW$20</f>
        <v>6.18</v>
      </c>
      <c r="EX27" s="1">
        <f>[6]Portugal!EX$20</f>
        <v>0.70900000000000007</v>
      </c>
      <c r="EY27" s="1">
        <f>[6]Portugal!EY$20</f>
        <v>19.805</v>
      </c>
      <c r="EZ27" s="1">
        <f>[6]Portugal!EZ$20</f>
        <v>2.1040000000000001</v>
      </c>
      <c r="FA27" s="1">
        <f>[6]Portugal!FA$20</f>
        <v>2.1120000000000001</v>
      </c>
      <c r="FB27" s="1">
        <f>[6]Portugal!FB$20</f>
        <v>180.214</v>
      </c>
      <c r="FC27" s="1">
        <f>[6]Portugal!FC$20</f>
        <v>25.617000000000004</v>
      </c>
      <c r="FD27" s="1">
        <f>[6]Portugal!FD$20</f>
        <v>56.816000000000003</v>
      </c>
      <c r="FE27" s="1">
        <f>[6]Portugal!FE$20</f>
        <v>3.286</v>
      </c>
      <c r="FF27" s="1">
        <f>[6]Portugal!FF$20</f>
        <v>28.866000000000003</v>
      </c>
      <c r="FG27" s="1">
        <f>[6]Portugal!FG$20</f>
        <v>64.097000000000008</v>
      </c>
      <c r="FH27" s="1">
        <f>[6]Portugal!FH$20</f>
        <v>26.345000000000006</v>
      </c>
      <c r="FI27" s="1">
        <f>[6]Portugal!FI$20</f>
        <v>15.146000000000001</v>
      </c>
      <c r="FJ27" s="1">
        <f>[6]Portugal!FJ$20</f>
        <v>26.299000000000003</v>
      </c>
      <c r="FK27" s="1">
        <f>[6]Portugal!FK$20</f>
        <v>32.430999999999997</v>
      </c>
      <c r="FL27" s="1">
        <f>[6]Portugal!FL$20</f>
        <v>33.378</v>
      </c>
      <c r="FM27" s="1">
        <f>[6]Portugal!FM$20</f>
        <v>86.794000000000011</v>
      </c>
      <c r="FN27" s="1">
        <f>[6]Portugal!FN$20</f>
        <v>521.755</v>
      </c>
      <c r="FO27" s="1">
        <f>[6]Portugal!FO$20</f>
        <v>76.593000000000004</v>
      </c>
      <c r="FP27" s="1">
        <f>[6]Portugal!FP$20</f>
        <v>15.155000000000001</v>
      </c>
      <c r="FQ27" s="1">
        <f>[6]Portugal!FQ$20</f>
        <v>1.944</v>
      </c>
      <c r="FR27" s="1">
        <f>[6]Portugal!FR$20</f>
        <v>2.0340000000000003</v>
      </c>
      <c r="FS27" s="1">
        <f>[6]Portugal!FS$20</f>
        <v>6.3890000000000002</v>
      </c>
      <c r="FT27" s="1">
        <f>[6]Portugal!FT$20</f>
        <v>38.378</v>
      </c>
      <c r="FU27" s="1">
        <f>[6]Portugal!FU$20</f>
        <v>10.925000000000001</v>
      </c>
      <c r="FV27" s="1">
        <f>[6]Portugal!FV$20</f>
        <v>1.278</v>
      </c>
      <c r="FW27" s="1">
        <f>[6]Portugal!FW$20</f>
        <v>1.0660000000000001</v>
      </c>
      <c r="FX27" s="1">
        <f>[6]Portugal!FX$20</f>
        <v>41.716999999999999</v>
      </c>
      <c r="FY27" s="1">
        <f>[6]Portugal!FY$20</f>
        <v>0</v>
      </c>
      <c r="FZ27" s="7">
        <f t="shared" si="0"/>
        <v>1572.53</v>
      </c>
    </row>
    <row r="28" spans="1:182">
      <c r="A28" t="s">
        <v>28</v>
      </c>
      <c r="B28" s="1">
        <f>[6]Romania!B$20</f>
        <v>0</v>
      </c>
      <c r="C28" s="1">
        <f>[6]Romania!C$20</f>
        <v>0</v>
      </c>
      <c r="D28" s="1">
        <f>[6]Romania!D$20</f>
        <v>0</v>
      </c>
      <c r="E28" s="1">
        <f>[6]Romania!E$20</f>
        <v>0</v>
      </c>
      <c r="F28" s="1">
        <f>[6]Romania!F$20</f>
        <v>0</v>
      </c>
      <c r="G28" s="1">
        <f>[6]Romania!G$20</f>
        <v>0</v>
      </c>
      <c r="H28" s="1">
        <f>[6]Romania!H$20</f>
        <v>0</v>
      </c>
      <c r="I28" s="1">
        <f>[6]Romania!I$20</f>
        <v>0</v>
      </c>
      <c r="J28" s="1">
        <f>[6]Romania!J$20</f>
        <v>0</v>
      </c>
      <c r="K28" s="1">
        <f>[6]Romania!K$20</f>
        <v>0</v>
      </c>
      <c r="L28" s="1">
        <f>[6]Romania!L$20</f>
        <v>0</v>
      </c>
      <c r="M28" s="1">
        <f>[6]Romania!M$20</f>
        <v>0</v>
      </c>
      <c r="N28" s="1">
        <f>[6]Romania!N$20</f>
        <v>0</v>
      </c>
      <c r="O28" s="1">
        <f>[6]Romania!O$20</f>
        <v>0</v>
      </c>
      <c r="P28" s="1">
        <f>[6]Romania!P$20</f>
        <v>0</v>
      </c>
      <c r="Q28" s="1">
        <f>[6]Romania!Q$20</f>
        <v>0</v>
      </c>
      <c r="R28" s="1">
        <f>[6]Romania!R$20</f>
        <v>0</v>
      </c>
      <c r="S28" s="1">
        <f>[6]Romania!S$20</f>
        <v>0</v>
      </c>
      <c r="T28" s="1">
        <f>[6]Romania!T$20</f>
        <v>0</v>
      </c>
      <c r="U28" s="1">
        <f>[6]Romania!U$20</f>
        <v>0</v>
      </c>
      <c r="V28" s="1">
        <f>[6]Romania!V$20</f>
        <v>0</v>
      </c>
      <c r="W28" s="1">
        <f>[6]Romania!W$20</f>
        <v>0</v>
      </c>
      <c r="X28" s="1">
        <f>[6]Romania!X$20</f>
        <v>0</v>
      </c>
      <c r="Y28" s="1">
        <f>[6]Romania!Y$20</f>
        <v>0</v>
      </c>
      <c r="Z28" s="1">
        <f>[6]Romania!Z$20</f>
        <v>0</v>
      </c>
      <c r="AA28" s="1">
        <f>[6]Romania!AA$20</f>
        <v>0</v>
      </c>
      <c r="AB28" s="1">
        <f>[6]Romania!AB$20</f>
        <v>0</v>
      </c>
      <c r="AC28" s="1">
        <f>[6]Romania!AC$20</f>
        <v>0</v>
      </c>
      <c r="AD28" s="1">
        <f>[6]Romania!AD$20</f>
        <v>0</v>
      </c>
      <c r="AE28" s="1">
        <f>[6]Romania!AE$20</f>
        <v>0</v>
      </c>
      <c r="AF28" s="1">
        <f>[6]Romania!AF$20</f>
        <v>0</v>
      </c>
      <c r="AG28" s="1">
        <f>[6]Romania!AG$20</f>
        <v>0</v>
      </c>
      <c r="AH28" s="1">
        <f>[6]Romania!AH$20</f>
        <v>0</v>
      </c>
      <c r="AI28" s="1">
        <f>[6]Romania!AI$20</f>
        <v>0</v>
      </c>
      <c r="AJ28" s="1">
        <f>[6]Romania!AJ$20</f>
        <v>0</v>
      </c>
      <c r="AK28" s="1">
        <f>[6]Romania!AK$20</f>
        <v>0</v>
      </c>
      <c r="AL28" s="1">
        <f>[6]Romania!AL$20</f>
        <v>0</v>
      </c>
      <c r="AM28" s="1">
        <f>[6]Romania!AM$20</f>
        <v>0</v>
      </c>
      <c r="AN28" s="1">
        <f>[6]Romania!AN$20</f>
        <v>0</v>
      </c>
      <c r="AO28" s="1">
        <f>[6]Romania!AO$20</f>
        <v>0</v>
      </c>
      <c r="AP28" s="1">
        <f>[6]Romania!AP$20</f>
        <v>0</v>
      </c>
      <c r="AQ28" s="1">
        <f>[6]Romania!AQ$20</f>
        <v>0</v>
      </c>
      <c r="AR28" s="1">
        <f>[6]Romania!AR$20</f>
        <v>0</v>
      </c>
      <c r="AS28" s="1">
        <f>[6]Romania!AS$20</f>
        <v>0</v>
      </c>
      <c r="AT28" s="1">
        <f>[6]Romania!AT$20</f>
        <v>0</v>
      </c>
      <c r="AU28" s="1">
        <f>[6]Romania!AU$20</f>
        <v>0</v>
      </c>
      <c r="AV28" s="1">
        <f>[6]Romania!AV$20</f>
        <v>0</v>
      </c>
      <c r="AW28" s="1">
        <f>[6]Romania!AW$20</f>
        <v>0</v>
      </c>
      <c r="AX28" s="1">
        <f>[6]Romania!AX$20</f>
        <v>0</v>
      </c>
      <c r="AY28" s="1">
        <f>[6]Romania!AY$20</f>
        <v>0</v>
      </c>
      <c r="AZ28" s="1">
        <f>[6]Romania!AZ$20</f>
        <v>0</v>
      </c>
      <c r="BA28" s="1">
        <f>[6]Romania!BA$20</f>
        <v>0</v>
      </c>
      <c r="BB28" s="1">
        <f>[6]Romania!BB$20</f>
        <v>0</v>
      </c>
      <c r="BC28" s="1">
        <f>[6]Romania!BC$20</f>
        <v>0</v>
      </c>
      <c r="BD28" s="1">
        <f>[6]Romania!BD$20</f>
        <v>0</v>
      </c>
      <c r="BE28" s="1">
        <f>[6]Romania!BE$20</f>
        <v>0</v>
      </c>
      <c r="BF28" s="1">
        <f>[6]Romania!BF$20</f>
        <v>0</v>
      </c>
      <c r="BG28" s="1">
        <f>[6]Romania!BG$20</f>
        <v>0</v>
      </c>
      <c r="BH28" s="1">
        <f>[6]Romania!BH$20</f>
        <v>0</v>
      </c>
      <c r="BI28" s="1">
        <f>[6]Romania!BI$20</f>
        <v>0</v>
      </c>
      <c r="BJ28" s="1">
        <f>[6]Romania!BJ$20</f>
        <v>0</v>
      </c>
      <c r="BK28" s="1">
        <f>[6]Romania!BK$20</f>
        <v>0</v>
      </c>
      <c r="BL28" s="1">
        <f>[6]Romania!BL$20</f>
        <v>0</v>
      </c>
      <c r="BM28" s="1">
        <f>[6]Romania!BM$20</f>
        <v>33.5</v>
      </c>
      <c r="BN28" s="1">
        <f>[6]Romania!BN$20</f>
        <v>0</v>
      </c>
      <c r="BO28" s="1">
        <f>[6]Romania!BO$20</f>
        <v>0</v>
      </c>
      <c r="BP28" s="1">
        <f>[6]Romania!BP$20</f>
        <v>0</v>
      </c>
      <c r="BQ28" s="1">
        <f>[6]Romania!BQ$20</f>
        <v>0</v>
      </c>
      <c r="BR28" s="1">
        <f>[6]Romania!BR$20</f>
        <v>0</v>
      </c>
      <c r="BS28" s="1">
        <f>[6]Romania!BS$20</f>
        <v>0</v>
      </c>
      <c r="BT28" s="1">
        <f>[6]Romania!BT$20</f>
        <v>0</v>
      </c>
      <c r="BU28" s="1">
        <f>[6]Romania!BU$20</f>
        <v>0</v>
      </c>
      <c r="BV28" s="1">
        <f>[6]Romania!BV$20</f>
        <v>0</v>
      </c>
      <c r="BW28" s="1">
        <f>[6]Romania!BW$20</f>
        <v>0</v>
      </c>
      <c r="BX28" s="1">
        <f>[6]Romania!BX$20</f>
        <v>0</v>
      </c>
      <c r="BY28" s="1">
        <f>[6]Romania!BY$20</f>
        <v>0</v>
      </c>
      <c r="BZ28" s="1">
        <f>[6]Romania!BZ$20</f>
        <v>0</v>
      </c>
      <c r="CA28" s="1">
        <f>[6]Romania!CA$20</f>
        <v>0</v>
      </c>
      <c r="CB28" s="1">
        <f>[6]Romania!CB$20</f>
        <v>0</v>
      </c>
      <c r="CC28" s="1">
        <f>[6]Romania!CC$20</f>
        <v>0</v>
      </c>
      <c r="CD28" s="1">
        <f>[6]Romania!CD$20</f>
        <v>0</v>
      </c>
      <c r="CE28" s="1">
        <f>[6]Romania!CE$20</f>
        <v>0</v>
      </c>
      <c r="CF28" s="1">
        <f>[6]Romania!CF$20</f>
        <v>0</v>
      </c>
      <c r="CG28" s="1">
        <f>[6]Romania!CG$20</f>
        <v>0</v>
      </c>
      <c r="CH28" s="1">
        <f>[6]Romania!CH$20</f>
        <v>16.7</v>
      </c>
      <c r="CI28" s="1">
        <f>[6]Romania!CI$20</f>
        <v>21.200000000000003</v>
      </c>
      <c r="CJ28" s="1">
        <f>[6]Romania!CJ$20</f>
        <v>23.400000000000002</v>
      </c>
      <c r="CK28" s="1">
        <f>[6]Romania!CK$20</f>
        <v>24.6</v>
      </c>
      <c r="CL28" s="1">
        <f>[6]Romania!CL$20</f>
        <v>28.700000000000003</v>
      </c>
      <c r="CM28" s="1">
        <f>[6]Romania!CM$20</f>
        <v>65.8</v>
      </c>
      <c r="CN28" s="1">
        <f>[6]Romania!CN$20</f>
        <v>37</v>
      </c>
      <c r="CO28" s="1">
        <f>[6]Romania!CO$20</f>
        <v>23.8</v>
      </c>
      <c r="CP28" s="1">
        <f>[6]Romania!CP$20</f>
        <v>41.7</v>
      </c>
      <c r="CQ28" s="1">
        <f>[6]Romania!CQ$20</f>
        <v>46.7</v>
      </c>
      <c r="CR28" s="1">
        <f>[6]Romania!CR$20</f>
        <v>47.6</v>
      </c>
      <c r="CS28" s="1">
        <f>[6]Romania!CS$20</f>
        <v>38</v>
      </c>
      <c r="CT28" s="1">
        <f>[6]Romania!CT$20</f>
        <v>16.600000000000001</v>
      </c>
      <c r="CU28" s="1">
        <f>[6]Romania!CU$20</f>
        <v>28.400000000000002</v>
      </c>
      <c r="CV28" s="1">
        <f>[6]Romania!CV$20</f>
        <v>22</v>
      </c>
      <c r="CW28" s="1">
        <f>[6]Romania!CW$20</f>
        <v>0.1</v>
      </c>
      <c r="CX28" s="1">
        <f>[6]Romania!CX$20</f>
        <v>0.1</v>
      </c>
      <c r="CY28" s="1">
        <f>[6]Romania!CY$20</f>
        <v>0</v>
      </c>
      <c r="CZ28" s="1">
        <f>[6]Romania!CZ$20</f>
        <v>10.200000000000001</v>
      </c>
      <c r="DA28" s="1">
        <f>[6]Romania!DA$20</f>
        <v>0</v>
      </c>
      <c r="DB28" s="1">
        <f>[6]Romania!DB$20</f>
        <v>0.1</v>
      </c>
      <c r="DC28" s="1">
        <f>[6]Romania!DC$20</f>
        <v>40.1</v>
      </c>
      <c r="DD28" s="1">
        <f>[6]Romania!DD$20</f>
        <v>0.2</v>
      </c>
      <c r="DE28" s="1">
        <f>[6]Romania!DE$20</f>
        <v>0</v>
      </c>
      <c r="DF28" s="1">
        <f>[6]Romania!DF$20</f>
        <v>17.7</v>
      </c>
      <c r="DG28" s="1">
        <f>[6]Romania!DG$20</f>
        <v>2</v>
      </c>
      <c r="DH28" s="1">
        <f>[6]Romania!DH$20</f>
        <v>26.6</v>
      </c>
      <c r="DI28" s="1">
        <f>[6]Romania!DI$20</f>
        <v>8.3000000000000007</v>
      </c>
      <c r="DJ28" s="1">
        <f>[6]Romania!DJ$20</f>
        <v>10.5</v>
      </c>
      <c r="DK28" s="1">
        <f>[6]Romania!DK$20</f>
        <v>7</v>
      </c>
      <c r="DL28" s="1">
        <f>[6]Romania!DL$20</f>
        <v>15</v>
      </c>
      <c r="DM28" s="1">
        <f>[6]Romania!DM$20</f>
        <v>5.5</v>
      </c>
      <c r="DN28" s="1">
        <f>[6]Romania!DN$20</f>
        <v>1.8</v>
      </c>
      <c r="DO28" s="1">
        <f>[6]Romania!DO$20</f>
        <v>4.8000000000000007</v>
      </c>
      <c r="DP28" s="1">
        <f>[6]Romania!DP$20</f>
        <v>2.4000000000000004</v>
      </c>
      <c r="DQ28" s="1">
        <f>[6]Romania!DQ$20</f>
        <v>6.3000000000000007</v>
      </c>
      <c r="DR28" s="1">
        <f>[6]Romania!DR$20</f>
        <v>1.4660000000000002</v>
      </c>
      <c r="DS28" s="1">
        <f>[6]Romania!DS$20</f>
        <v>3.6859999999999999</v>
      </c>
      <c r="DT28" s="1">
        <f>[6]Romania!DT$20</f>
        <v>3.4430000000000001</v>
      </c>
      <c r="DU28" s="1">
        <f>[6]Romania!DU$20</f>
        <v>1.6140000000000001</v>
      </c>
      <c r="DV28" s="1">
        <f>[6]Romania!DV$20</f>
        <v>4.6280000000000001</v>
      </c>
      <c r="DW28" s="1">
        <f>[6]Romania!DW$20</f>
        <v>3.3760000000000008</v>
      </c>
      <c r="DX28" s="1">
        <f>[6]Romania!DX$20</f>
        <v>3.7469999999999999</v>
      </c>
      <c r="DY28" s="1">
        <f>[6]Romania!DY$20</f>
        <v>2.8870000000000005</v>
      </c>
      <c r="DZ28" s="1">
        <f>[6]Romania!DZ$20</f>
        <v>3.9939999999999998</v>
      </c>
      <c r="EA28" s="1">
        <f>[6]Romania!EA$20</f>
        <v>3.7560000000000002</v>
      </c>
      <c r="EB28" s="1">
        <f>[6]Romania!EB$20</f>
        <v>3.6769999999999996</v>
      </c>
      <c r="EC28" s="1">
        <f>[6]Romania!EC$20</f>
        <v>3.6310000000000002</v>
      </c>
      <c r="ED28" s="1">
        <f>[6]Romania!ED$20</f>
        <v>6.051000000000001</v>
      </c>
      <c r="EE28" s="1">
        <f>[6]Romania!EE$20</f>
        <v>7.4760000000000009</v>
      </c>
      <c r="EF28" s="1">
        <f>[6]Romania!EF$20</f>
        <v>5.1180000000000003</v>
      </c>
      <c r="EG28" s="1">
        <f>[6]Romania!EG$20</f>
        <v>4.5379999999999994</v>
      </c>
      <c r="EH28" s="1">
        <f>[6]Romania!EH$20</f>
        <v>4.3319999999999999</v>
      </c>
      <c r="EI28" s="1">
        <f>[6]Romania!EI$20</f>
        <v>62.383999999999993</v>
      </c>
      <c r="EJ28" s="1">
        <f>[6]Romania!EJ$20</f>
        <v>13.768000000000001</v>
      </c>
      <c r="EK28" s="1">
        <f>[6]Romania!EK$20</f>
        <v>4.181</v>
      </c>
      <c r="EL28" s="1">
        <f>[6]Romania!EL$20</f>
        <v>7.3090000000000011</v>
      </c>
      <c r="EM28" s="1">
        <f>[6]Romania!EM$20</f>
        <v>5.9950000000000001</v>
      </c>
      <c r="EN28" s="1">
        <f>[6]Romania!EN$20</f>
        <v>5.3030000000000008</v>
      </c>
      <c r="EO28" s="1">
        <f>[6]Romania!EO$20</f>
        <v>5.7670000000000003</v>
      </c>
      <c r="EP28" s="1">
        <f>[6]Romania!EP$20</f>
        <v>1.5149999999999999</v>
      </c>
      <c r="EQ28" s="1">
        <f>[6]Romania!EQ$20</f>
        <v>3.2489999999999997</v>
      </c>
      <c r="ER28" s="1">
        <f>[6]Romania!ER$20</f>
        <v>1.907</v>
      </c>
      <c r="ES28" s="1">
        <f>[6]Romania!ES$20</f>
        <v>1.343</v>
      </c>
      <c r="ET28" s="1">
        <f>[6]Romania!ET$20</f>
        <v>3.5579999999999998</v>
      </c>
      <c r="EU28" s="1">
        <f>[6]Romania!EU$20</f>
        <v>5.1829999999999998</v>
      </c>
      <c r="EV28" s="1">
        <f>[6]Romania!EV$20</f>
        <v>7.5150000000000006</v>
      </c>
      <c r="EW28" s="1">
        <f>[6]Romania!EW$20</f>
        <v>7.4920000000000009</v>
      </c>
      <c r="EX28" s="1">
        <f>[6]Romania!EX$20</f>
        <v>1.2610000000000001</v>
      </c>
      <c r="EY28" s="1">
        <f>[6]Romania!EY$20</f>
        <v>1.8390000000000002</v>
      </c>
      <c r="EZ28" s="1">
        <f>[6]Romania!EZ$20</f>
        <v>1.9349999999999998</v>
      </c>
      <c r="FA28" s="1">
        <f>[6]Romania!FA$20</f>
        <v>2.819</v>
      </c>
      <c r="FB28" s="1">
        <f>[6]Romania!FB$20</f>
        <v>135.48500000000001</v>
      </c>
      <c r="FC28" s="1">
        <f>[6]Romania!FC$20</f>
        <v>83.099000000000004</v>
      </c>
      <c r="FD28" s="1">
        <f>[6]Romania!FD$20</f>
        <v>1251.1270000000002</v>
      </c>
      <c r="FE28" s="1">
        <f>[6]Romania!FE$20</f>
        <v>2.5049999999999999</v>
      </c>
      <c r="FF28" s="1">
        <f>[6]Romania!FF$20</f>
        <v>133.03400000000002</v>
      </c>
      <c r="FG28" s="1">
        <f>[6]Romania!FG$20</f>
        <v>89.700999999999993</v>
      </c>
      <c r="FH28" s="1">
        <f>[6]Romania!FH$20</f>
        <v>19.87</v>
      </c>
      <c r="FI28" s="1">
        <f>[6]Romania!FI$20</f>
        <v>23.275000000000006</v>
      </c>
      <c r="FJ28" s="1">
        <f>[6]Romania!FJ$20</f>
        <v>406.70900000000006</v>
      </c>
      <c r="FK28" s="1">
        <f>[6]Romania!FK$20</f>
        <v>48.385999999999996</v>
      </c>
      <c r="FL28" s="1">
        <f>[6]Romania!FL$20</f>
        <v>146.846</v>
      </c>
      <c r="FM28" s="1">
        <f>[6]Romania!FM$20</f>
        <v>263.19800000000004</v>
      </c>
      <c r="FN28" s="1">
        <f>[6]Romania!FN$20</f>
        <v>70.320999999999998</v>
      </c>
      <c r="FO28" s="1">
        <f>[6]Romania!FO$20</f>
        <v>688.75</v>
      </c>
      <c r="FP28" s="1">
        <f>[6]Romania!FP$20</f>
        <v>7.2940000000000005</v>
      </c>
      <c r="FQ28" s="1">
        <f>[6]Romania!FQ$20</f>
        <v>3.355</v>
      </c>
      <c r="FR28" s="1">
        <f>[6]Romania!FR$20</f>
        <v>8.2629999999999999</v>
      </c>
      <c r="FS28" s="1">
        <f>[6]Romania!FS$20</f>
        <v>6.1450000000000005</v>
      </c>
      <c r="FT28" s="1">
        <f>[6]Romania!FT$20</f>
        <v>5.5460000000000003</v>
      </c>
      <c r="FU28" s="1">
        <f>[6]Romania!FU$20</f>
        <v>5.3580000000000005</v>
      </c>
      <c r="FV28" s="1">
        <f>[6]Romania!FV$20</f>
        <v>12.073</v>
      </c>
      <c r="FW28" s="1">
        <f>[6]Romania!FW$20</f>
        <v>3.8149999999999999</v>
      </c>
      <c r="FX28" s="1">
        <f>[6]Romania!FX$20</f>
        <v>2.2389999999999999</v>
      </c>
      <c r="FY28" s="1">
        <f>[6]Romania!FY$20</f>
        <v>0</v>
      </c>
      <c r="FZ28" s="7">
        <f t="shared" si="0"/>
        <v>3628.1370000000002</v>
      </c>
    </row>
    <row r="29" spans="1:182">
      <c r="A29" t="s">
        <v>30</v>
      </c>
      <c r="B29" s="1">
        <f>[6]Slovakia!B$20</f>
        <v>0</v>
      </c>
      <c r="C29" s="1">
        <f>[6]Slovakia!C$20</f>
        <v>0</v>
      </c>
      <c r="D29" s="1">
        <f>[6]Slovakia!D$20</f>
        <v>0</v>
      </c>
      <c r="E29" s="1">
        <f>[6]Slovakia!E$20</f>
        <v>0</v>
      </c>
      <c r="F29" s="1">
        <f>[6]Slovakia!F$20</f>
        <v>0</v>
      </c>
      <c r="G29" s="1">
        <f>[6]Slovakia!G$20</f>
        <v>0</v>
      </c>
      <c r="H29" s="1">
        <f>[6]Slovakia!H$20</f>
        <v>0</v>
      </c>
      <c r="I29" s="1">
        <f>[6]Slovakia!I$20</f>
        <v>0</v>
      </c>
      <c r="J29" s="1">
        <f>[6]Slovakia!J$20</f>
        <v>0</v>
      </c>
      <c r="K29" s="1">
        <f>[6]Slovakia!K$20</f>
        <v>0</v>
      </c>
      <c r="L29" s="1">
        <f>[6]Slovakia!L$20</f>
        <v>0</v>
      </c>
      <c r="M29" s="1">
        <f>[6]Slovakia!M$20</f>
        <v>0</v>
      </c>
      <c r="N29" s="1">
        <f>[6]Slovakia!N$20</f>
        <v>0</v>
      </c>
      <c r="O29" s="1">
        <f>[6]Slovakia!O$20</f>
        <v>0</v>
      </c>
      <c r="P29" s="1">
        <f>[6]Slovakia!P$20</f>
        <v>0</v>
      </c>
      <c r="Q29" s="1">
        <f>[6]Slovakia!Q$20</f>
        <v>0</v>
      </c>
      <c r="R29" s="1">
        <f>[6]Slovakia!R$20</f>
        <v>0</v>
      </c>
      <c r="S29" s="1">
        <f>[6]Slovakia!S$20</f>
        <v>0</v>
      </c>
      <c r="T29" s="1">
        <f>[6]Slovakia!T$20</f>
        <v>0</v>
      </c>
      <c r="U29" s="1">
        <f>[6]Slovakia!U$20</f>
        <v>0</v>
      </c>
      <c r="V29" s="1">
        <f>[6]Slovakia!V$20</f>
        <v>0</v>
      </c>
      <c r="W29" s="1">
        <f>[6]Slovakia!W$20</f>
        <v>0</v>
      </c>
      <c r="X29" s="1">
        <f>[6]Slovakia!X$20</f>
        <v>0</v>
      </c>
      <c r="Y29" s="1">
        <f>[6]Slovakia!Y$20</f>
        <v>0</v>
      </c>
      <c r="Z29" s="1">
        <f>[6]Slovakia!Z$20</f>
        <v>0</v>
      </c>
      <c r="AA29" s="1">
        <f>[6]Slovakia!AA$20</f>
        <v>0</v>
      </c>
      <c r="AB29" s="1">
        <f>[6]Slovakia!AB$20</f>
        <v>0</v>
      </c>
      <c r="AC29" s="1">
        <f>[6]Slovakia!AC$20</f>
        <v>0</v>
      </c>
      <c r="AD29" s="1">
        <f>[6]Slovakia!AD$20</f>
        <v>0</v>
      </c>
      <c r="AE29" s="1">
        <f>[6]Slovakia!AE$20</f>
        <v>0</v>
      </c>
      <c r="AF29" s="1">
        <f>[6]Slovakia!AF$20</f>
        <v>0</v>
      </c>
      <c r="AG29" s="1">
        <f>[6]Slovakia!AG$20</f>
        <v>0</v>
      </c>
      <c r="AH29" s="1">
        <f>[6]Slovakia!AH$20</f>
        <v>0</v>
      </c>
      <c r="AI29" s="1">
        <f>[6]Slovakia!AI$20</f>
        <v>0</v>
      </c>
      <c r="AJ29" s="1">
        <f>[6]Slovakia!AJ$20</f>
        <v>0</v>
      </c>
      <c r="AK29" s="1">
        <f>[6]Slovakia!AK$20</f>
        <v>0</v>
      </c>
      <c r="AL29" s="1">
        <f>[6]Slovakia!AL$20</f>
        <v>0</v>
      </c>
      <c r="AM29" s="1">
        <f>[6]Slovakia!AM$20</f>
        <v>0</v>
      </c>
      <c r="AN29" s="1">
        <f>[6]Slovakia!AN$20</f>
        <v>0</v>
      </c>
      <c r="AO29" s="1">
        <f>[6]Slovakia!AO$20</f>
        <v>0</v>
      </c>
      <c r="AP29" s="1">
        <f>[6]Slovakia!AP$20</f>
        <v>0</v>
      </c>
      <c r="AQ29" s="1">
        <f>[6]Slovakia!AQ$20</f>
        <v>0</v>
      </c>
      <c r="AR29" s="1">
        <f>[6]Slovakia!AR$20</f>
        <v>0</v>
      </c>
      <c r="AS29" s="1">
        <f>[6]Slovakia!AS$20</f>
        <v>0</v>
      </c>
      <c r="AT29" s="1">
        <f>[6]Slovakia!AT$20</f>
        <v>0</v>
      </c>
      <c r="AU29" s="1">
        <f>[6]Slovakia!AU$20</f>
        <v>0</v>
      </c>
      <c r="AV29" s="1">
        <f>[6]Slovakia!AV$20</f>
        <v>0</v>
      </c>
      <c r="AW29" s="1">
        <f>[6]Slovakia!AW$20</f>
        <v>0</v>
      </c>
      <c r="AX29" s="1">
        <f>[6]Slovakia!AX$20</f>
        <v>0</v>
      </c>
      <c r="AY29" s="1">
        <f>[6]Slovakia!AY$20</f>
        <v>0</v>
      </c>
      <c r="AZ29" s="1">
        <f>[6]Slovakia!AZ$20</f>
        <v>0</v>
      </c>
      <c r="BA29" s="1">
        <f>[6]Slovakia!BA$20</f>
        <v>0</v>
      </c>
      <c r="BB29" s="1">
        <f>[6]Slovakia!BB$20</f>
        <v>0</v>
      </c>
      <c r="BC29" s="1">
        <f>[6]Slovakia!BC$20</f>
        <v>0</v>
      </c>
      <c r="BD29" s="1">
        <f>[6]Slovakia!BD$20</f>
        <v>0</v>
      </c>
      <c r="BE29" s="1">
        <f>[6]Slovakia!BE$20</f>
        <v>0</v>
      </c>
      <c r="BF29" s="1">
        <f>[6]Slovakia!BF$20</f>
        <v>0</v>
      </c>
      <c r="BG29" s="1">
        <f>[6]Slovakia!BG$20</f>
        <v>0</v>
      </c>
      <c r="BH29" s="1">
        <f>[6]Slovakia!BH$20</f>
        <v>0</v>
      </c>
      <c r="BI29" s="1">
        <f>[6]Slovakia!BI$20</f>
        <v>0</v>
      </c>
      <c r="BJ29" s="1">
        <f>[6]Slovakia!BJ$20</f>
        <v>0</v>
      </c>
      <c r="BK29" s="1">
        <f>[6]Slovakia!BK$20</f>
        <v>0</v>
      </c>
      <c r="BL29" s="1">
        <f>[6]Slovakia!BL$20</f>
        <v>0</v>
      </c>
      <c r="BM29" s="1">
        <f>[6]Slovakia!BM$20</f>
        <v>0</v>
      </c>
      <c r="BN29" s="1">
        <f>[6]Slovakia!BN$20</f>
        <v>0</v>
      </c>
      <c r="BO29" s="1">
        <f>[6]Slovakia!BO$20</f>
        <v>0</v>
      </c>
      <c r="BP29" s="1">
        <f>[6]Slovakia!BP$20</f>
        <v>0</v>
      </c>
      <c r="BQ29" s="1">
        <f>[6]Slovakia!BQ$20</f>
        <v>0</v>
      </c>
      <c r="BR29" s="1">
        <f>[6]Slovakia!BR$20</f>
        <v>0</v>
      </c>
      <c r="BS29" s="1">
        <f>[6]Slovakia!BS$20</f>
        <v>0</v>
      </c>
      <c r="BT29" s="1">
        <f>[6]Slovakia!BT$20</f>
        <v>0</v>
      </c>
      <c r="BU29" s="1">
        <f>[6]Slovakia!BU$20</f>
        <v>0</v>
      </c>
      <c r="BV29" s="1">
        <f>[6]Slovakia!BV$20</f>
        <v>0</v>
      </c>
      <c r="BW29" s="1">
        <f>[6]Slovakia!BW$20</f>
        <v>0</v>
      </c>
      <c r="BX29" s="1">
        <f>[6]Slovakia!BX$20</f>
        <v>0</v>
      </c>
      <c r="BY29" s="1">
        <f>[6]Slovakia!BY$20</f>
        <v>0</v>
      </c>
      <c r="BZ29" s="1">
        <f>[6]Slovakia!BZ$20</f>
        <v>0</v>
      </c>
      <c r="CA29" s="1">
        <f>[6]Slovakia!CA$20</f>
        <v>0</v>
      </c>
      <c r="CB29" s="1">
        <f>[6]Slovakia!CB$20</f>
        <v>0</v>
      </c>
      <c r="CC29" s="1">
        <f>[6]Slovakia!CC$20</f>
        <v>0</v>
      </c>
      <c r="CD29" s="1">
        <f>[6]Slovakia!CD$20</f>
        <v>0</v>
      </c>
      <c r="CE29" s="1">
        <f>[6]Slovakia!CE$20</f>
        <v>0</v>
      </c>
      <c r="CF29" s="1">
        <f>[6]Slovakia!CF$20</f>
        <v>0</v>
      </c>
      <c r="CG29" s="1">
        <f>[6]Slovakia!CG$20</f>
        <v>0</v>
      </c>
      <c r="CH29" s="1">
        <f>[6]Slovakia!CH$20</f>
        <v>7.1000000000000005</v>
      </c>
      <c r="CI29" s="1">
        <f>[6]Slovakia!CI$20</f>
        <v>22.6</v>
      </c>
      <c r="CJ29" s="1">
        <f>[6]Slovakia!CJ$20</f>
        <v>25.5</v>
      </c>
      <c r="CK29" s="1">
        <f>[6]Slovakia!CK$20</f>
        <v>5.8000000000000007</v>
      </c>
      <c r="CL29" s="1">
        <f>[6]Slovakia!CL$20</f>
        <v>2.7</v>
      </c>
      <c r="CM29" s="1">
        <f>[6]Slovakia!CM$20</f>
        <v>4.6000000000000005</v>
      </c>
      <c r="CN29" s="1">
        <f>[6]Slovakia!CN$20</f>
        <v>2.4000000000000004</v>
      </c>
      <c r="CO29" s="1">
        <f>[6]Slovakia!CO$20</f>
        <v>3.8000000000000003</v>
      </c>
      <c r="CP29" s="1">
        <f>[6]Slovakia!CP$20</f>
        <v>12.4</v>
      </c>
      <c r="CQ29" s="1">
        <f>[6]Slovakia!CQ$20</f>
        <v>11.9</v>
      </c>
      <c r="CR29" s="1">
        <f>[6]Slovakia!CR$20</f>
        <v>7.5</v>
      </c>
      <c r="CS29" s="1">
        <f>[6]Slovakia!CS$20</f>
        <v>44.2</v>
      </c>
      <c r="CT29" s="1">
        <f>[6]Slovakia!CT$20</f>
        <v>16.400000000000002</v>
      </c>
      <c r="CU29" s="1">
        <f>[6]Slovakia!CU$20</f>
        <v>12.8</v>
      </c>
      <c r="CV29" s="1">
        <f>[6]Slovakia!CV$20</f>
        <v>0</v>
      </c>
      <c r="CW29" s="1">
        <f>[6]Slovakia!CW$20</f>
        <v>0</v>
      </c>
      <c r="CX29" s="1">
        <f>[6]Slovakia!CX$20</f>
        <v>0</v>
      </c>
      <c r="CY29" s="1">
        <f>[6]Slovakia!CY$20</f>
        <v>0</v>
      </c>
      <c r="CZ29" s="1">
        <f>[6]Slovakia!CZ$20</f>
        <v>34.1</v>
      </c>
      <c r="DA29" s="1">
        <f>[6]Slovakia!DA$20</f>
        <v>6.4</v>
      </c>
      <c r="DB29" s="1">
        <f>[6]Slovakia!DB$20</f>
        <v>0.1</v>
      </c>
      <c r="DC29" s="1">
        <f>[6]Slovakia!DC$20</f>
        <v>0.8</v>
      </c>
      <c r="DD29" s="1">
        <f>[6]Slovakia!DD$20</f>
        <v>0.5</v>
      </c>
      <c r="DE29" s="1">
        <f>[6]Slovakia!DE$20</f>
        <v>0.5</v>
      </c>
      <c r="DF29" s="1">
        <f>[6]Slovakia!DF$20</f>
        <v>0.4</v>
      </c>
      <c r="DG29" s="1">
        <f>[6]Slovakia!DG$20</f>
        <v>1.1000000000000001</v>
      </c>
      <c r="DH29" s="1">
        <f>[6]Slovakia!DH$20</f>
        <v>0.70000000000000007</v>
      </c>
      <c r="DI29" s="1">
        <f>[6]Slovakia!DI$20</f>
        <v>0.2</v>
      </c>
      <c r="DJ29" s="1">
        <f>[6]Slovakia!DJ$20</f>
        <v>37.6</v>
      </c>
      <c r="DK29" s="1">
        <f>[6]Slovakia!DK$20</f>
        <v>3.2</v>
      </c>
      <c r="DL29" s="1">
        <f>[6]Slovakia!DL$20</f>
        <v>0.5</v>
      </c>
      <c r="DM29" s="1">
        <f>[6]Slovakia!DM$20</f>
        <v>0.4</v>
      </c>
      <c r="DN29" s="1">
        <f>[6]Slovakia!DN$20</f>
        <v>0.60000000000000009</v>
      </c>
      <c r="DO29" s="1">
        <f>[6]Slovakia!DO$20</f>
        <v>0.2</v>
      </c>
      <c r="DP29" s="1">
        <f>[6]Slovakia!DP$20</f>
        <v>0.2</v>
      </c>
      <c r="DQ29" s="1">
        <f>[6]Slovakia!DQ$20</f>
        <v>1.8</v>
      </c>
      <c r="DR29" s="1">
        <f>[6]Slovakia!DR$20</f>
        <v>0.47599999999999998</v>
      </c>
      <c r="DS29" s="1">
        <f>[6]Slovakia!DS$20</f>
        <v>0.63600000000000001</v>
      </c>
      <c r="DT29" s="1">
        <f>[6]Slovakia!DT$20</f>
        <v>0.49100000000000005</v>
      </c>
      <c r="DU29" s="1">
        <f>[6]Slovakia!DU$20</f>
        <v>0.34500000000000003</v>
      </c>
      <c r="DV29" s="1">
        <f>[6]Slovakia!DV$20</f>
        <v>0.65</v>
      </c>
      <c r="DW29" s="1">
        <f>[6]Slovakia!DW$20</f>
        <v>0.55700000000000005</v>
      </c>
      <c r="DX29" s="1">
        <f>[6]Slovakia!DX$20</f>
        <v>0.67899999999999994</v>
      </c>
      <c r="DY29" s="1">
        <f>[6]Slovakia!DY$20</f>
        <v>1.054</v>
      </c>
      <c r="DZ29" s="1">
        <f>[6]Slovakia!DZ$20</f>
        <v>0.75300000000000011</v>
      </c>
      <c r="EA29" s="1">
        <f>[6]Slovakia!EA$20</f>
        <v>0.7360000000000001</v>
      </c>
      <c r="EB29" s="1">
        <f>[6]Slovakia!EB$20</f>
        <v>0.35200000000000004</v>
      </c>
      <c r="EC29" s="1">
        <f>[6]Slovakia!EC$20</f>
        <v>1.298</v>
      </c>
      <c r="ED29" s="1">
        <f>[6]Slovakia!ED$20</f>
        <v>0.19600000000000001</v>
      </c>
      <c r="EE29" s="1">
        <f>[6]Slovakia!EE$20</f>
        <v>0.10100000000000001</v>
      </c>
      <c r="EF29" s="1">
        <f>[6]Slovakia!EF$20</f>
        <v>1.141</v>
      </c>
      <c r="EG29" s="1">
        <f>[6]Slovakia!EG$20</f>
        <v>0.41399999999999998</v>
      </c>
      <c r="EH29" s="1">
        <f>[6]Slovakia!EH$20</f>
        <v>0.68800000000000006</v>
      </c>
      <c r="EI29" s="1">
        <f>[6]Slovakia!EI$20</f>
        <v>2.1619999999999999</v>
      </c>
      <c r="EJ29" s="1">
        <f>[6]Slovakia!EJ$20</f>
        <v>0.41</v>
      </c>
      <c r="EK29" s="1">
        <f>[6]Slovakia!EK$20</f>
        <v>0.252</v>
      </c>
      <c r="EL29" s="1">
        <f>[6]Slovakia!EL$20</f>
        <v>1.306</v>
      </c>
      <c r="EM29" s="1">
        <f>[6]Slovakia!EM$20</f>
        <v>0.89800000000000013</v>
      </c>
      <c r="EN29" s="1">
        <f>[6]Slovakia!EN$20</f>
        <v>0.42599999999999999</v>
      </c>
      <c r="EO29" s="1">
        <f>[6]Slovakia!EO$20</f>
        <v>1.675</v>
      </c>
      <c r="EP29" s="1">
        <f>[6]Slovakia!EP$20</f>
        <v>0.9</v>
      </c>
      <c r="EQ29" s="1">
        <f>[6]Slovakia!EQ$20</f>
        <v>4.6829999999999998</v>
      </c>
      <c r="ER29" s="1">
        <f>[6]Slovakia!ER$20</f>
        <v>1.37</v>
      </c>
      <c r="ES29" s="1">
        <f>[6]Slovakia!ES$20</f>
        <v>5.0540000000000012</v>
      </c>
      <c r="ET29" s="1">
        <f>[6]Slovakia!ET$20</f>
        <v>3.8230000000000004</v>
      </c>
      <c r="EU29" s="1">
        <f>[6]Slovakia!EU$20</f>
        <v>11.661000000000001</v>
      </c>
      <c r="EV29" s="1">
        <f>[6]Slovakia!EV$20</f>
        <v>22.843000000000004</v>
      </c>
      <c r="EW29" s="1">
        <f>[6]Slovakia!EW$20</f>
        <v>5.1540000000000008</v>
      </c>
      <c r="EX29" s="1">
        <f>[6]Slovakia!EX$20</f>
        <v>1.7810000000000004</v>
      </c>
      <c r="EY29" s="1">
        <f>[6]Slovakia!EY$20</f>
        <v>1.2030000000000003</v>
      </c>
      <c r="EZ29" s="1">
        <f>[6]Slovakia!EZ$20</f>
        <v>1.1940000000000002</v>
      </c>
      <c r="FA29" s="1">
        <f>[6]Slovakia!FA$20</f>
        <v>2.9780000000000002</v>
      </c>
      <c r="FB29" s="1">
        <f>[6]Slovakia!FB$20</f>
        <v>52.783000000000008</v>
      </c>
      <c r="FC29" s="1">
        <f>[6]Slovakia!FC$20</f>
        <v>5.6419999999999995</v>
      </c>
      <c r="FD29" s="1">
        <f>[6]Slovakia!FD$20</f>
        <v>404.25500000000005</v>
      </c>
      <c r="FE29" s="1">
        <f>[6]Slovakia!FE$20</f>
        <v>2.0660000000000003</v>
      </c>
      <c r="FF29" s="1">
        <f>[6]Slovakia!FF$20</f>
        <v>11.441000000000001</v>
      </c>
      <c r="FG29" s="1">
        <f>[6]Slovakia!FG$20</f>
        <v>11.516000000000002</v>
      </c>
      <c r="FH29" s="1">
        <f>[6]Slovakia!FH$20</f>
        <v>70.766000000000005</v>
      </c>
      <c r="FI29" s="1">
        <f>[6]Slovakia!FI$20</f>
        <v>26.039000000000001</v>
      </c>
      <c r="FJ29" s="1">
        <f>[6]Slovakia!FJ$20</f>
        <v>38.642000000000003</v>
      </c>
      <c r="FK29" s="1">
        <f>[6]Slovakia!FK$20</f>
        <v>116.254</v>
      </c>
      <c r="FL29" s="1">
        <f>[6]Slovakia!FL$20</f>
        <v>101.15900000000001</v>
      </c>
      <c r="FM29" s="1">
        <f>[6]Slovakia!FM$20</f>
        <v>73.818000000000012</v>
      </c>
      <c r="FN29" s="1">
        <f>[6]Slovakia!FN$20</f>
        <v>23.920999999999999</v>
      </c>
      <c r="FO29" s="1">
        <f>[6]Slovakia!FO$20</f>
        <v>71.619</v>
      </c>
      <c r="FP29" s="1">
        <f>[6]Slovakia!FP$20</f>
        <v>2.34</v>
      </c>
      <c r="FQ29" s="1">
        <f>[6]Slovakia!FQ$20</f>
        <v>3.294</v>
      </c>
      <c r="FR29" s="1">
        <f>[6]Slovakia!FR$20</f>
        <v>1.8620000000000001</v>
      </c>
      <c r="FS29" s="1">
        <f>[6]Slovakia!FS$20</f>
        <v>3.3519999999999999</v>
      </c>
      <c r="FT29" s="1">
        <f>[6]Slovakia!FT$20</f>
        <v>1.288</v>
      </c>
      <c r="FU29" s="1">
        <f>[6]Slovakia!FU$20</f>
        <v>1.23</v>
      </c>
      <c r="FV29" s="1">
        <f>[6]Slovakia!FV$20</f>
        <v>2.0449999999999999</v>
      </c>
      <c r="FW29" s="1">
        <f>[6]Slovakia!FW$20</f>
        <v>3.1890000000000001</v>
      </c>
      <c r="FX29" s="1">
        <f>[6]Slovakia!FX$20</f>
        <v>0.72799999999999998</v>
      </c>
      <c r="FY29" s="1">
        <f>[6]Slovakia!FY$20</f>
        <v>0</v>
      </c>
      <c r="FZ29" s="7">
        <f t="shared" si="0"/>
        <v>1109.5890000000006</v>
      </c>
    </row>
    <row r="30" spans="1:182">
      <c r="A30" t="s">
        <v>31</v>
      </c>
      <c r="B30" s="1">
        <f>[6]Slovenia!B$20</f>
        <v>0</v>
      </c>
      <c r="C30" s="1">
        <f>[6]Slovenia!C$20</f>
        <v>0</v>
      </c>
      <c r="D30" s="1">
        <f>[6]Slovenia!D$20</f>
        <v>0</v>
      </c>
      <c r="E30" s="1">
        <f>[6]Slovenia!E$20</f>
        <v>0</v>
      </c>
      <c r="F30" s="1">
        <f>[6]Slovenia!F$20</f>
        <v>0</v>
      </c>
      <c r="G30" s="1">
        <f>[6]Slovenia!G$20</f>
        <v>0</v>
      </c>
      <c r="H30" s="1">
        <f>[6]Slovenia!H$20</f>
        <v>0</v>
      </c>
      <c r="I30" s="1">
        <f>[6]Slovenia!I$20</f>
        <v>0</v>
      </c>
      <c r="J30" s="1">
        <f>[6]Slovenia!J$20</f>
        <v>0</v>
      </c>
      <c r="K30" s="1">
        <f>[6]Slovenia!K$20</f>
        <v>0</v>
      </c>
      <c r="L30" s="1">
        <f>[6]Slovenia!L$20</f>
        <v>0</v>
      </c>
      <c r="M30" s="1">
        <f>[6]Slovenia!M$20</f>
        <v>0</v>
      </c>
      <c r="N30" s="1">
        <f>[6]Slovenia!N$20</f>
        <v>0</v>
      </c>
      <c r="O30" s="1">
        <f>[6]Slovenia!O$20</f>
        <v>0</v>
      </c>
      <c r="P30" s="1">
        <f>[6]Slovenia!P$20</f>
        <v>0</v>
      </c>
      <c r="Q30" s="1">
        <f>[6]Slovenia!Q$20</f>
        <v>0</v>
      </c>
      <c r="R30" s="1">
        <f>[6]Slovenia!R$20</f>
        <v>0</v>
      </c>
      <c r="S30" s="1">
        <f>[6]Slovenia!S$20</f>
        <v>0</v>
      </c>
      <c r="T30" s="1">
        <f>[6]Slovenia!T$20</f>
        <v>0</v>
      </c>
      <c r="U30" s="1">
        <f>[6]Slovenia!U$20</f>
        <v>0</v>
      </c>
      <c r="V30" s="1">
        <f>[6]Slovenia!V$20</f>
        <v>0</v>
      </c>
      <c r="W30" s="1">
        <f>[6]Slovenia!W$20</f>
        <v>0</v>
      </c>
      <c r="X30" s="1">
        <f>[6]Slovenia!X$20</f>
        <v>0</v>
      </c>
      <c r="Y30" s="1">
        <f>[6]Slovenia!Y$20</f>
        <v>0</v>
      </c>
      <c r="Z30" s="1">
        <f>[6]Slovenia!Z$20</f>
        <v>0</v>
      </c>
      <c r="AA30" s="1">
        <f>[6]Slovenia!AA$20</f>
        <v>0</v>
      </c>
      <c r="AB30" s="1">
        <f>[6]Slovenia!AB$20</f>
        <v>0</v>
      </c>
      <c r="AC30" s="1">
        <f>[6]Slovenia!AC$20</f>
        <v>0</v>
      </c>
      <c r="AD30" s="1">
        <f>[6]Slovenia!AD$20</f>
        <v>0</v>
      </c>
      <c r="AE30" s="1">
        <f>[6]Slovenia!AE$20</f>
        <v>0</v>
      </c>
      <c r="AF30" s="1">
        <f>[6]Slovenia!AF$20</f>
        <v>0</v>
      </c>
      <c r="AG30" s="1">
        <f>[6]Slovenia!AG$20</f>
        <v>0</v>
      </c>
      <c r="AH30" s="1">
        <f>[6]Slovenia!AH$20</f>
        <v>0</v>
      </c>
      <c r="AI30" s="1">
        <f>[6]Slovenia!AI$20</f>
        <v>0</v>
      </c>
      <c r="AJ30" s="1">
        <f>[6]Slovenia!AJ$20</f>
        <v>0</v>
      </c>
      <c r="AK30" s="1">
        <f>[6]Slovenia!AK$20</f>
        <v>0</v>
      </c>
      <c r="AL30" s="1">
        <f>[6]Slovenia!AL$20</f>
        <v>0</v>
      </c>
      <c r="AM30" s="1">
        <f>[6]Slovenia!AM$20</f>
        <v>0</v>
      </c>
      <c r="AN30" s="1">
        <f>[6]Slovenia!AN$20</f>
        <v>0</v>
      </c>
      <c r="AO30" s="1">
        <f>[6]Slovenia!AO$20</f>
        <v>0</v>
      </c>
      <c r="AP30" s="1">
        <f>[6]Slovenia!AP$20</f>
        <v>0</v>
      </c>
      <c r="AQ30" s="1">
        <f>[6]Slovenia!AQ$20</f>
        <v>0</v>
      </c>
      <c r="AR30" s="1">
        <f>[6]Slovenia!AR$20</f>
        <v>0</v>
      </c>
      <c r="AS30" s="1">
        <f>[6]Slovenia!AS$20</f>
        <v>0</v>
      </c>
      <c r="AT30" s="1">
        <f>[6]Slovenia!AT$20</f>
        <v>0</v>
      </c>
      <c r="AU30" s="1">
        <f>[6]Slovenia!AU$20</f>
        <v>0</v>
      </c>
      <c r="AV30" s="1">
        <f>[6]Slovenia!AV$20</f>
        <v>0</v>
      </c>
      <c r="AW30" s="1">
        <f>[6]Slovenia!AW$20</f>
        <v>0</v>
      </c>
      <c r="AX30" s="1">
        <f>[6]Slovenia!AX$20</f>
        <v>0</v>
      </c>
      <c r="AY30" s="1">
        <f>[6]Slovenia!AY$20</f>
        <v>0</v>
      </c>
      <c r="AZ30" s="1">
        <f>[6]Slovenia!AZ$20</f>
        <v>0</v>
      </c>
      <c r="BA30" s="1">
        <f>[6]Slovenia!BA$20</f>
        <v>0</v>
      </c>
      <c r="BB30" s="1">
        <f>[6]Slovenia!BB$20</f>
        <v>0</v>
      </c>
      <c r="BC30" s="1">
        <f>[6]Slovenia!BC$20</f>
        <v>0</v>
      </c>
      <c r="BD30" s="1">
        <f>[6]Slovenia!BD$20</f>
        <v>0</v>
      </c>
      <c r="BE30" s="1">
        <f>[6]Slovenia!BE$20</f>
        <v>0</v>
      </c>
      <c r="BF30" s="1">
        <f>[6]Slovenia!BF$20</f>
        <v>0</v>
      </c>
      <c r="BG30" s="1">
        <f>[6]Slovenia!BG$20</f>
        <v>0</v>
      </c>
      <c r="BH30" s="1">
        <f>[6]Slovenia!BH$20</f>
        <v>0</v>
      </c>
      <c r="BI30" s="1">
        <f>[6]Slovenia!BI$20</f>
        <v>0</v>
      </c>
      <c r="BJ30" s="1">
        <f>[6]Slovenia!BJ$20</f>
        <v>0</v>
      </c>
      <c r="BK30" s="1">
        <f>[6]Slovenia!BK$20</f>
        <v>0</v>
      </c>
      <c r="BL30" s="1">
        <f>[6]Slovenia!BL$20</f>
        <v>0</v>
      </c>
      <c r="BM30" s="1">
        <f>[6]Slovenia!BM$20</f>
        <v>0</v>
      </c>
      <c r="BN30" s="1">
        <f>[6]Slovenia!BN$20</f>
        <v>0</v>
      </c>
      <c r="BO30" s="1">
        <f>[6]Slovenia!BO$20</f>
        <v>0</v>
      </c>
      <c r="BP30" s="1">
        <f>[6]Slovenia!BP$20</f>
        <v>0</v>
      </c>
      <c r="BQ30" s="1">
        <f>[6]Slovenia!BQ$20</f>
        <v>0</v>
      </c>
      <c r="BR30" s="1">
        <f>[6]Slovenia!BR$20</f>
        <v>0</v>
      </c>
      <c r="BS30" s="1">
        <f>[6]Slovenia!BS$20</f>
        <v>0</v>
      </c>
      <c r="BT30" s="1">
        <f>[6]Slovenia!BT$20</f>
        <v>0</v>
      </c>
      <c r="BU30" s="1">
        <f>[6]Slovenia!BU$20</f>
        <v>0</v>
      </c>
      <c r="BV30" s="1">
        <f>[6]Slovenia!BV$20</f>
        <v>0</v>
      </c>
      <c r="BW30" s="1">
        <f>[6]Slovenia!BW$20</f>
        <v>0</v>
      </c>
      <c r="BX30" s="1">
        <f>[6]Slovenia!BX$20</f>
        <v>0</v>
      </c>
      <c r="BY30" s="1">
        <f>[6]Slovenia!BY$20</f>
        <v>0</v>
      </c>
      <c r="BZ30" s="1">
        <f>[6]Slovenia!BZ$20</f>
        <v>0</v>
      </c>
      <c r="CA30" s="1">
        <f>[6]Slovenia!CA$20</f>
        <v>0</v>
      </c>
      <c r="CB30" s="1">
        <f>[6]Slovenia!CB$20</f>
        <v>0</v>
      </c>
      <c r="CC30" s="1">
        <f>[6]Slovenia!CC$20</f>
        <v>0</v>
      </c>
      <c r="CD30" s="1">
        <f>[6]Slovenia!CD$20</f>
        <v>0</v>
      </c>
      <c r="CE30" s="1">
        <f>[6]Slovenia!CE$20</f>
        <v>0</v>
      </c>
      <c r="CF30" s="1">
        <f>[6]Slovenia!CF$20</f>
        <v>0</v>
      </c>
      <c r="CG30" s="1">
        <f>[6]Slovenia!CG$20</f>
        <v>0</v>
      </c>
      <c r="CH30" s="1">
        <f>[6]Slovenia!CH$20</f>
        <v>2.1</v>
      </c>
      <c r="CI30" s="1">
        <f>[6]Slovenia!CI$20</f>
        <v>1.2000000000000002</v>
      </c>
      <c r="CJ30" s="1">
        <f>[6]Slovenia!CJ$20</f>
        <v>4.4000000000000004</v>
      </c>
      <c r="CK30" s="1">
        <f>[6]Slovenia!CK$20</f>
        <v>9.7000000000000011</v>
      </c>
      <c r="CL30" s="1">
        <f>[6]Slovenia!CL$20</f>
        <v>2.9000000000000004</v>
      </c>
      <c r="CM30" s="1">
        <f>[6]Slovenia!CM$20</f>
        <v>1.4000000000000001</v>
      </c>
      <c r="CN30" s="1">
        <f>[6]Slovenia!CN$20</f>
        <v>0.70000000000000007</v>
      </c>
      <c r="CO30" s="1">
        <f>[6]Slovenia!CO$20</f>
        <v>4.7</v>
      </c>
      <c r="CP30" s="1">
        <f>[6]Slovenia!CP$20</f>
        <v>1.5</v>
      </c>
      <c r="CQ30" s="1">
        <f>[6]Slovenia!CQ$20</f>
        <v>3.8000000000000003</v>
      </c>
      <c r="CR30" s="1">
        <f>[6]Slovenia!CR$20</f>
        <v>2.8000000000000003</v>
      </c>
      <c r="CS30" s="1">
        <f>[6]Slovenia!CS$20</f>
        <v>0.60000000000000009</v>
      </c>
      <c r="CT30" s="1">
        <f>[6]Slovenia!CT$20</f>
        <v>2.3000000000000003</v>
      </c>
      <c r="CU30" s="1">
        <f>[6]Slovenia!CU$20</f>
        <v>0.8</v>
      </c>
      <c r="CV30" s="1">
        <f>[6]Slovenia!CV$20</f>
        <v>3.7</v>
      </c>
      <c r="CW30" s="1">
        <f>[6]Slovenia!CW$20</f>
        <v>0</v>
      </c>
      <c r="CX30" s="1">
        <f>[6]Slovenia!CX$20</f>
        <v>0</v>
      </c>
      <c r="CY30" s="1">
        <f>[6]Slovenia!CY$20</f>
        <v>1.4000000000000001</v>
      </c>
      <c r="CZ30" s="1">
        <f>[6]Slovenia!CZ$20</f>
        <v>4</v>
      </c>
      <c r="DA30" s="1">
        <f>[6]Slovenia!DA$20</f>
        <v>0.60000000000000009</v>
      </c>
      <c r="DB30" s="1">
        <f>[6]Slovenia!DB$20</f>
        <v>0.1</v>
      </c>
      <c r="DC30" s="1">
        <f>[6]Slovenia!DC$20</f>
        <v>1.5</v>
      </c>
      <c r="DD30" s="1">
        <f>[6]Slovenia!DD$20</f>
        <v>3.6</v>
      </c>
      <c r="DE30" s="1">
        <f>[6]Slovenia!DE$20</f>
        <v>0.30000000000000004</v>
      </c>
      <c r="DF30" s="1">
        <f>[6]Slovenia!DF$20</f>
        <v>0.1</v>
      </c>
      <c r="DG30" s="1">
        <f>[6]Slovenia!DG$20</f>
        <v>0.30000000000000004</v>
      </c>
      <c r="DH30" s="1">
        <f>[6]Slovenia!DH$20</f>
        <v>0.5</v>
      </c>
      <c r="DI30" s="1">
        <f>[6]Slovenia!DI$20</f>
        <v>0.1</v>
      </c>
      <c r="DJ30" s="1">
        <f>[6]Slovenia!DJ$20</f>
        <v>0.30000000000000004</v>
      </c>
      <c r="DK30" s="1">
        <f>[6]Slovenia!DK$20</f>
        <v>0.30000000000000004</v>
      </c>
      <c r="DL30" s="1">
        <f>[6]Slovenia!DL$20</f>
        <v>0.8</v>
      </c>
      <c r="DM30" s="1">
        <f>[6]Slovenia!DM$20</f>
        <v>0.2</v>
      </c>
      <c r="DN30" s="1">
        <f>[6]Slovenia!DN$20</f>
        <v>0.1</v>
      </c>
      <c r="DO30" s="1">
        <f>[6]Slovenia!DO$20</f>
        <v>0.30000000000000004</v>
      </c>
      <c r="DP30" s="1">
        <f>[6]Slovenia!DP$20</f>
        <v>0.70000000000000007</v>
      </c>
      <c r="DQ30" s="1">
        <f>[6]Slovenia!DQ$20</f>
        <v>0.30000000000000004</v>
      </c>
      <c r="DR30" s="1">
        <f>[6]Slovenia!DR$20</f>
        <v>0.193</v>
      </c>
      <c r="DS30" s="1">
        <f>[6]Slovenia!DS$20</f>
        <v>0.14599999999999999</v>
      </c>
      <c r="DT30" s="1">
        <f>[6]Slovenia!DT$20</f>
        <v>0.71499999999999997</v>
      </c>
      <c r="DU30" s="1">
        <f>[6]Slovenia!DU$20</f>
        <v>0.69100000000000006</v>
      </c>
      <c r="DV30" s="1">
        <f>[6]Slovenia!DV$20</f>
        <v>0.64</v>
      </c>
      <c r="DW30" s="1">
        <f>[6]Slovenia!DW$20</f>
        <v>0.23599999999999999</v>
      </c>
      <c r="DX30" s="1">
        <f>[6]Slovenia!DX$20</f>
        <v>0.23300000000000001</v>
      </c>
      <c r="DY30" s="1">
        <f>[6]Slovenia!DY$20</f>
        <v>9.5000000000000001E-2</v>
      </c>
      <c r="DZ30" s="1">
        <f>[6]Slovenia!DZ$20</f>
        <v>0.24500000000000002</v>
      </c>
      <c r="EA30" s="1">
        <f>[6]Slovenia!EA$20</f>
        <v>5.800000000000001E-2</v>
      </c>
      <c r="EB30" s="1">
        <f>[6]Slovenia!EB$20</f>
        <v>0.34200000000000003</v>
      </c>
      <c r="EC30" s="1">
        <f>[6]Slovenia!EC$20</f>
        <v>0.15400000000000003</v>
      </c>
      <c r="ED30" s="1">
        <f>[6]Slovenia!ED$20</f>
        <v>2.1520000000000001</v>
      </c>
      <c r="EE30" s="1">
        <f>[6]Slovenia!EE$20</f>
        <v>1.07</v>
      </c>
      <c r="EF30" s="1">
        <f>[6]Slovenia!EF$20</f>
        <v>1.1780000000000002</v>
      </c>
      <c r="EG30" s="1">
        <f>[6]Slovenia!EG$20</f>
        <v>0.29400000000000004</v>
      </c>
      <c r="EH30" s="1">
        <f>[6]Slovenia!EH$20</f>
        <v>9.6370000000000005</v>
      </c>
      <c r="EI30" s="1">
        <f>[6]Slovenia!EI$20</f>
        <v>50.823000000000008</v>
      </c>
      <c r="EJ30" s="1">
        <f>[6]Slovenia!EJ$20</f>
        <v>1.4240000000000002</v>
      </c>
      <c r="EK30" s="1">
        <f>[6]Slovenia!EK$20</f>
        <v>2.073</v>
      </c>
      <c r="EL30" s="1">
        <f>[6]Slovenia!EL$20</f>
        <v>1.488</v>
      </c>
      <c r="EM30" s="1">
        <f>[6]Slovenia!EM$20</f>
        <v>0.79400000000000004</v>
      </c>
      <c r="EN30" s="1">
        <f>[6]Slovenia!EN$20</f>
        <v>14.780000000000001</v>
      </c>
      <c r="EO30" s="1">
        <f>[6]Slovenia!EO$20</f>
        <v>17.865000000000002</v>
      </c>
      <c r="EP30" s="1">
        <f>[6]Slovenia!EP$20</f>
        <v>0.37</v>
      </c>
      <c r="EQ30" s="1">
        <f>[6]Slovenia!EQ$20</f>
        <v>0.59599999999999997</v>
      </c>
      <c r="ER30" s="1">
        <f>[6]Slovenia!ER$20</f>
        <v>1.9509999999999998</v>
      </c>
      <c r="ES30" s="1">
        <f>[6]Slovenia!ES$20</f>
        <v>0.65900000000000003</v>
      </c>
      <c r="ET30" s="1">
        <f>[6]Slovenia!ET$20</f>
        <v>0.97300000000000009</v>
      </c>
      <c r="EU30" s="1">
        <f>[6]Slovenia!EU$20</f>
        <v>0.68700000000000017</v>
      </c>
      <c r="EV30" s="1">
        <f>[6]Slovenia!EV$20</f>
        <v>1.014</v>
      </c>
      <c r="EW30" s="1">
        <f>[6]Slovenia!EW$20</f>
        <v>0.86900000000000022</v>
      </c>
      <c r="EX30" s="1">
        <f>[6]Slovenia!EX$20</f>
        <v>0.95299999999999996</v>
      </c>
      <c r="EY30" s="1">
        <f>[6]Slovenia!EY$20</f>
        <v>0.51100000000000001</v>
      </c>
      <c r="EZ30" s="1">
        <f>[6]Slovenia!EZ$20</f>
        <v>0.56700000000000006</v>
      </c>
      <c r="FA30" s="1">
        <f>[6]Slovenia!FA$20</f>
        <v>0.30800000000000005</v>
      </c>
      <c r="FB30" s="1">
        <f>[6]Slovenia!FB$20</f>
        <v>13.514000000000003</v>
      </c>
      <c r="FC30" s="1">
        <f>[6]Slovenia!FC$20</f>
        <v>5.1810000000000009</v>
      </c>
      <c r="FD30" s="1">
        <f>[6]Slovenia!FD$20</f>
        <v>17.965</v>
      </c>
      <c r="FE30" s="1">
        <f>[6]Slovenia!FE$20</f>
        <v>2.4420000000000002</v>
      </c>
      <c r="FF30" s="1">
        <f>[6]Slovenia!FF$20</f>
        <v>12.86</v>
      </c>
      <c r="FG30" s="1">
        <f>[6]Slovenia!FG$20</f>
        <v>22.058000000000003</v>
      </c>
      <c r="FH30" s="1">
        <f>[6]Slovenia!FH$20</f>
        <v>57.362000000000002</v>
      </c>
      <c r="FI30" s="1">
        <f>[6]Slovenia!FI$20</f>
        <v>71.115000000000009</v>
      </c>
      <c r="FJ30" s="1">
        <f>[6]Slovenia!FJ$20</f>
        <v>66.866</v>
      </c>
      <c r="FK30" s="1">
        <f>[6]Slovenia!FK$20</f>
        <v>21.189</v>
      </c>
      <c r="FL30" s="1">
        <f>[6]Slovenia!FL$20</f>
        <v>23.776</v>
      </c>
      <c r="FM30" s="1">
        <f>[6]Slovenia!FM$20</f>
        <v>53.906999999999996</v>
      </c>
      <c r="FN30" s="1">
        <f>[6]Slovenia!FN$20</f>
        <v>361.66700000000003</v>
      </c>
      <c r="FO30" s="1">
        <f>[6]Slovenia!FO$20</f>
        <v>368.149</v>
      </c>
      <c r="FP30" s="1">
        <f>[6]Slovenia!FP$20</f>
        <v>5.9610000000000003</v>
      </c>
      <c r="FQ30" s="1">
        <f>[6]Slovenia!FQ$20</f>
        <v>0.72599999999999998</v>
      </c>
      <c r="FR30" s="1">
        <f>[6]Slovenia!FR$20</f>
        <v>1.946</v>
      </c>
      <c r="FS30" s="1">
        <f>[6]Slovenia!FS$20</f>
        <v>2.9290000000000003</v>
      </c>
      <c r="FT30" s="1">
        <f>[6]Slovenia!FT$20</f>
        <v>1.458</v>
      </c>
      <c r="FU30" s="1">
        <f>[6]Slovenia!FU$20</f>
        <v>3.4620000000000002</v>
      </c>
      <c r="FV30" s="1">
        <f>[6]Slovenia!FV$20</f>
        <v>0.29799999999999999</v>
      </c>
      <c r="FW30" s="1">
        <f>[6]Slovenia!FW$20</f>
        <v>0.53200000000000003</v>
      </c>
      <c r="FX30" s="1">
        <f>[6]Slovenia!FX$20</f>
        <v>0.48699999999999999</v>
      </c>
      <c r="FY30" s="1">
        <f>[6]Slovenia!FY$20</f>
        <v>0</v>
      </c>
      <c r="FZ30" s="7">
        <f t="shared" si="0"/>
        <v>1232.6340000000002</v>
      </c>
    </row>
    <row r="31" spans="1:182">
      <c r="A31" t="s">
        <v>34</v>
      </c>
      <c r="B31" s="1">
        <f>[6]Spain!B$20</f>
        <v>0</v>
      </c>
      <c r="C31" s="1">
        <f>[6]Spain!C$20</f>
        <v>0</v>
      </c>
      <c r="D31" s="1">
        <f>[6]Spain!D$20</f>
        <v>0.1</v>
      </c>
      <c r="E31" s="1">
        <f>[6]Spain!E$20</f>
        <v>0</v>
      </c>
      <c r="F31" s="1">
        <f>[6]Spain!F$20</f>
        <v>0</v>
      </c>
      <c r="G31" s="1">
        <f>[6]Spain!G$20</f>
        <v>0.1</v>
      </c>
      <c r="H31" s="1">
        <f>[6]Spain!H$20</f>
        <v>0</v>
      </c>
      <c r="I31" s="1">
        <f>[6]Spain!I$20</f>
        <v>0</v>
      </c>
      <c r="J31" s="1">
        <f>[6]Spain!J$20</f>
        <v>0</v>
      </c>
      <c r="K31" s="1">
        <f>[6]Spain!K$20</f>
        <v>0</v>
      </c>
      <c r="L31" s="1">
        <f>[6]Spain!L$20</f>
        <v>0</v>
      </c>
      <c r="M31" s="1">
        <f>[6]Spain!M$20</f>
        <v>0</v>
      </c>
      <c r="N31" s="1">
        <f>[6]Spain!N$20</f>
        <v>0</v>
      </c>
      <c r="O31" s="1">
        <f>[6]Spain!O$20</f>
        <v>0</v>
      </c>
      <c r="P31" s="1">
        <f>[6]Spain!P$20</f>
        <v>0</v>
      </c>
      <c r="Q31" s="1">
        <f>[6]Spain!Q$20</f>
        <v>0</v>
      </c>
      <c r="R31" s="1">
        <f>[6]Spain!R$20</f>
        <v>0</v>
      </c>
      <c r="S31" s="1">
        <f>[6]Spain!S$20</f>
        <v>0</v>
      </c>
      <c r="T31" s="1">
        <f>[6]Spain!T$20</f>
        <v>0.1</v>
      </c>
      <c r="U31" s="1">
        <f>[6]Spain!U$20</f>
        <v>0</v>
      </c>
      <c r="V31" s="1">
        <f>[6]Spain!V$20</f>
        <v>0</v>
      </c>
      <c r="W31" s="1">
        <f>[6]Spain!W$20</f>
        <v>0</v>
      </c>
      <c r="X31" s="1">
        <f>[6]Spain!X$20</f>
        <v>0</v>
      </c>
      <c r="Y31" s="1">
        <f>[6]Spain!Y$20</f>
        <v>0</v>
      </c>
      <c r="Z31" s="1">
        <f>[6]Spain!Z$20</f>
        <v>0</v>
      </c>
      <c r="AA31" s="1">
        <f>[6]Spain!AA$20</f>
        <v>0</v>
      </c>
      <c r="AB31" s="1">
        <f>[6]Spain!AB$20</f>
        <v>0</v>
      </c>
      <c r="AC31" s="1">
        <f>[6]Spain!AC$20</f>
        <v>0</v>
      </c>
      <c r="AD31" s="1">
        <f>[6]Spain!AD$20</f>
        <v>0</v>
      </c>
      <c r="AE31" s="1">
        <f>[6]Spain!AE$20</f>
        <v>0</v>
      </c>
      <c r="AF31" s="1">
        <f>[6]Spain!AF$20</f>
        <v>0</v>
      </c>
      <c r="AG31" s="1">
        <f>[6]Spain!AG$20</f>
        <v>0</v>
      </c>
      <c r="AH31" s="1">
        <f>[6]Spain!AH$20</f>
        <v>0</v>
      </c>
      <c r="AI31" s="1">
        <f>[6]Spain!AI$20</f>
        <v>0</v>
      </c>
      <c r="AJ31" s="1">
        <f>[6]Spain!AJ$20</f>
        <v>0</v>
      </c>
      <c r="AK31" s="1">
        <f>[6]Spain!AK$20</f>
        <v>0</v>
      </c>
      <c r="AL31" s="1">
        <f>[6]Spain!AL$20</f>
        <v>0</v>
      </c>
      <c r="AM31" s="1">
        <f>[6]Spain!AM$20</f>
        <v>0</v>
      </c>
      <c r="AN31" s="1">
        <f>[6]Spain!AN$20</f>
        <v>0</v>
      </c>
      <c r="AO31" s="1">
        <f>[6]Spain!AO$20</f>
        <v>0</v>
      </c>
      <c r="AP31" s="1">
        <f>[6]Spain!AP$20</f>
        <v>0</v>
      </c>
      <c r="AQ31" s="1">
        <f>[6]Spain!AQ$20</f>
        <v>0</v>
      </c>
      <c r="AR31" s="1">
        <f>[6]Spain!AR$20</f>
        <v>0</v>
      </c>
      <c r="AS31" s="1">
        <f>[6]Spain!AS$20</f>
        <v>0</v>
      </c>
      <c r="AT31" s="1">
        <f>[6]Spain!AT$20</f>
        <v>0</v>
      </c>
      <c r="AU31" s="1">
        <f>[6]Spain!AU$20</f>
        <v>0</v>
      </c>
      <c r="AV31" s="1">
        <f>[6]Spain!AV$20</f>
        <v>0</v>
      </c>
      <c r="AW31" s="1">
        <f>[6]Spain!AW$20</f>
        <v>0</v>
      </c>
      <c r="AX31" s="1">
        <f>[6]Spain!AX$20</f>
        <v>0</v>
      </c>
      <c r="AY31" s="1">
        <f>[6]Spain!AY$20</f>
        <v>0</v>
      </c>
      <c r="AZ31" s="1">
        <f>[6]Spain!AZ$20</f>
        <v>0</v>
      </c>
      <c r="BA31" s="1">
        <f>[6]Spain!BA$20</f>
        <v>0</v>
      </c>
      <c r="BB31" s="1">
        <f>[6]Spain!BB$20</f>
        <v>0</v>
      </c>
      <c r="BC31" s="1">
        <f>[6]Spain!BC$20</f>
        <v>0</v>
      </c>
      <c r="BD31" s="1">
        <f>[6]Spain!BD$20</f>
        <v>0</v>
      </c>
      <c r="BE31" s="1">
        <f>[6]Spain!BE$20</f>
        <v>0</v>
      </c>
      <c r="BF31" s="1">
        <f>[6]Spain!BF$20</f>
        <v>16.100000000000001</v>
      </c>
      <c r="BG31" s="1">
        <f>[6]Spain!BG$20</f>
        <v>0</v>
      </c>
      <c r="BH31" s="1">
        <f>[6]Spain!BH$20</f>
        <v>0</v>
      </c>
      <c r="BI31" s="1">
        <f>[6]Spain!BI$20</f>
        <v>0</v>
      </c>
      <c r="BJ31" s="1">
        <f>[6]Spain!BJ$20</f>
        <v>0</v>
      </c>
      <c r="BK31" s="1">
        <f>[6]Spain!BK$20</f>
        <v>0</v>
      </c>
      <c r="BL31" s="1">
        <f>[6]Spain!BL$20</f>
        <v>0</v>
      </c>
      <c r="BM31" s="1">
        <f>[6]Spain!BM$20</f>
        <v>0</v>
      </c>
      <c r="BN31" s="1">
        <f>[6]Spain!BN$20</f>
        <v>0</v>
      </c>
      <c r="BO31" s="1">
        <f>[6]Spain!BO$20</f>
        <v>0</v>
      </c>
      <c r="BP31" s="1">
        <f>[6]Spain!BP$20</f>
        <v>0.2</v>
      </c>
      <c r="BQ31" s="1">
        <f>[6]Spain!BQ$20</f>
        <v>0</v>
      </c>
      <c r="BR31" s="1">
        <f>[6]Spain!BR$20</f>
        <v>0.70000000000000007</v>
      </c>
      <c r="BS31" s="1">
        <f>[6]Spain!BS$20</f>
        <v>0.4</v>
      </c>
      <c r="BT31" s="1">
        <f>[6]Spain!BT$20</f>
        <v>0.2</v>
      </c>
      <c r="BU31" s="1">
        <f>[6]Spain!BU$20</f>
        <v>0.1</v>
      </c>
      <c r="BV31" s="1">
        <f>[6]Spain!BV$20</f>
        <v>0</v>
      </c>
      <c r="BW31" s="1">
        <f>[6]Spain!BW$20</f>
        <v>0.1</v>
      </c>
      <c r="BX31" s="1">
        <f>[6]Spain!BX$20</f>
        <v>0.1</v>
      </c>
      <c r="BY31" s="1">
        <f>[6]Spain!BY$20</f>
        <v>0.2</v>
      </c>
      <c r="BZ31" s="1">
        <f>[6]Spain!BZ$20</f>
        <v>0.1</v>
      </c>
      <c r="CA31" s="1">
        <f>[6]Spain!CA$20</f>
        <v>0.1</v>
      </c>
      <c r="CB31" s="1">
        <f>[6]Spain!CB$20</f>
        <v>0</v>
      </c>
      <c r="CC31" s="1">
        <f>[6]Spain!CC$20</f>
        <v>0</v>
      </c>
      <c r="CD31" s="1">
        <f>[6]Spain!CD$20</f>
        <v>0.2</v>
      </c>
      <c r="CE31" s="1">
        <f>[6]Spain!CE$20</f>
        <v>0.2</v>
      </c>
      <c r="CF31" s="1">
        <f>[6]Spain!CF$20</f>
        <v>0.1</v>
      </c>
      <c r="CG31" s="1">
        <f>[6]Spain!CG$20</f>
        <v>0</v>
      </c>
      <c r="CH31" s="1">
        <f>[6]Spain!CH$20</f>
        <v>22.200000000000003</v>
      </c>
      <c r="CI31" s="1">
        <f>[6]Spain!CI$20</f>
        <v>28.200000000000003</v>
      </c>
      <c r="CJ31" s="1">
        <f>[6]Spain!CJ$20</f>
        <v>45.7</v>
      </c>
      <c r="CK31" s="1">
        <f>[6]Spain!CK$20</f>
        <v>58.6</v>
      </c>
      <c r="CL31" s="1">
        <f>[6]Spain!CL$20</f>
        <v>37.1</v>
      </c>
      <c r="CM31" s="1">
        <f>[6]Spain!CM$20</f>
        <v>51.800000000000004</v>
      </c>
      <c r="CN31" s="1">
        <f>[6]Spain!CN$20</f>
        <v>29</v>
      </c>
      <c r="CO31" s="1">
        <f>[6]Spain!CO$20</f>
        <v>24.3</v>
      </c>
      <c r="CP31" s="1">
        <f>[6]Spain!CP$20</f>
        <v>24.8</v>
      </c>
      <c r="CQ31" s="1">
        <f>[6]Spain!CQ$20</f>
        <v>33.700000000000003</v>
      </c>
      <c r="CR31" s="1">
        <f>[6]Spain!CR$20</f>
        <v>55.400000000000006</v>
      </c>
      <c r="CS31" s="1">
        <f>[6]Spain!CS$20</f>
        <v>28</v>
      </c>
      <c r="CT31" s="1">
        <f>[6]Spain!CT$20</f>
        <v>0.60000000000000009</v>
      </c>
      <c r="CU31" s="1">
        <f>[6]Spain!CU$20</f>
        <v>0.4</v>
      </c>
      <c r="CV31" s="1">
        <f>[6]Spain!CV$20</f>
        <v>1.1000000000000001</v>
      </c>
      <c r="CW31" s="1">
        <f>[6]Spain!CW$20</f>
        <v>0.8</v>
      </c>
      <c r="CX31" s="1">
        <f>[6]Spain!CX$20</f>
        <v>0.4</v>
      </c>
      <c r="CY31" s="1">
        <f>[6]Spain!CY$20</f>
        <v>0.8</v>
      </c>
      <c r="CZ31" s="1">
        <f>[6]Spain!CZ$20</f>
        <v>0.5</v>
      </c>
      <c r="DA31" s="1">
        <f>[6]Spain!DA$20</f>
        <v>0.9</v>
      </c>
      <c r="DB31" s="1">
        <f>[6]Spain!DB$20</f>
        <v>0.5</v>
      </c>
      <c r="DC31" s="1">
        <f>[6]Spain!DC$20</f>
        <v>18.7</v>
      </c>
      <c r="DD31" s="1">
        <f>[6]Spain!DD$20</f>
        <v>41.800000000000004</v>
      </c>
      <c r="DE31" s="1">
        <f>[6]Spain!DE$20</f>
        <v>17.3</v>
      </c>
      <c r="DF31" s="1">
        <f>[6]Spain!DF$20</f>
        <v>217.10000000000002</v>
      </c>
      <c r="DG31" s="1">
        <f>[6]Spain!DG$20</f>
        <v>45.7</v>
      </c>
      <c r="DH31" s="1">
        <f>[6]Spain!DH$20</f>
        <v>37.9</v>
      </c>
      <c r="DI31" s="1">
        <f>[6]Spain!DI$20</f>
        <v>25.6</v>
      </c>
      <c r="DJ31" s="1">
        <f>[6]Spain!DJ$20</f>
        <v>75.5</v>
      </c>
      <c r="DK31" s="1">
        <f>[6]Spain!DK$20</f>
        <v>43.400000000000006</v>
      </c>
      <c r="DL31" s="1">
        <f>[6]Spain!DL$20</f>
        <v>15.5</v>
      </c>
      <c r="DM31" s="1">
        <f>[6]Spain!DM$20</f>
        <v>30.700000000000003</v>
      </c>
      <c r="DN31" s="1">
        <f>[6]Spain!DN$20</f>
        <v>35.800000000000004</v>
      </c>
      <c r="DO31" s="1">
        <f>[6]Spain!DO$20</f>
        <v>372.70000000000005</v>
      </c>
      <c r="DP31" s="1">
        <f>[6]Spain!DP$20</f>
        <v>22.3</v>
      </c>
      <c r="DQ31" s="1">
        <f>[6]Spain!DQ$20</f>
        <v>207</v>
      </c>
      <c r="DR31" s="1">
        <f>[6]Spain!DR$20</f>
        <v>3.6520000000000006</v>
      </c>
      <c r="DS31" s="1">
        <f>[6]Spain!DS$20</f>
        <v>19.399000000000001</v>
      </c>
      <c r="DT31" s="1">
        <f>[6]Spain!DT$20</f>
        <v>2.8990000000000005</v>
      </c>
      <c r="DU31" s="1">
        <f>[6]Spain!DU$20</f>
        <v>10.969000000000001</v>
      </c>
      <c r="DV31" s="1">
        <f>[6]Spain!DV$20</f>
        <v>11.061</v>
      </c>
      <c r="DW31" s="1">
        <f>[6]Spain!DW$20</f>
        <v>8.6739999999999995</v>
      </c>
      <c r="DX31" s="1">
        <f>[6]Spain!DX$20</f>
        <v>10.488</v>
      </c>
      <c r="DY31" s="1">
        <f>[6]Spain!DY$20</f>
        <v>8.2550000000000008</v>
      </c>
      <c r="DZ31" s="1">
        <f>[6]Spain!DZ$20</f>
        <v>28.513999999999999</v>
      </c>
      <c r="EA31" s="1">
        <f>[6]Spain!EA$20</f>
        <v>24.408999999999999</v>
      </c>
      <c r="EB31" s="1">
        <f>[6]Spain!EB$20</f>
        <v>10.142000000000001</v>
      </c>
      <c r="EC31" s="1">
        <f>[6]Spain!EC$20</f>
        <v>68.975999999999999</v>
      </c>
      <c r="ED31" s="1">
        <f>[6]Spain!ED$20</f>
        <v>7.277000000000001</v>
      </c>
      <c r="EE31" s="1">
        <f>[6]Spain!EE$20</f>
        <v>23.039000000000001</v>
      </c>
      <c r="EF31" s="1">
        <f>[6]Spain!EF$20</f>
        <v>16.998000000000001</v>
      </c>
      <c r="EG31" s="1">
        <f>[6]Spain!EG$20</f>
        <v>7.8659999999999997</v>
      </c>
      <c r="EH31" s="1">
        <f>[6]Spain!EH$20</f>
        <v>5.4489999999999998</v>
      </c>
      <c r="EI31" s="1">
        <f>[6]Spain!EI$20</f>
        <v>8.9629999999999992</v>
      </c>
      <c r="EJ31" s="1">
        <f>[6]Spain!EJ$20</f>
        <v>10.028</v>
      </c>
      <c r="EK31" s="1">
        <f>[6]Spain!EK$20</f>
        <v>4.4269999999999996</v>
      </c>
      <c r="EL31" s="1">
        <f>[6]Spain!EL$20</f>
        <v>9.0789999999999988</v>
      </c>
      <c r="EM31" s="1">
        <f>[6]Spain!EM$20</f>
        <v>19.319000000000003</v>
      </c>
      <c r="EN31" s="1">
        <f>[6]Spain!EN$20</f>
        <v>3.218</v>
      </c>
      <c r="EO31" s="1">
        <f>[6]Spain!EO$20</f>
        <v>3.601</v>
      </c>
      <c r="EP31" s="1">
        <f>[6]Spain!EP$20</f>
        <v>9.8090000000000011</v>
      </c>
      <c r="EQ31" s="1">
        <f>[6]Spain!EQ$20</f>
        <v>12.258000000000003</v>
      </c>
      <c r="ER31" s="1">
        <f>[6]Spain!ER$20</f>
        <v>9.7580000000000027</v>
      </c>
      <c r="ES31" s="1">
        <f>[6]Spain!ES$20</f>
        <v>7.2910000000000004</v>
      </c>
      <c r="ET31" s="1">
        <f>[6]Spain!ET$20</f>
        <v>30.348000000000003</v>
      </c>
      <c r="EU31" s="1">
        <f>[6]Spain!EU$20</f>
        <v>14.878</v>
      </c>
      <c r="EV31" s="1">
        <f>[6]Spain!EV$20</f>
        <v>37.164000000000001</v>
      </c>
      <c r="EW31" s="1">
        <f>[6]Spain!EW$20</f>
        <v>16.407</v>
      </c>
      <c r="EX31" s="1">
        <f>[6]Spain!EX$20</f>
        <v>18.022000000000002</v>
      </c>
      <c r="EY31" s="1">
        <f>[6]Spain!EY$20</f>
        <v>33.323</v>
      </c>
      <c r="EZ31" s="1">
        <f>[6]Spain!EZ$20</f>
        <v>5.97</v>
      </c>
      <c r="FA31" s="1">
        <f>[6]Spain!FA$20</f>
        <v>8.2949999999999999</v>
      </c>
      <c r="FB31" s="1">
        <f>[6]Spain!FB$20</f>
        <v>3453.875</v>
      </c>
      <c r="FC31" s="1">
        <f>[6]Spain!FC$20</f>
        <v>2475.4680000000003</v>
      </c>
      <c r="FD31" s="1">
        <f>[6]Spain!FD$20</f>
        <v>5814.1280000000006</v>
      </c>
      <c r="FE31" s="1">
        <f>[6]Spain!FE$20</f>
        <v>16.776999999999997</v>
      </c>
      <c r="FF31" s="1">
        <f>[6]Spain!FF$20</f>
        <v>153.98800000000003</v>
      </c>
      <c r="FG31" s="1">
        <f>[6]Spain!FG$20</f>
        <v>199.00700000000001</v>
      </c>
      <c r="FH31" s="1">
        <f>[6]Spain!FH$20</f>
        <v>391.65500000000003</v>
      </c>
      <c r="FI31" s="1">
        <f>[6]Spain!FI$20</f>
        <v>324.26100000000002</v>
      </c>
      <c r="FJ31" s="1">
        <f>[6]Spain!FJ$20</f>
        <v>146.126</v>
      </c>
      <c r="FK31" s="1">
        <f>[6]Spain!FK$20</f>
        <v>103.601</v>
      </c>
      <c r="FL31" s="1">
        <f>[6]Spain!FL$20</f>
        <v>245.27800000000002</v>
      </c>
      <c r="FM31" s="1">
        <f>[6]Spain!FM$20</f>
        <v>149.67500000000001</v>
      </c>
      <c r="FN31" s="1">
        <f>[6]Spain!FN$20</f>
        <v>2463.9450000000002</v>
      </c>
      <c r="FO31" s="1">
        <f>[6]Spain!FO$20</f>
        <v>2882.364</v>
      </c>
      <c r="FP31" s="1">
        <f>[6]Spain!FP$20</f>
        <v>30.798000000000002</v>
      </c>
      <c r="FQ31" s="1">
        <f>[6]Spain!FQ$20</f>
        <v>7.0140000000000002</v>
      </c>
      <c r="FR31" s="1">
        <f>[6]Spain!FR$20</f>
        <v>7.8150000000000004</v>
      </c>
      <c r="FS31" s="1">
        <f>[6]Spain!FS$20</f>
        <v>15.755000000000001</v>
      </c>
      <c r="FT31" s="1">
        <f>[6]Spain!FT$20</f>
        <v>7.0449999999999999</v>
      </c>
      <c r="FU31" s="1">
        <f>[6]Spain!FU$20</f>
        <v>7.8250000000000002</v>
      </c>
      <c r="FV31" s="1">
        <f>[6]Spain!FV$20</f>
        <v>6.0819999999999999</v>
      </c>
      <c r="FW31" s="1">
        <f>[6]Spain!FW$20</f>
        <v>11.579000000000001</v>
      </c>
      <c r="FX31" s="1">
        <f>[6]Spain!FX$20</f>
        <v>13.870000000000001</v>
      </c>
      <c r="FY31" s="1">
        <f>[6]Spain!FY$20</f>
        <v>0</v>
      </c>
      <c r="FZ31" s="7">
        <f t="shared" si="0"/>
        <v>19458.155999999999</v>
      </c>
    </row>
    <row r="32" spans="1:182">
      <c r="A32" t="s">
        <v>26</v>
      </c>
      <c r="B32" s="1">
        <f>[6]Sweden!B$20</f>
        <v>0</v>
      </c>
      <c r="C32" s="1">
        <f>[6]Sweden!C$20</f>
        <v>0</v>
      </c>
      <c r="D32" s="1">
        <f>[6]Sweden!D$20</f>
        <v>0</v>
      </c>
      <c r="E32" s="1">
        <f>[6]Sweden!E$20</f>
        <v>0</v>
      </c>
      <c r="F32" s="1">
        <f>[6]Sweden!F$20</f>
        <v>0</v>
      </c>
      <c r="G32" s="1">
        <f>[6]Sweden!G$20</f>
        <v>0</v>
      </c>
      <c r="H32" s="1">
        <f>[6]Sweden!H$20</f>
        <v>0</v>
      </c>
      <c r="I32" s="1">
        <f>[6]Sweden!I$20</f>
        <v>0</v>
      </c>
      <c r="J32" s="1">
        <f>[6]Sweden!J$20</f>
        <v>0</v>
      </c>
      <c r="K32" s="1">
        <f>[6]Sweden!K$20</f>
        <v>0</v>
      </c>
      <c r="L32" s="1">
        <f>[6]Sweden!L$20</f>
        <v>0</v>
      </c>
      <c r="M32" s="1">
        <f>[6]Sweden!M$20</f>
        <v>0</v>
      </c>
      <c r="N32" s="1">
        <f>[6]Sweden!N$20</f>
        <v>0</v>
      </c>
      <c r="O32" s="1">
        <f>[6]Sweden!O$20</f>
        <v>0</v>
      </c>
      <c r="P32" s="1">
        <f>[6]Sweden!P$20</f>
        <v>0</v>
      </c>
      <c r="Q32" s="1">
        <f>[6]Sweden!Q$20</f>
        <v>0</v>
      </c>
      <c r="R32" s="1">
        <f>[6]Sweden!R$20</f>
        <v>0</v>
      </c>
      <c r="S32" s="1">
        <f>[6]Sweden!S$20</f>
        <v>0</v>
      </c>
      <c r="T32" s="1">
        <f>[6]Sweden!T$20</f>
        <v>0</v>
      </c>
      <c r="U32" s="1">
        <f>[6]Sweden!U$20</f>
        <v>0</v>
      </c>
      <c r="V32" s="1">
        <f>[6]Sweden!V$20</f>
        <v>0</v>
      </c>
      <c r="W32" s="1">
        <f>[6]Sweden!W$20</f>
        <v>0</v>
      </c>
      <c r="X32" s="1">
        <f>[6]Sweden!X$20</f>
        <v>0</v>
      </c>
      <c r="Y32" s="1">
        <f>[6]Sweden!Y$20</f>
        <v>0</v>
      </c>
      <c r="Z32" s="1">
        <f>[6]Sweden!Z$20</f>
        <v>0</v>
      </c>
      <c r="AA32" s="1">
        <f>[6]Sweden!AA$20</f>
        <v>0</v>
      </c>
      <c r="AB32" s="1">
        <f>[6]Sweden!AB$20</f>
        <v>0</v>
      </c>
      <c r="AC32" s="1">
        <f>[6]Sweden!AC$20</f>
        <v>0</v>
      </c>
      <c r="AD32" s="1">
        <f>[6]Sweden!AD$20</f>
        <v>0.2</v>
      </c>
      <c r="AE32" s="1">
        <f>[6]Sweden!AE$20</f>
        <v>0</v>
      </c>
      <c r="AF32" s="1">
        <f>[6]Sweden!AF$20</f>
        <v>0</v>
      </c>
      <c r="AG32" s="1">
        <f>[6]Sweden!AG$20</f>
        <v>0.9</v>
      </c>
      <c r="AH32" s="1">
        <f>[6]Sweden!AH$20</f>
        <v>0.2</v>
      </c>
      <c r="AI32" s="1">
        <f>[6]Sweden!AI$20</f>
        <v>0</v>
      </c>
      <c r="AJ32" s="1">
        <f>[6]Sweden!AJ$20</f>
        <v>0</v>
      </c>
      <c r="AK32" s="1">
        <f>[6]Sweden!AK$20</f>
        <v>0</v>
      </c>
      <c r="AL32" s="1">
        <f>[6]Sweden!AL$20</f>
        <v>0.60000000000000009</v>
      </c>
      <c r="AM32" s="1">
        <f>[6]Sweden!AM$20</f>
        <v>0</v>
      </c>
      <c r="AN32" s="1">
        <f>[6]Sweden!AN$20</f>
        <v>0.30000000000000004</v>
      </c>
      <c r="AO32" s="1">
        <f>[6]Sweden!AO$20</f>
        <v>0</v>
      </c>
      <c r="AP32" s="1">
        <f>[6]Sweden!AP$20</f>
        <v>0.4</v>
      </c>
      <c r="AQ32" s="1">
        <f>[6]Sweden!AQ$20</f>
        <v>0</v>
      </c>
      <c r="AR32" s="1">
        <f>[6]Sweden!AR$20</f>
        <v>2.8000000000000003</v>
      </c>
      <c r="AS32" s="1">
        <f>[6]Sweden!AS$20</f>
        <v>0.2</v>
      </c>
      <c r="AT32" s="1">
        <f>[6]Sweden!AT$20</f>
        <v>0</v>
      </c>
      <c r="AU32" s="1">
        <f>[6]Sweden!AU$20</f>
        <v>0</v>
      </c>
      <c r="AV32" s="1">
        <f>[6]Sweden!AV$20</f>
        <v>0</v>
      </c>
      <c r="AW32" s="1">
        <f>[6]Sweden!AW$20</f>
        <v>0</v>
      </c>
      <c r="AX32" s="1">
        <f>[6]Sweden!AX$20</f>
        <v>1.9000000000000001</v>
      </c>
      <c r="AY32" s="1">
        <f>[6]Sweden!AY$20</f>
        <v>0</v>
      </c>
      <c r="AZ32" s="1">
        <f>[6]Sweden!AZ$20</f>
        <v>0</v>
      </c>
      <c r="BA32" s="1">
        <f>[6]Sweden!BA$20</f>
        <v>0</v>
      </c>
      <c r="BB32" s="1">
        <f>[6]Sweden!BB$20</f>
        <v>1.5</v>
      </c>
      <c r="BC32" s="1">
        <f>[6]Sweden!BC$20</f>
        <v>0</v>
      </c>
      <c r="BD32" s="1">
        <f>[6]Sweden!BD$20</f>
        <v>0</v>
      </c>
      <c r="BE32" s="1">
        <f>[6]Sweden!BE$20</f>
        <v>0.2</v>
      </c>
      <c r="BF32" s="1">
        <f>[6]Sweden!BF$20</f>
        <v>0</v>
      </c>
      <c r="BG32" s="1">
        <f>[6]Sweden!BG$20</f>
        <v>0.1</v>
      </c>
      <c r="BH32" s="1">
        <f>[6]Sweden!BH$20</f>
        <v>0</v>
      </c>
      <c r="BI32" s="1">
        <f>[6]Sweden!BI$20</f>
        <v>0</v>
      </c>
      <c r="BJ32" s="1">
        <f>[6]Sweden!BJ$20</f>
        <v>0</v>
      </c>
      <c r="BK32" s="1">
        <f>[6]Sweden!BK$20</f>
        <v>0</v>
      </c>
      <c r="BL32" s="1">
        <f>[6]Sweden!BL$20</f>
        <v>0</v>
      </c>
      <c r="BM32" s="1">
        <f>[6]Sweden!BM$20</f>
        <v>0</v>
      </c>
      <c r="BN32" s="1">
        <f>[6]Sweden!BN$20</f>
        <v>0</v>
      </c>
      <c r="BO32" s="1">
        <f>[6]Sweden!BO$20</f>
        <v>0</v>
      </c>
      <c r="BP32" s="1">
        <f>[6]Sweden!BP$20</f>
        <v>0</v>
      </c>
      <c r="BQ32" s="1">
        <f>[6]Sweden!BQ$20</f>
        <v>0</v>
      </c>
      <c r="BR32" s="1">
        <f>[6]Sweden!BR$20</f>
        <v>0</v>
      </c>
      <c r="BS32" s="1">
        <f>[6]Sweden!BS$20</f>
        <v>0</v>
      </c>
      <c r="BT32" s="1">
        <f>[6]Sweden!BT$20</f>
        <v>0</v>
      </c>
      <c r="BU32" s="1">
        <f>[6]Sweden!BU$20</f>
        <v>0</v>
      </c>
      <c r="BV32" s="1">
        <f>[6]Sweden!BV$20</f>
        <v>0</v>
      </c>
      <c r="BW32" s="1">
        <f>[6]Sweden!BW$20</f>
        <v>0</v>
      </c>
      <c r="BX32" s="1">
        <f>[6]Sweden!BX$20</f>
        <v>0</v>
      </c>
      <c r="BY32" s="1">
        <f>[6]Sweden!BY$20</f>
        <v>0</v>
      </c>
      <c r="BZ32" s="1">
        <f>[6]Sweden!BZ$20</f>
        <v>0</v>
      </c>
      <c r="CA32" s="1">
        <f>[6]Sweden!CA$20</f>
        <v>0</v>
      </c>
      <c r="CB32" s="1">
        <f>[6]Sweden!CB$20</f>
        <v>0</v>
      </c>
      <c r="CC32" s="1">
        <f>[6]Sweden!CC$20</f>
        <v>0.70000000000000007</v>
      </c>
      <c r="CD32" s="1">
        <f>[6]Sweden!CD$20</f>
        <v>0.9</v>
      </c>
      <c r="CE32" s="1">
        <f>[6]Sweden!CE$20</f>
        <v>0.1</v>
      </c>
      <c r="CF32" s="1">
        <f>[6]Sweden!CF$20</f>
        <v>0.1</v>
      </c>
      <c r="CG32" s="1">
        <f>[6]Sweden!CG$20</f>
        <v>0</v>
      </c>
      <c r="CH32" s="1">
        <f>[6]Sweden!CH$20</f>
        <v>23</v>
      </c>
      <c r="CI32" s="1">
        <f>[6]Sweden!CI$20</f>
        <v>30.8</v>
      </c>
      <c r="CJ32" s="1">
        <f>[6]Sweden!CJ$20</f>
        <v>27.700000000000003</v>
      </c>
      <c r="CK32" s="1">
        <f>[6]Sweden!CK$20</f>
        <v>30.700000000000003</v>
      </c>
      <c r="CL32" s="1">
        <f>[6]Sweden!CL$20</f>
        <v>33.6</v>
      </c>
      <c r="CM32" s="1">
        <f>[6]Sweden!CM$20</f>
        <v>38.800000000000004</v>
      </c>
      <c r="CN32" s="1">
        <f>[6]Sweden!CN$20</f>
        <v>25.3</v>
      </c>
      <c r="CO32" s="1">
        <f>[6]Sweden!CO$20</f>
        <v>32</v>
      </c>
      <c r="CP32" s="1">
        <f>[6]Sweden!CP$20</f>
        <v>44.900000000000006</v>
      </c>
      <c r="CQ32" s="1">
        <f>[6]Sweden!CQ$20</f>
        <v>10.100000000000001</v>
      </c>
      <c r="CR32" s="1">
        <f>[6]Sweden!CR$20</f>
        <v>11.5</v>
      </c>
      <c r="CS32" s="1">
        <f>[6]Sweden!CS$20</f>
        <v>46.400000000000006</v>
      </c>
      <c r="CT32" s="1">
        <f>[6]Sweden!CT$20</f>
        <v>49.400000000000006</v>
      </c>
      <c r="CU32" s="1">
        <f>[6]Sweden!CU$20</f>
        <v>19.400000000000002</v>
      </c>
      <c r="CV32" s="1">
        <f>[6]Sweden!CV$20</f>
        <v>18.8</v>
      </c>
      <c r="CW32" s="1">
        <f>[6]Sweden!CW$20</f>
        <v>1.8</v>
      </c>
      <c r="CX32" s="1">
        <f>[6]Sweden!CX$20</f>
        <v>19</v>
      </c>
      <c r="CY32" s="1">
        <f>[6]Sweden!CY$20</f>
        <v>0.5</v>
      </c>
      <c r="CZ32" s="1">
        <f>[6]Sweden!CZ$20</f>
        <v>9.3000000000000007</v>
      </c>
      <c r="DA32" s="1">
        <f>[6]Sweden!DA$20</f>
        <v>25.5</v>
      </c>
      <c r="DB32" s="1">
        <f>[6]Sweden!DB$20</f>
        <v>24.400000000000002</v>
      </c>
      <c r="DC32" s="1">
        <f>[6]Sweden!DC$20</f>
        <v>6.4</v>
      </c>
      <c r="DD32" s="1">
        <f>[6]Sweden!DD$20</f>
        <v>4.4000000000000004</v>
      </c>
      <c r="DE32" s="1">
        <f>[6]Sweden!DE$20</f>
        <v>24</v>
      </c>
      <c r="DF32" s="1">
        <f>[6]Sweden!DF$20</f>
        <v>42.6</v>
      </c>
      <c r="DG32" s="1">
        <f>[6]Sweden!DG$20</f>
        <v>29.400000000000002</v>
      </c>
      <c r="DH32" s="1">
        <f>[6]Sweden!DH$20</f>
        <v>36.300000000000004</v>
      </c>
      <c r="DI32" s="1">
        <f>[6]Sweden!DI$20</f>
        <v>46.7</v>
      </c>
      <c r="DJ32" s="1">
        <f>[6]Sweden!DJ$20</f>
        <v>52.1</v>
      </c>
      <c r="DK32" s="1">
        <f>[6]Sweden!DK$20</f>
        <v>133.5</v>
      </c>
      <c r="DL32" s="1">
        <f>[6]Sweden!DL$20</f>
        <v>45.300000000000004</v>
      </c>
      <c r="DM32" s="1">
        <f>[6]Sweden!DM$20</f>
        <v>71.400000000000006</v>
      </c>
      <c r="DN32" s="1">
        <f>[6]Sweden!DN$20</f>
        <v>73</v>
      </c>
      <c r="DO32" s="1">
        <f>[6]Sweden!DO$20</f>
        <v>63.2</v>
      </c>
      <c r="DP32" s="1">
        <f>[6]Sweden!DP$20</f>
        <v>77.2</v>
      </c>
      <c r="DQ32" s="1">
        <f>[6]Sweden!DQ$20</f>
        <v>86.7</v>
      </c>
      <c r="DR32" s="1">
        <f>[6]Sweden!DR$20</f>
        <v>63.530999999999999</v>
      </c>
      <c r="DS32" s="1">
        <f>[6]Sweden!DS$20</f>
        <v>210.04300000000001</v>
      </c>
      <c r="DT32" s="1">
        <f>[6]Sweden!DT$20</f>
        <v>61.998000000000005</v>
      </c>
      <c r="DU32" s="1">
        <f>[6]Sweden!DU$20</f>
        <v>65.426000000000002</v>
      </c>
      <c r="DV32" s="1">
        <f>[6]Sweden!DV$20</f>
        <v>72.302999999999997</v>
      </c>
      <c r="DW32" s="1">
        <f>[6]Sweden!DW$20</f>
        <v>141.08199999999999</v>
      </c>
      <c r="DX32" s="1">
        <f>[6]Sweden!DX$20</f>
        <v>126.09700000000001</v>
      </c>
      <c r="DY32" s="1">
        <f>[6]Sweden!DY$20</f>
        <v>82.559000000000012</v>
      </c>
      <c r="DZ32" s="1">
        <f>[6]Sweden!DZ$20</f>
        <v>110.92500000000001</v>
      </c>
      <c r="EA32" s="1">
        <f>[6]Sweden!EA$20</f>
        <v>119.604</v>
      </c>
      <c r="EB32" s="1">
        <f>[6]Sweden!EB$20</f>
        <v>97.762999999999991</v>
      </c>
      <c r="EC32" s="1">
        <f>[6]Sweden!EC$20</f>
        <v>71.492000000000004</v>
      </c>
      <c r="ED32" s="1">
        <f>[6]Sweden!ED$20</f>
        <v>48.453000000000003</v>
      </c>
      <c r="EE32" s="1">
        <f>[6]Sweden!EE$20</f>
        <v>30.727999999999998</v>
      </c>
      <c r="EF32" s="1">
        <f>[6]Sweden!EF$20</f>
        <v>27.328999999999997</v>
      </c>
      <c r="EG32" s="1">
        <f>[6]Sweden!EG$20</f>
        <v>50.053000000000004</v>
      </c>
      <c r="EH32" s="1">
        <f>[6]Sweden!EH$20</f>
        <v>38.214999999999996</v>
      </c>
      <c r="EI32" s="1">
        <f>[6]Sweden!EI$20</f>
        <v>28.538</v>
      </c>
      <c r="EJ32" s="1">
        <f>[6]Sweden!EJ$20</f>
        <v>42.524000000000001</v>
      </c>
      <c r="EK32" s="1">
        <f>[6]Sweden!EK$20</f>
        <v>31.822000000000003</v>
      </c>
      <c r="EL32" s="1">
        <f>[6]Sweden!EL$20</f>
        <v>78.918000000000006</v>
      </c>
      <c r="EM32" s="1">
        <f>[6]Sweden!EM$20</f>
        <v>61.369000000000007</v>
      </c>
      <c r="EN32" s="1">
        <f>[6]Sweden!EN$20</f>
        <v>51.807999999999993</v>
      </c>
      <c r="EO32" s="1">
        <f>[6]Sweden!EO$20</f>
        <v>72.477999999999994</v>
      </c>
      <c r="EP32" s="1">
        <f>[6]Sweden!EP$20</f>
        <v>53.907000000000011</v>
      </c>
      <c r="EQ32" s="1">
        <f>[6]Sweden!EQ$20</f>
        <v>51.128999999999998</v>
      </c>
      <c r="ER32" s="1">
        <f>[6]Sweden!ER$20</f>
        <v>31.928000000000004</v>
      </c>
      <c r="ES32" s="1">
        <f>[6]Sweden!ES$20</f>
        <v>75.280000000000015</v>
      </c>
      <c r="ET32" s="1">
        <f>[6]Sweden!ET$20</f>
        <v>96.182999999999993</v>
      </c>
      <c r="EU32" s="1">
        <f>[6]Sweden!EU$20</f>
        <v>77.165000000000006</v>
      </c>
      <c r="EV32" s="1">
        <f>[6]Sweden!EV$20</f>
        <v>120.18599999999999</v>
      </c>
      <c r="EW32" s="1">
        <f>[6]Sweden!EW$20</f>
        <v>27.325000000000003</v>
      </c>
      <c r="EX32" s="1">
        <f>[6]Sweden!EX$20</f>
        <v>87.052999999999997</v>
      </c>
      <c r="EY32" s="1">
        <f>[6]Sweden!EY$20</f>
        <v>88.266999999999996</v>
      </c>
      <c r="EZ32" s="1">
        <f>[6]Sweden!EZ$20</f>
        <v>2.8410000000000002</v>
      </c>
      <c r="FA32" s="1">
        <f>[6]Sweden!FA$20</f>
        <v>2.8970000000000002</v>
      </c>
      <c r="FB32" s="1">
        <f>[6]Sweden!FB$20</f>
        <v>59.569999999999993</v>
      </c>
      <c r="FC32" s="1">
        <f>[6]Sweden!FC$20</f>
        <v>31.813000000000002</v>
      </c>
      <c r="FD32" s="1">
        <f>[6]Sweden!FD$20</f>
        <v>1375.4770000000001</v>
      </c>
      <c r="FE32" s="1">
        <f>[6]Sweden!FE$20</f>
        <v>13.985000000000003</v>
      </c>
      <c r="FF32" s="1">
        <f>[6]Sweden!FF$20</f>
        <v>3930.8510000000006</v>
      </c>
      <c r="FG32" s="1">
        <f>[6]Sweden!FG$20</f>
        <v>3368.6019999999999</v>
      </c>
      <c r="FH32" s="1">
        <f>[6]Sweden!FH$20</f>
        <v>1871.8500000000001</v>
      </c>
      <c r="FI32" s="1">
        <f>[6]Sweden!FI$20</f>
        <v>34.189</v>
      </c>
      <c r="FJ32" s="1">
        <f>[6]Sweden!FJ$20</f>
        <v>429.50700000000006</v>
      </c>
      <c r="FK32" s="1">
        <f>[6]Sweden!FK$20</f>
        <v>48.063999999999993</v>
      </c>
      <c r="FL32" s="1">
        <f>[6]Sweden!FL$20</f>
        <v>1980.7640000000001</v>
      </c>
      <c r="FM32" s="1">
        <f>[6]Sweden!FM$20</f>
        <v>4150.3950000000004</v>
      </c>
      <c r="FN32" s="1">
        <f>[6]Sweden!FN$20</f>
        <v>2381.2530000000002</v>
      </c>
      <c r="FO32" s="1">
        <f>[6]Sweden!FO$20</f>
        <v>88.864999999999995</v>
      </c>
      <c r="FP32" s="1">
        <f>[6]Sweden!FP$20</f>
        <v>75.878</v>
      </c>
      <c r="FQ32" s="1">
        <f>[6]Sweden!FQ$20</f>
        <v>92.022000000000006</v>
      </c>
      <c r="FR32" s="1">
        <f>[6]Sweden!FR$20</f>
        <v>3.8280000000000003</v>
      </c>
      <c r="FS32" s="1">
        <f>[6]Sweden!FS$20</f>
        <v>5774.4639999999999</v>
      </c>
      <c r="FT32" s="1">
        <f>[6]Sweden!FT$20</f>
        <v>5978.1019999999999</v>
      </c>
      <c r="FU32" s="1">
        <f>[6]Sweden!FU$20</f>
        <v>2.9550000000000001</v>
      </c>
      <c r="FV32" s="1">
        <f>[6]Sweden!FV$20</f>
        <v>5760.2110000000002</v>
      </c>
      <c r="FW32" s="1">
        <f>[6]Sweden!FW$20</f>
        <v>5970.0250000000005</v>
      </c>
      <c r="FX32" s="1">
        <f>[6]Sweden!FX$20</f>
        <v>2.4390000000000001</v>
      </c>
      <c r="FY32" s="1">
        <f>[6]Sweden!FY$20</f>
        <v>0</v>
      </c>
      <c r="FZ32" s="7">
        <f t="shared" si="0"/>
        <v>45924.328000000009</v>
      </c>
    </row>
    <row r="33" spans="1:182">
      <c r="A33" t="s">
        <v>37</v>
      </c>
      <c r="B33" s="1">
        <f>[6]UK!B$20</f>
        <v>619</v>
      </c>
      <c r="C33" s="1">
        <f>[6]UK!C$20</f>
        <v>625.70000000000005</v>
      </c>
      <c r="D33" s="1">
        <f>[6]UK!D$20</f>
        <v>1052.6000000000001</v>
      </c>
      <c r="E33" s="1">
        <f>[6]UK!E$20</f>
        <v>0.1</v>
      </c>
      <c r="F33" s="1">
        <f>[6]UK!F$20</f>
        <v>0</v>
      </c>
      <c r="G33" s="1">
        <f>[6]UK!G$20</f>
        <v>0</v>
      </c>
      <c r="H33" s="1">
        <f>[6]UK!H$20</f>
        <v>0</v>
      </c>
      <c r="I33" s="1">
        <f>[6]UK!I$20</f>
        <v>0.1</v>
      </c>
      <c r="J33" s="1">
        <f>[6]UK!J$20</f>
        <v>0</v>
      </c>
      <c r="K33" s="1">
        <f>[6]UK!K$20</f>
        <v>0</v>
      </c>
      <c r="L33" s="1">
        <f>[6]UK!L$20</f>
        <v>0</v>
      </c>
      <c r="M33" s="1">
        <f>[6]UK!M$20</f>
        <v>0</v>
      </c>
      <c r="N33" s="1">
        <f>[6]UK!N$20</f>
        <v>0</v>
      </c>
      <c r="O33" s="1">
        <f>[6]UK!O$20</f>
        <v>0</v>
      </c>
      <c r="P33" s="1">
        <f>[6]UK!P$20</f>
        <v>0</v>
      </c>
      <c r="Q33" s="1">
        <f>[6]UK!Q$20</f>
        <v>0</v>
      </c>
      <c r="R33" s="1">
        <f>[6]UK!R$20</f>
        <v>0</v>
      </c>
      <c r="S33" s="1">
        <f>[6]UK!S$20</f>
        <v>0</v>
      </c>
      <c r="T33" s="1">
        <f>[6]UK!T$20</f>
        <v>0</v>
      </c>
      <c r="U33" s="1">
        <f>[6]UK!U$20</f>
        <v>0</v>
      </c>
      <c r="V33" s="1">
        <f>[6]UK!V$20</f>
        <v>0</v>
      </c>
      <c r="W33" s="1">
        <f>[6]UK!W$20</f>
        <v>0</v>
      </c>
      <c r="X33" s="1">
        <f>[6]UK!X$20</f>
        <v>0</v>
      </c>
      <c r="Y33" s="1">
        <f>[6]UK!Y$20</f>
        <v>0</v>
      </c>
      <c r="Z33" s="1">
        <f>[6]UK!Z$20</f>
        <v>1038.6000000000001</v>
      </c>
      <c r="AA33" s="1">
        <f>[6]UK!AA$20</f>
        <v>991.5</v>
      </c>
      <c r="AB33" s="1">
        <f>[6]UK!AB$20</f>
        <v>890.90000000000009</v>
      </c>
      <c r="AC33" s="1">
        <f>[6]UK!AC$20</f>
        <v>789.7</v>
      </c>
      <c r="AD33" s="1">
        <f>[6]UK!AD$20</f>
        <v>951.6</v>
      </c>
      <c r="AE33" s="1">
        <f>[6]UK!AE$20</f>
        <v>762.2</v>
      </c>
      <c r="AF33" s="1">
        <f>[6]UK!AF$20</f>
        <v>625.5</v>
      </c>
      <c r="AG33" s="1">
        <f>[6]UK!AG$20</f>
        <v>946.30000000000007</v>
      </c>
      <c r="AH33" s="1">
        <f>[6]UK!AH$20</f>
        <v>855</v>
      </c>
      <c r="AI33" s="1">
        <f>[6]UK!AI$20</f>
        <v>980.6</v>
      </c>
      <c r="AJ33" s="1">
        <f>[6]UK!AJ$20</f>
        <v>645.70000000000005</v>
      </c>
      <c r="AK33" s="1">
        <f>[6]UK!AK$20</f>
        <v>931.40000000000009</v>
      </c>
      <c r="AL33" s="1">
        <f>[6]UK!AL$20</f>
        <v>662.5</v>
      </c>
      <c r="AM33" s="1">
        <f>[6]UK!AM$20</f>
        <v>988.80000000000007</v>
      </c>
      <c r="AN33" s="1">
        <f>[6]UK!AN$20</f>
        <v>1139.4000000000001</v>
      </c>
      <c r="AO33" s="1">
        <f>[6]UK!AO$20</f>
        <v>669</v>
      </c>
      <c r="AP33" s="1">
        <f>[6]UK!AP$20</f>
        <v>555.4</v>
      </c>
      <c r="AQ33" s="1">
        <f>[6]UK!AQ$20</f>
        <v>952.6</v>
      </c>
      <c r="AR33" s="1">
        <f>[6]UK!AR$20</f>
        <v>604.6</v>
      </c>
      <c r="AS33" s="1">
        <f>[6]UK!AS$20</f>
        <v>739</v>
      </c>
      <c r="AT33" s="1">
        <f>[6]UK!AT$20</f>
        <v>538.1</v>
      </c>
      <c r="AU33" s="1">
        <f>[6]UK!AU$20</f>
        <v>591.80000000000007</v>
      </c>
      <c r="AV33" s="1">
        <f>[6]UK!AV$20</f>
        <v>551.5</v>
      </c>
      <c r="AW33" s="1">
        <f>[6]UK!AW$20</f>
        <v>641.1</v>
      </c>
      <c r="AX33" s="1">
        <f>[6]UK!AX$20</f>
        <v>497.8</v>
      </c>
      <c r="AY33" s="1">
        <f>[6]UK!AY$20</f>
        <v>553.80000000000007</v>
      </c>
      <c r="AZ33" s="1">
        <f>[6]UK!AZ$20</f>
        <v>679.5</v>
      </c>
      <c r="BA33" s="1">
        <f>[6]UK!BA$20</f>
        <v>442.20000000000005</v>
      </c>
      <c r="BB33" s="1">
        <f>[6]UK!BB$20</f>
        <v>609.30000000000007</v>
      </c>
      <c r="BC33" s="1">
        <f>[6]UK!BC$20</f>
        <v>443.8</v>
      </c>
      <c r="BD33" s="1">
        <f>[6]UK!BD$20</f>
        <v>397.90000000000003</v>
      </c>
      <c r="BE33" s="1">
        <f>[6]UK!BE$20</f>
        <v>456</v>
      </c>
      <c r="BF33" s="1">
        <f>[6]UK!BF$20</f>
        <v>676.80000000000007</v>
      </c>
      <c r="BG33" s="1">
        <f>[6]UK!BG$20</f>
        <v>452.6</v>
      </c>
      <c r="BH33" s="1">
        <f>[6]UK!BH$20</f>
        <v>681.1</v>
      </c>
      <c r="BI33" s="1">
        <f>[6]UK!BI$20</f>
        <v>616.80000000000007</v>
      </c>
      <c r="BJ33" s="1">
        <f>[6]UK!BJ$20</f>
        <v>0</v>
      </c>
      <c r="BK33" s="1">
        <f>[6]UK!BK$20</f>
        <v>0</v>
      </c>
      <c r="BL33" s="1">
        <f>[6]UK!BL$20</f>
        <v>0</v>
      </c>
      <c r="BM33" s="1">
        <f>[6]UK!BM$20</f>
        <v>0</v>
      </c>
      <c r="BN33" s="1">
        <f>[6]UK!BN$20</f>
        <v>0</v>
      </c>
      <c r="BO33" s="1">
        <f>[6]UK!BO$20</f>
        <v>0</v>
      </c>
      <c r="BP33" s="1">
        <f>[6]UK!BP$20</f>
        <v>0</v>
      </c>
      <c r="BQ33" s="1">
        <f>[6]UK!BQ$20</f>
        <v>0</v>
      </c>
      <c r="BR33" s="1">
        <f>[6]UK!BR$20</f>
        <v>0.4</v>
      </c>
      <c r="BS33" s="1">
        <f>[6]UK!BS$20</f>
        <v>0.2</v>
      </c>
      <c r="BT33" s="1">
        <f>[6]UK!BT$20</f>
        <v>0.1</v>
      </c>
      <c r="BU33" s="1">
        <f>[6]UK!BU$20</f>
        <v>0.2</v>
      </c>
      <c r="BV33" s="1">
        <f>[6]UK!BV$20</f>
        <v>0.60000000000000009</v>
      </c>
      <c r="BW33" s="1">
        <f>[6]UK!BW$20</f>
        <v>0.60000000000000009</v>
      </c>
      <c r="BX33" s="1">
        <f>[6]UK!BX$20</f>
        <v>0.1</v>
      </c>
      <c r="BY33" s="1">
        <f>[6]UK!BY$20</f>
        <v>1.1000000000000001</v>
      </c>
      <c r="BZ33" s="1">
        <f>[6]UK!BZ$20</f>
        <v>0.30000000000000004</v>
      </c>
      <c r="CA33" s="1">
        <f>[6]UK!CA$20</f>
        <v>0.70000000000000007</v>
      </c>
      <c r="CB33" s="1">
        <f>[6]UK!CB$20</f>
        <v>0.8</v>
      </c>
      <c r="CC33" s="1">
        <f>[6]UK!CC$20</f>
        <v>2.3000000000000003</v>
      </c>
      <c r="CD33" s="1">
        <f>[6]UK!CD$20</f>
        <v>2.8000000000000003</v>
      </c>
      <c r="CE33" s="1">
        <f>[6]UK!CE$20</f>
        <v>741.80000000000007</v>
      </c>
      <c r="CF33" s="1">
        <f>[6]UK!CF$20</f>
        <v>526</v>
      </c>
      <c r="CG33" s="1">
        <f>[6]UK!CG$20</f>
        <v>627.40000000000009</v>
      </c>
      <c r="CH33" s="1">
        <f>[6]UK!CH$20</f>
        <v>779.30000000000007</v>
      </c>
      <c r="CI33" s="1">
        <f>[6]UK!CI$20</f>
        <v>924.2</v>
      </c>
      <c r="CJ33" s="1">
        <f>[6]UK!CJ$20</f>
        <v>1001.7</v>
      </c>
      <c r="CK33" s="1">
        <f>[6]UK!CK$20</f>
        <v>767.90000000000009</v>
      </c>
      <c r="CL33" s="1">
        <f>[6]UK!CL$20</f>
        <v>664.6</v>
      </c>
      <c r="CM33" s="1">
        <f>[6]UK!CM$20</f>
        <v>800.1</v>
      </c>
      <c r="CN33" s="1">
        <f>[6]UK!CN$20</f>
        <v>940.7</v>
      </c>
      <c r="CO33" s="1">
        <f>[6]UK!CO$20</f>
        <v>909.1</v>
      </c>
      <c r="CP33" s="1">
        <f>[6]UK!CP$20</f>
        <v>1279.1000000000001</v>
      </c>
      <c r="CQ33" s="1">
        <f>[6]UK!CQ$20</f>
        <v>1027.3</v>
      </c>
      <c r="CR33" s="1">
        <f>[6]UK!CR$20</f>
        <v>1111.7</v>
      </c>
      <c r="CS33" s="1">
        <f>[6]UK!CS$20</f>
        <v>1187.3</v>
      </c>
      <c r="CT33" s="1">
        <f>[6]UK!CT$20</f>
        <v>987.30000000000007</v>
      </c>
      <c r="CU33" s="1">
        <f>[6]UK!CU$20</f>
        <v>1089.8</v>
      </c>
      <c r="CV33" s="1">
        <f>[6]UK!CV$20</f>
        <v>1292.5</v>
      </c>
      <c r="CW33" s="1">
        <f>[6]UK!CW$20</f>
        <v>381.1</v>
      </c>
      <c r="CX33" s="1">
        <f>[6]UK!CX$20</f>
        <v>1202.8</v>
      </c>
      <c r="CY33" s="1">
        <f>[6]UK!CY$20</f>
        <v>1560.8000000000002</v>
      </c>
      <c r="CZ33" s="1">
        <f>[6]UK!CZ$20</f>
        <v>997</v>
      </c>
      <c r="DA33" s="1">
        <f>[6]UK!DA$20</f>
        <v>1031.8</v>
      </c>
      <c r="DB33" s="1">
        <f>[6]UK!DB$20</f>
        <v>1735.1000000000001</v>
      </c>
      <c r="DC33" s="1">
        <f>[6]UK!DC$20</f>
        <v>1597.4</v>
      </c>
      <c r="DD33" s="1">
        <f>[6]UK!DD$20</f>
        <v>1847.5</v>
      </c>
      <c r="DE33" s="1">
        <f>[6]UK!DE$20</f>
        <v>1891.9</v>
      </c>
      <c r="DF33" s="1">
        <f>[6]UK!DF$20</f>
        <v>1148.5</v>
      </c>
      <c r="DG33" s="1">
        <f>[6]UK!DG$20</f>
        <v>1690.7</v>
      </c>
      <c r="DH33" s="1">
        <f>[6]UK!DH$20</f>
        <v>1430.5</v>
      </c>
      <c r="DI33" s="1">
        <f>[6]UK!DI$20</f>
        <v>1447.2</v>
      </c>
      <c r="DJ33" s="1">
        <f>[6]UK!DJ$20</f>
        <v>1054.8</v>
      </c>
      <c r="DK33" s="1">
        <f>[6]UK!DK$20</f>
        <v>1047.8</v>
      </c>
      <c r="DL33" s="1">
        <f>[6]UK!DL$20</f>
        <v>898</v>
      </c>
      <c r="DM33" s="1">
        <f>[6]UK!DM$20</f>
        <v>1471</v>
      </c>
      <c r="DN33" s="1">
        <f>[6]UK!DN$20</f>
        <v>1170.3</v>
      </c>
      <c r="DO33" s="1">
        <f>[6]UK!DO$20</f>
        <v>1572.8000000000002</v>
      </c>
      <c r="DP33" s="1">
        <f>[6]UK!DP$20</f>
        <v>1687</v>
      </c>
      <c r="DQ33" s="1">
        <f>[6]UK!DQ$20</f>
        <v>1424.3000000000002</v>
      </c>
      <c r="DR33" s="1">
        <f>[6]UK!DR$20</f>
        <v>1396.7040000000002</v>
      </c>
      <c r="DS33" s="1">
        <f>[6]UK!DS$20</f>
        <v>1850.2660000000001</v>
      </c>
      <c r="DT33" s="1">
        <f>[6]UK!DT$20</f>
        <v>1689.271</v>
      </c>
      <c r="DU33" s="1">
        <f>[6]UK!DU$20</f>
        <v>1516.6090000000002</v>
      </c>
      <c r="DV33" s="1">
        <f>[6]UK!DV$20</f>
        <v>1310.856</v>
      </c>
      <c r="DW33" s="1">
        <f>[6]UK!DW$20</f>
        <v>1042.0129999999999</v>
      </c>
      <c r="DX33" s="1">
        <f>[6]UK!DX$20</f>
        <v>1722.2379999999998</v>
      </c>
      <c r="DY33" s="1">
        <f>[6]UK!DY$20</f>
        <v>1121.5640000000001</v>
      </c>
      <c r="DZ33" s="1">
        <f>[6]UK!DZ$20</f>
        <v>1511.4369999999999</v>
      </c>
      <c r="EA33" s="1">
        <f>[6]UK!EA$20</f>
        <v>2276.1219999999998</v>
      </c>
      <c r="EB33" s="1">
        <f>[6]UK!EB$20</f>
        <v>2187.5500000000002</v>
      </c>
      <c r="EC33" s="1">
        <f>[6]UK!EC$20</f>
        <v>1512.7480000000003</v>
      </c>
      <c r="ED33" s="1">
        <f>[6]UK!ED$20</f>
        <v>1459.5440000000001</v>
      </c>
      <c r="EE33" s="1">
        <f>[6]UK!EE$20</f>
        <v>1414.2170000000001</v>
      </c>
      <c r="EF33" s="1">
        <f>[6]UK!EF$20</f>
        <v>1702.5830000000003</v>
      </c>
      <c r="EG33" s="1">
        <f>[6]UK!EG$20</f>
        <v>841.92800000000011</v>
      </c>
      <c r="EH33" s="1">
        <f>[6]UK!EH$20</f>
        <v>469.928</v>
      </c>
      <c r="EI33" s="1">
        <f>[6]UK!EI$20</f>
        <v>768.20200000000011</v>
      </c>
      <c r="EJ33" s="1">
        <f>[6]UK!EJ$20</f>
        <v>517.35400000000004</v>
      </c>
      <c r="EK33" s="1">
        <f>[6]UK!EK$20</f>
        <v>688.24400000000014</v>
      </c>
      <c r="EL33" s="1">
        <f>[6]UK!EL$20</f>
        <v>760.36599999999999</v>
      </c>
      <c r="EM33" s="1">
        <f>[6]UK!EM$20</f>
        <v>754.67600000000004</v>
      </c>
      <c r="EN33" s="1">
        <f>[6]UK!EN$20</f>
        <v>836.69600000000014</v>
      </c>
      <c r="EO33" s="1">
        <f>[6]UK!EO$20</f>
        <v>802.32100000000003</v>
      </c>
      <c r="EP33" s="1">
        <f>[6]UK!EP$20</f>
        <v>935.76400000000001</v>
      </c>
      <c r="EQ33" s="1">
        <f>[6]UK!EQ$20</f>
        <v>779.49</v>
      </c>
      <c r="ER33" s="1">
        <f>[6]UK!ER$20</f>
        <v>1259.6260000000002</v>
      </c>
      <c r="ES33" s="1">
        <f>[6]UK!ES$20</f>
        <v>1103.077</v>
      </c>
      <c r="ET33" s="1">
        <f>[6]UK!ET$20</f>
        <v>971.47200000000021</v>
      </c>
      <c r="EU33" s="1">
        <f>[6]UK!EU$20</f>
        <v>467.88100000000009</v>
      </c>
      <c r="EV33" s="1">
        <f>[6]UK!EV$20</f>
        <v>565.68000000000006</v>
      </c>
      <c r="EW33" s="1">
        <f>[6]UK!EW$20</f>
        <v>919.23</v>
      </c>
      <c r="EX33" s="1">
        <f>[6]UK!EX$20</f>
        <v>842.91300000000012</v>
      </c>
      <c r="EY33" s="1">
        <f>[6]UK!EY$20</f>
        <v>657.096</v>
      </c>
      <c r="EZ33" s="1">
        <f>[6]UK!EZ$20</f>
        <v>831.76099999999997</v>
      </c>
      <c r="FA33" s="1">
        <f>[6]UK!FA$20</f>
        <v>855.43200000000002</v>
      </c>
      <c r="FB33" s="1">
        <f>[6]UK!FB$20</f>
        <v>785.40100000000007</v>
      </c>
      <c r="FC33" s="1">
        <f>[6]UK!FC$20</f>
        <v>666.80600000000004</v>
      </c>
      <c r="FD33" s="1">
        <f>[6]UK!FD$20</f>
        <v>2708.6020000000003</v>
      </c>
      <c r="FE33" s="1">
        <f>[6]UK!FE$20</f>
        <v>2788.3</v>
      </c>
      <c r="FF33" s="1">
        <f>[6]UK!FF$20</f>
        <v>1307.8879999999999</v>
      </c>
      <c r="FG33" s="1">
        <f>[6]UK!FG$20</f>
        <v>716.12100000000009</v>
      </c>
      <c r="FH33" s="1">
        <f>[6]UK!FH$20</f>
        <v>552.41300000000001</v>
      </c>
      <c r="FI33" s="1">
        <f>[6]UK!FI$20</f>
        <v>839.19400000000007</v>
      </c>
      <c r="FJ33" s="1">
        <f>[6]UK!FJ$20</f>
        <v>922.10800000000006</v>
      </c>
      <c r="FK33" s="1">
        <f>[6]UK!FK$20</f>
        <v>724.12</v>
      </c>
      <c r="FL33" s="1">
        <f>[6]UK!FL$20</f>
        <v>923.21600000000001</v>
      </c>
      <c r="FM33" s="1">
        <f>[6]UK!FM$20</f>
        <v>852.21</v>
      </c>
      <c r="FN33" s="1">
        <f>[6]UK!FN$20</f>
        <v>943.48500000000001</v>
      </c>
      <c r="FO33" s="1">
        <f>[6]UK!FO$20</f>
        <v>817.95900000000006</v>
      </c>
      <c r="FP33" s="1">
        <f>[6]UK!FP$20</f>
        <v>725.91800000000001</v>
      </c>
      <c r="FQ33" s="1">
        <f>[6]UK!FQ$20</f>
        <v>808.64099999999996</v>
      </c>
      <c r="FR33" s="1">
        <f>[6]UK!FR$20</f>
        <v>827.50200000000007</v>
      </c>
      <c r="FS33" s="1">
        <f>[6]UK!FS$20</f>
        <v>812.02100000000007</v>
      </c>
      <c r="FT33" s="1">
        <f>[6]UK!FT$20</f>
        <v>855.154</v>
      </c>
      <c r="FU33" s="1">
        <f>[6]UK!FU$20</f>
        <v>834.59800000000007</v>
      </c>
      <c r="FV33" s="1">
        <f>[6]UK!FV$20</f>
        <v>1185.7909999999999</v>
      </c>
      <c r="FW33" s="1">
        <f>[6]UK!FW$20</f>
        <v>1410.2339999999999</v>
      </c>
      <c r="FX33" s="1">
        <f>[6]UK!FX$20</f>
        <v>1292.6690000000001</v>
      </c>
      <c r="FY33" s="1">
        <f>[6]UK!FY$20</f>
        <v>983.05500000000006</v>
      </c>
      <c r="FZ33" s="7">
        <f t="shared" si="0"/>
        <v>65626.264999999999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</sheetData>
  <mergeCells count="15">
    <mergeCell ref="DF1:DQ1"/>
    <mergeCell ref="CT1:DE1"/>
    <mergeCell ref="B1:M1"/>
    <mergeCell ref="N1:Y1"/>
    <mergeCell ref="Z1:AK1"/>
    <mergeCell ref="AL1:AW1"/>
    <mergeCell ref="CH1:CS1"/>
    <mergeCell ref="BJ1:BU1"/>
    <mergeCell ref="BV1:CG1"/>
    <mergeCell ref="AX1:BI1"/>
    <mergeCell ref="FB1:FM1"/>
    <mergeCell ref="FN1:FY1"/>
    <mergeCell ref="EP1:FA1"/>
    <mergeCell ref="ED1:EO1"/>
    <mergeCell ref="DR1:EC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62"/>
  <sheetViews>
    <sheetView workbookViewId="0">
      <pane xSplit="1" ySplit="2" topLeftCell="B3" activePane="bottomRight" state="frozen"/>
      <selection activeCell="B3" sqref="B3:FM4"/>
      <selection pane="topRight" activeCell="B3" sqref="B3:FM4"/>
      <selection pane="bottomLeft" activeCell="B3" sqref="B3:FM4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2">
        <v>2010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>
        <f>1+B1</f>
        <v>2011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>
        <f>1+N1</f>
        <v>2012</v>
      </c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>
        <f>1+Z1</f>
        <v>2013</v>
      </c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>
        <f>1+AL1</f>
        <v>2014</v>
      </c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>
        <f>1+AX1</f>
        <v>2015</v>
      </c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>
        <f>1+BJ1</f>
        <v>2016</v>
      </c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>
        <f>1+BV1</f>
        <v>2017</v>
      </c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>
        <f>1+CH1</f>
        <v>2018</v>
      </c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>
        <f>1+CT1</f>
        <v>2019</v>
      </c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>
        <f>1+DF1</f>
        <v>2020</v>
      </c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>
        <f>1+DR1</f>
        <v>2021</v>
      </c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>
        <f>1+ED1</f>
        <v>2022</v>
      </c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>
        <f>1+EP1</f>
        <v>2023</v>
      </c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>
        <f>1+FB1</f>
        <v>2024</v>
      </c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11">
        <f>[8]IntraEU!B$20-B33</f>
        <v>17163.2</v>
      </c>
      <c r="C3" s="11">
        <f>[8]IntraEU!C$20-C33</f>
        <v>9252.6999999999989</v>
      </c>
      <c r="D3" s="11">
        <f>[8]IntraEU!D$20-D33</f>
        <v>24235.4</v>
      </c>
      <c r="E3" s="11">
        <f>[8]IntraEU!E$20-E33</f>
        <v>13431.900000000001</v>
      </c>
      <c r="F3" s="11">
        <f>[8]IntraEU!F$20-F33</f>
        <v>22376</v>
      </c>
      <c r="G3" s="11">
        <f>[8]IntraEU!G$20-G33</f>
        <v>28027.300000000003</v>
      </c>
      <c r="H3" s="11">
        <f>[8]IntraEU!H$20-H33</f>
        <v>25198.2</v>
      </c>
      <c r="I3" s="11">
        <f>[8]IntraEU!I$20-I33</f>
        <v>22510.7</v>
      </c>
      <c r="J3" s="11">
        <f>[8]IntraEU!J$20-J33</f>
        <v>21046.600000000002</v>
      </c>
      <c r="K3" s="11">
        <f>[8]IntraEU!K$20-K33</f>
        <v>23160.7</v>
      </c>
      <c r="L3" s="11">
        <f>[8]IntraEU!L$20-L33</f>
        <v>34406.5</v>
      </c>
      <c r="M3" s="11">
        <f>[8]IntraEU!M$20-M33</f>
        <v>32213.4</v>
      </c>
      <c r="N3" s="11">
        <f>[8]IntraEU!N$20-N33</f>
        <v>26883.600000000006</v>
      </c>
      <c r="O3" s="11">
        <f>[8]IntraEU!O$20-O33</f>
        <v>30933.5</v>
      </c>
      <c r="P3" s="11">
        <f>[8]IntraEU!P$20-P33</f>
        <v>38425.100000000006</v>
      </c>
      <c r="Q3" s="11">
        <f>[8]IntraEU!Q$20-Q33</f>
        <v>39692.600000000006</v>
      </c>
      <c r="R3" s="11">
        <f>[8]IntraEU!R$20-R33</f>
        <v>30496.5</v>
      </c>
      <c r="S3" s="11">
        <f>[8]IntraEU!S$20-S33</f>
        <v>17898</v>
      </c>
      <c r="T3" s="11">
        <f>[8]IntraEU!T$20-T33</f>
        <v>28824.9</v>
      </c>
      <c r="U3" s="11">
        <f>[8]IntraEU!U$20-U33</f>
        <v>24557</v>
      </c>
      <c r="V3" s="11">
        <f>[8]IntraEU!V$20-V33</f>
        <v>40025.500000000007</v>
      </c>
      <c r="W3" s="11">
        <f>[8]IntraEU!W$20-W33</f>
        <v>29357.1</v>
      </c>
      <c r="X3" s="11">
        <f>[8]IntraEU!X$20-X33</f>
        <v>30980.9</v>
      </c>
      <c r="Y3" s="11">
        <f>[8]IntraEU!Y$20-Y33</f>
        <v>24067.200000000004</v>
      </c>
      <c r="Z3" s="11">
        <f>[8]IntraEU!Z$20-Z33</f>
        <v>14601.300000000001</v>
      </c>
      <c r="AA3" s="11">
        <f>[8]IntraEU!AA$20-AA33</f>
        <v>17108.400000000001</v>
      </c>
      <c r="AB3" s="11">
        <f>[8]IntraEU!AB$20-AB33</f>
        <v>14439.600000000002</v>
      </c>
      <c r="AC3" s="11">
        <f>[8]IntraEU!AC$20-AC33</f>
        <v>22230</v>
      </c>
      <c r="AD3" s="11">
        <f>[8]IntraEU!AD$20-AD33</f>
        <v>21005.3</v>
      </c>
      <c r="AE3" s="11">
        <f>[8]IntraEU!AE$20-AE33</f>
        <v>20628.000000000007</v>
      </c>
      <c r="AF3" s="11">
        <f>[8]IntraEU!AF$20-AF33</f>
        <v>14419.800000000007</v>
      </c>
      <c r="AG3" s="11">
        <f>[8]IntraEU!AG$20-AG33</f>
        <v>15164.599999999999</v>
      </c>
      <c r="AH3" s="11">
        <f>[8]IntraEU!AH$20-AH33</f>
        <v>14630.799999999997</v>
      </c>
      <c r="AI3" s="11">
        <f>[8]IntraEU!AI$20-AI33</f>
        <v>21560.699999999997</v>
      </c>
      <c r="AJ3" s="11">
        <f>[8]IntraEU!AJ$20-AJ33</f>
        <v>14731.2</v>
      </c>
      <c r="AK3" s="11">
        <f>[8]IntraEU!AK$20-AK33</f>
        <v>8742.0000000000018</v>
      </c>
      <c r="AL3" s="11">
        <f>[8]IntraEU!AL$20-AL33</f>
        <v>14442</v>
      </c>
      <c r="AM3" s="11">
        <f>[8]IntraEU!AM$20-AM33</f>
        <v>10546.2</v>
      </c>
      <c r="AN3" s="11">
        <f>[8]IntraEU!AN$20-AN33</f>
        <v>13998.8</v>
      </c>
      <c r="AO3" s="11">
        <f>[8]IntraEU!AO$20-AO33</f>
        <v>13817.1</v>
      </c>
      <c r="AP3" s="11">
        <f>[8]IntraEU!AP$20-AP33</f>
        <v>13787</v>
      </c>
      <c r="AQ3" s="11">
        <f>[8]IntraEU!AQ$20-AQ33</f>
        <v>10993.7</v>
      </c>
      <c r="AR3" s="11">
        <f>[8]IntraEU!AR$20-AR33</f>
        <v>16177.500000000004</v>
      </c>
      <c r="AS3" s="11">
        <f>[8]IntraEU!AS$20-AS33</f>
        <v>7864.0999999999995</v>
      </c>
      <c r="AT3" s="11">
        <f>[8]IntraEU!AT$20-AT33</f>
        <v>15739.300000000001</v>
      </c>
      <c r="AU3" s="11">
        <f>[8]IntraEU!AU$20-AU33</f>
        <v>13762.199999999997</v>
      </c>
      <c r="AV3" s="11">
        <f>[8]IntraEU!AV$20-AV33</f>
        <v>12872.100000000002</v>
      </c>
      <c r="AW3" s="11">
        <f>[8]IntraEU!AW$20-AW33</f>
        <v>14574.600000000002</v>
      </c>
      <c r="AX3" s="11">
        <f>[8]IntraEU!AX$20-AX33</f>
        <v>18430.099999999999</v>
      </c>
      <c r="AY3" s="11">
        <f>[8]IntraEU!AY$20-AY33</f>
        <v>16009.500000000005</v>
      </c>
      <c r="AZ3" s="11">
        <f>[8]IntraEU!AZ$20-AZ33</f>
        <v>18866.200000000004</v>
      </c>
      <c r="BA3" s="11">
        <f>[8]IntraEU!BA$20-BA33</f>
        <v>19872.599999999999</v>
      </c>
      <c r="BB3" s="11">
        <f>[8]IntraEU!BB$20-BB33</f>
        <v>14894.200000000003</v>
      </c>
      <c r="BC3" s="11">
        <f>[8]IntraEU!BC$20-BC33</f>
        <v>14321.300000000001</v>
      </c>
      <c r="BD3" s="11">
        <f>[8]IntraEU!BD$20-BD33</f>
        <v>11045.199999999999</v>
      </c>
      <c r="BE3" s="11">
        <f>[8]IntraEU!BE$20-BE33</f>
        <v>12194.5</v>
      </c>
      <c r="BF3" s="11">
        <f>[8]IntraEU!BF$20-BF33</f>
        <v>12302.199999999999</v>
      </c>
      <c r="BG3" s="11">
        <f>[8]IntraEU!BG$20-BG33</f>
        <v>14389.4</v>
      </c>
      <c r="BH3" s="11">
        <f>[8]IntraEU!BH$20-BH33</f>
        <v>8745.9000000000015</v>
      </c>
      <c r="BI3" s="11">
        <f>[8]IntraEU!BI$20-BI33</f>
        <v>9032.1999999999989</v>
      </c>
      <c r="BJ3" s="11">
        <f>[8]IntraEU!BJ$20-BJ33</f>
        <v>15417.099999999999</v>
      </c>
      <c r="BK3" s="11">
        <f>[8]IntraEU!BK$20-BK33</f>
        <v>13758.1</v>
      </c>
      <c r="BL3" s="11">
        <f>[8]IntraEU!BL$20-BL33</f>
        <v>13166.5</v>
      </c>
      <c r="BM3" s="11">
        <f>[8]IntraEU!BM$20-BM33</f>
        <v>13176.199999999999</v>
      </c>
      <c r="BN3" s="11">
        <f>[8]IntraEU!BN$20-BN33</f>
        <v>13142.5</v>
      </c>
      <c r="BO3" s="11">
        <f>[8]IntraEU!BO$20-BO33</f>
        <v>14631.3</v>
      </c>
      <c r="BP3" s="11">
        <f>[8]IntraEU!BP$20-BP33</f>
        <v>15921.099999999997</v>
      </c>
      <c r="BQ3" s="11">
        <f>[8]IntraEU!BQ$20-BQ33</f>
        <v>12645.200000000003</v>
      </c>
      <c r="BR3" s="11">
        <f>[8]IntraEU!BR$20-BR33</f>
        <v>17720.900000000005</v>
      </c>
      <c r="BS3" s="11">
        <f>[8]IntraEU!BS$20-BS33</f>
        <v>18520.5</v>
      </c>
      <c r="BT3" s="11">
        <f>[8]IntraEU!BT$20-BT33</f>
        <v>13119.300000000003</v>
      </c>
      <c r="BU3" s="11">
        <f>[8]IntraEU!BU$20-BU33</f>
        <v>15840.900000000001</v>
      </c>
      <c r="BV3" s="11">
        <f>[8]IntraEU!BV$20-BV33</f>
        <v>16650.099999999999</v>
      </c>
      <c r="BW3" s="11">
        <f>[8]IntraEU!BW$20-BW33</f>
        <v>50120</v>
      </c>
      <c r="BX3" s="11">
        <f>[8]IntraEU!BX$20-BX33</f>
        <v>5506.6</v>
      </c>
      <c r="BY3" s="11">
        <f>[8]IntraEU!BY$20-BY33</f>
        <v>14818.500000000002</v>
      </c>
      <c r="BZ3" s="11">
        <f>[8]IntraEU!BZ$20-BZ33</f>
        <v>13007.900000000001</v>
      </c>
      <c r="CA3" s="11">
        <f>[8]IntraEU!CA$20-CA33</f>
        <v>9291.4</v>
      </c>
      <c r="CB3" s="11">
        <f>[8]IntraEU!CB$20-CB33</f>
        <v>10251.799999999999</v>
      </c>
      <c r="CC3" s="11">
        <f>[8]IntraEU!CC$20-CC33</f>
        <v>12981.500000000002</v>
      </c>
      <c r="CD3" s="11">
        <f>[8]IntraEU!CD$20-CD33</f>
        <v>7991.5</v>
      </c>
      <c r="CE3" s="11">
        <f>[8]IntraEU!CE$20-CE33</f>
        <v>29608.800000000007</v>
      </c>
      <c r="CF3" s="11">
        <f>[8]IntraEU!CF$20-CF33</f>
        <v>13565.100000000002</v>
      </c>
      <c r="CG3" s="11">
        <f>[8]IntraEU!CG$20-CG33</f>
        <v>10858</v>
      </c>
      <c r="CH3" s="11">
        <f>[8]IntraEU!CH$20-CH33</f>
        <v>10099.300000000001</v>
      </c>
      <c r="CI3" s="11">
        <f>[8]IntraEU!CI$20-CI33</f>
        <v>12959.699999999997</v>
      </c>
      <c r="CJ3" s="11">
        <f>[8]IntraEU!CJ$20-CJ33</f>
        <v>19406.600000000002</v>
      </c>
      <c r="CK3" s="11">
        <f>[8]IntraEU!CK$20-CK33</f>
        <v>12047.7</v>
      </c>
      <c r="CL3" s="11">
        <f>[8]IntraEU!CL$20-CL33</f>
        <v>19709.500000000004</v>
      </c>
      <c r="CM3" s="11">
        <f>[8]IntraEU!CM$20-CM33</f>
        <v>20647.200000000004</v>
      </c>
      <c r="CN3" s="11">
        <f>[8]IntraEU!CN$20-CN33</f>
        <v>12633.800000000003</v>
      </c>
      <c r="CO3" s="11">
        <f>[8]IntraEU!CO$20-CO33</f>
        <v>16625.900000000001</v>
      </c>
      <c r="CP3" s="11">
        <f>[8]IntraEU!CP$20-CP33</f>
        <v>12946.1</v>
      </c>
      <c r="CQ3" s="11">
        <f>[8]IntraEU!CQ$20-CQ33</f>
        <v>14959.000000000002</v>
      </c>
      <c r="CR3" s="11">
        <f>[8]IntraEU!CR$20-CR33</f>
        <v>16478.100000000002</v>
      </c>
      <c r="CS3" s="11">
        <f>[8]IntraEU!CS$20-CS33</f>
        <v>9905.1000000000022</v>
      </c>
      <c r="CT3" s="11">
        <f>[8]IntraEU!CT$20-CT33</f>
        <v>13476.700000000003</v>
      </c>
      <c r="CU3" s="11">
        <f>[8]IntraEU!CU$20-CU33</f>
        <v>7067.4999999999982</v>
      </c>
      <c r="CV3" s="11">
        <f>[8]IntraEU!CV$20-CV33</f>
        <v>17402.600000000002</v>
      </c>
      <c r="CW3" s="11">
        <f>[8]IntraEU!CW$20-CW33</f>
        <v>10733.600000000002</v>
      </c>
      <c r="CX3" s="11">
        <f>[8]IntraEU!CX$20-CX33</f>
        <v>17487.5</v>
      </c>
      <c r="CY3" s="11">
        <f>[8]IntraEU!CY$20-CY33</f>
        <v>9112.7000000000007</v>
      </c>
      <c r="CZ3" s="11">
        <f>[8]IntraEU!CZ$20-CZ33</f>
        <v>12134.699999999999</v>
      </c>
      <c r="DA3" s="11">
        <f>[8]IntraEU!DA$20-DA33</f>
        <v>12509.700000000003</v>
      </c>
      <c r="DB3" s="11">
        <f>[8]IntraEU!DB$20-DB33</f>
        <v>8801.4</v>
      </c>
      <c r="DC3" s="11">
        <f>[8]IntraEU!DC$20-DC33</f>
        <v>15720.400000000005</v>
      </c>
      <c r="DD3" s="11">
        <f>[8]IntraEU!DD$20-DD33</f>
        <v>10799.800000000001</v>
      </c>
      <c r="DE3" s="11">
        <f>[8]IntraEU!DE$20-DE33</f>
        <v>10256.799999999999</v>
      </c>
      <c r="DF3" s="11">
        <f>[8]IntraEU!DF$20-DF33</f>
        <v>11459.500000000004</v>
      </c>
      <c r="DG3" s="11">
        <f>[8]IntraEU!DG$20-DG33</f>
        <v>11884.500000000004</v>
      </c>
      <c r="DH3" s="11">
        <f>[8]IntraEU!DH$20-DH33</f>
        <v>16793.599999999999</v>
      </c>
      <c r="DI3" s="11">
        <f>[8]IntraEU!DI$20-DI33</f>
        <v>10016.500000000002</v>
      </c>
      <c r="DJ3" s="11">
        <f>[8]IntraEU!DJ$20-DJ33</f>
        <v>9242.100000000004</v>
      </c>
      <c r="DK3" s="11">
        <f>[8]IntraEU!DK$20-DK33</f>
        <v>11998.600000000002</v>
      </c>
      <c r="DL3" s="11">
        <f>[8]IntraEU!DL$20-DL33</f>
        <v>10949.500000000004</v>
      </c>
      <c r="DM3" s="11">
        <f>[8]IntraEU!DM$20-DM33</f>
        <v>12390.900000000001</v>
      </c>
      <c r="DN3" s="11">
        <f>[8]IntraEU!DN$20-DN33</f>
        <v>10707.399999999996</v>
      </c>
      <c r="DO3" s="11">
        <f>[8]IntraEU!DO$20-DO33</f>
        <v>13772.500000000004</v>
      </c>
      <c r="DP3" s="11">
        <f>[8]IntraEU!DP$20-DP33</f>
        <v>9392.4000000000015</v>
      </c>
      <c r="DQ3" s="11">
        <f>[8]IntraEU!DQ$20-DQ33</f>
        <v>14004</v>
      </c>
      <c r="DR3" s="11">
        <f>[8]IntraEU!DR$20-DR33</f>
        <v>9247.0500000000065</v>
      </c>
      <c r="DS3" s="11">
        <f>[8]IntraEU!DS$20-DS33</f>
        <v>15126.555999999999</v>
      </c>
      <c r="DT3" s="11">
        <f>[8]IntraEU!DT$20-DT33</f>
        <v>11817.685000000005</v>
      </c>
      <c r="DU3" s="11">
        <f>[8]IntraEU!DU$20-DU33</f>
        <v>20927.536999999997</v>
      </c>
      <c r="DV3" s="11">
        <f>[8]IntraEU!DV$20-DV33</f>
        <v>12264.462000000001</v>
      </c>
      <c r="DW3" s="11">
        <f>[8]IntraEU!DW$20-DW33</f>
        <v>16344.423999999999</v>
      </c>
      <c r="DX3" s="11">
        <f>[8]IntraEU!DX$20-DX33</f>
        <v>11976.190000000002</v>
      </c>
      <c r="DY3" s="11">
        <f>[8]IntraEU!DY$20-DY33</f>
        <v>10703.666000000005</v>
      </c>
      <c r="DZ3" s="11">
        <f>[8]IntraEU!DZ$20-DZ33</f>
        <v>13688.033000000003</v>
      </c>
      <c r="EA3" s="11">
        <f>[8]IntraEU!EA$20-EA33</f>
        <v>14096.592999999997</v>
      </c>
      <c r="EB3" s="11">
        <f>[8]IntraEU!EB$20-EB33</f>
        <v>15778.132000000009</v>
      </c>
      <c r="EC3" s="11">
        <f>[8]IntraEU!EC$20-EC33</f>
        <v>17178.764999999996</v>
      </c>
      <c r="ED3" s="11">
        <f>[8]IntraEU!ED$20-ED33</f>
        <v>16198.443999999996</v>
      </c>
      <c r="EE3" s="11">
        <f>[8]IntraEU!EE$20-EE33</f>
        <v>18724.631999999998</v>
      </c>
      <c r="EF3" s="11">
        <f>[8]IntraEU!EF$20-EF33</f>
        <v>21954.767000000007</v>
      </c>
      <c r="EG3" s="11">
        <f>[8]IntraEU!EG$20-EG33</f>
        <v>21294.983999999997</v>
      </c>
      <c r="EH3" s="11">
        <f>[8]IntraEU!EH$20-EH33</f>
        <v>17047.762999999999</v>
      </c>
      <c r="EI3" s="11">
        <f>[8]IntraEU!EI$20-EI33</f>
        <v>21651.121000000003</v>
      </c>
      <c r="EJ3" s="11">
        <f>[8]IntraEU!EJ$20-EJ33</f>
        <v>16227.298000000004</v>
      </c>
      <c r="EK3" s="11">
        <f>[8]IntraEU!EK$20-EK33</f>
        <v>15859.670999999988</v>
      </c>
      <c r="EL3" s="11">
        <f>[8]IntraEU!EL$20-EL33</f>
        <v>19004.08600000001</v>
      </c>
      <c r="EM3" s="11">
        <f>[8]IntraEU!EM$20-EM33</f>
        <v>15454.838999999993</v>
      </c>
      <c r="EN3" s="11">
        <f>[8]IntraEU!EN$20-EN33</f>
        <v>21219.79900000001</v>
      </c>
      <c r="EO3" s="11">
        <f>[8]IntraEU!EO$20-EO33</f>
        <v>16292.350999999995</v>
      </c>
      <c r="EP3" s="11">
        <f>[8]IntraEU!EP$20-EP33</f>
        <v>14915.946999999993</v>
      </c>
      <c r="EQ3" s="11">
        <f>[8]IntraEU!EQ$20-EQ33</f>
        <v>24373.529000000002</v>
      </c>
      <c r="ER3" s="11">
        <f>[8]IntraEU!ER$20-ER33</f>
        <v>31279.905999999995</v>
      </c>
      <c r="ES3" s="11">
        <f>[8]IntraEU!ES$20-ES33</f>
        <v>27988.596999999994</v>
      </c>
      <c r="ET3" s="11">
        <f>[8]IntraEU!ET$20-ET33</f>
        <v>28597.835999999996</v>
      </c>
      <c r="EU3" s="11">
        <f>[8]IntraEU!EU$20-EU33</f>
        <v>31724.285999999989</v>
      </c>
      <c r="EV3" s="11">
        <f>[8]IntraEU!EV$20-EV33</f>
        <v>30663.188000000006</v>
      </c>
      <c r="EW3" s="11">
        <f>[8]IntraEU!EW$20-EW33</f>
        <v>36039.399999999994</v>
      </c>
      <c r="EX3" s="11">
        <f>[8]IntraEU!EX$20-EX33</f>
        <v>33771.895999999993</v>
      </c>
      <c r="EY3" s="11">
        <f>[8]IntraEU!EY$20-EY33</f>
        <v>30814.855000000003</v>
      </c>
      <c r="EZ3" s="11">
        <f>[8]IntraEU!EZ$20-EZ33</f>
        <v>37587.38900000001</v>
      </c>
      <c r="FA3" s="11">
        <f>[8]IntraEU!FA$20-FA33</f>
        <v>39431.430999999997</v>
      </c>
      <c r="FB3" s="11">
        <f>[8]IntraEU!FB$20-FB33</f>
        <v>27445.35</v>
      </c>
      <c r="FC3" s="11">
        <f>[8]IntraEU!FC$20-FC33</f>
        <v>29897.183000000012</v>
      </c>
      <c r="FD3" s="11">
        <f>[8]IntraEU!FD$20-FD33</f>
        <v>40057.993999999999</v>
      </c>
      <c r="FE3" s="11">
        <f>[8]IntraEU!FE$20-FE33</f>
        <v>37985.171000000009</v>
      </c>
      <c r="FF3" s="11">
        <f>[8]IntraEU!FF$20-FF33</f>
        <v>28077.260000000002</v>
      </c>
      <c r="FG3" s="11">
        <f>[8]IntraEU!FG$20-FG33</f>
        <v>25944.024000000001</v>
      </c>
      <c r="FH3" s="11">
        <f>[8]IntraEU!FH$20-FH33</f>
        <v>23135.992000000006</v>
      </c>
      <c r="FI3" s="11">
        <f>[8]IntraEU!FI$20-FI33</f>
        <v>26149.949000000011</v>
      </c>
      <c r="FJ3" s="11">
        <f>[8]IntraEU!FJ$20-FJ33</f>
        <v>26933.428000000007</v>
      </c>
      <c r="FK3" s="11">
        <f>[8]IntraEU!FK$20-FK33</f>
        <v>26079.269000000008</v>
      </c>
      <c r="FL3" s="11">
        <f>[8]IntraEU!FL$20-FL33</f>
        <v>30804.576000000005</v>
      </c>
      <c r="FM3" s="11">
        <f>[8]IntraEU!FM$20-FM33</f>
        <v>20694.584999999999</v>
      </c>
      <c r="FN3" s="1">
        <f>[8]IntraEU!FN$20</f>
        <v>26712.733</v>
      </c>
      <c r="FO3" s="1">
        <f>[8]IntraEU!FO$20</f>
        <v>29811.202000000001</v>
      </c>
      <c r="FP3" s="1">
        <f>[8]IntraEU!FP$20</f>
        <v>36940.197</v>
      </c>
      <c r="FQ3" s="1">
        <f>[8]IntraEU!FQ$20</f>
        <v>36218.469000000005</v>
      </c>
      <c r="FR3" s="1">
        <f>[8]IntraEU!FR$20</f>
        <v>28897.695999999996</v>
      </c>
      <c r="FS3" s="1">
        <f>[8]IntraEU!FS$20</f>
        <v>30680.175000000003</v>
      </c>
      <c r="FT3" s="1">
        <f>[8]IntraEU!FT$20</f>
        <v>33789.288</v>
      </c>
      <c r="FU3" s="1">
        <f>[8]IntraEU!FU$20</f>
        <v>25894.342000000004</v>
      </c>
      <c r="FV3" s="1">
        <f>[8]IntraEU!FV$20</f>
        <v>32522.196</v>
      </c>
      <c r="FW3" s="1">
        <f>[8]IntraEU!FW$20</f>
        <v>37974.010999999999</v>
      </c>
      <c r="FX3" s="1">
        <f>[8]IntraEU!FX$20</f>
        <v>27600.902999999998</v>
      </c>
      <c r="FY3" s="1">
        <f>[8]IntraEU!FY$20</f>
        <v>0</v>
      </c>
      <c r="FZ3" s="7">
        <f>SUM(DR3:FY3)</f>
        <v>1447513.1009999996</v>
      </c>
    </row>
    <row r="4" spans="1:182">
      <c r="A4" t="s">
        <v>1</v>
      </c>
      <c r="B4" s="10">
        <f>[8]ExtraEU!B$20+B33</f>
        <v>1159.5999999999999</v>
      </c>
      <c r="C4" s="10">
        <f>[8]ExtraEU!C$20+C33</f>
        <v>781.30000000000007</v>
      </c>
      <c r="D4" s="10">
        <f>[8]ExtraEU!D$20+D33</f>
        <v>1009.5</v>
      </c>
      <c r="E4" s="10">
        <f>[8]ExtraEU!E$20+E33</f>
        <v>1505.5</v>
      </c>
      <c r="F4" s="10">
        <f>[8]ExtraEU!F$20+F33</f>
        <v>1370.7</v>
      </c>
      <c r="G4" s="10">
        <f>[8]ExtraEU!G$20+G33</f>
        <v>1223.8</v>
      </c>
      <c r="H4" s="10">
        <f>[8]ExtraEU!H$20+H33</f>
        <v>1287.5999999999999</v>
      </c>
      <c r="I4" s="10">
        <f>[8]ExtraEU!I$20+I33</f>
        <v>1369</v>
      </c>
      <c r="J4" s="10">
        <f>[8]ExtraEU!J$20+J33</f>
        <v>1299.5999999999999</v>
      </c>
      <c r="K4" s="10">
        <f>[8]ExtraEU!K$20+K33</f>
        <v>2557.3999999999996</v>
      </c>
      <c r="L4" s="10">
        <f>[8]ExtraEU!L$20+L33</f>
        <v>1645.8000000000002</v>
      </c>
      <c r="M4" s="10">
        <f>[8]ExtraEU!M$20+M33</f>
        <v>1616.6</v>
      </c>
      <c r="N4" s="10">
        <f>[8]ExtraEU!N$20+N33</f>
        <v>1275.9000000000001</v>
      </c>
      <c r="O4" s="10">
        <f>[8]ExtraEU!O$20+O33</f>
        <v>2178.9</v>
      </c>
      <c r="P4" s="10">
        <f>[8]ExtraEU!P$20+P33</f>
        <v>1361.7</v>
      </c>
      <c r="Q4" s="10">
        <f>[8]ExtraEU!Q$20+Q33</f>
        <v>2326.1000000000004</v>
      </c>
      <c r="R4" s="10">
        <f>[8]ExtraEU!R$20+R33</f>
        <v>1244.7000000000003</v>
      </c>
      <c r="S4" s="10">
        <f>[8]ExtraEU!S$20+S33</f>
        <v>1095</v>
      </c>
      <c r="T4" s="10">
        <f>[8]ExtraEU!T$20+T33</f>
        <v>1681.8999999999996</v>
      </c>
      <c r="U4" s="10">
        <f>[8]ExtraEU!U$20+U33</f>
        <v>1238.8000000000002</v>
      </c>
      <c r="V4" s="10">
        <f>[8]ExtraEU!V$20+V33</f>
        <v>2428.9</v>
      </c>
      <c r="W4" s="10">
        <f>[8]ExtraEU!W$20+W33</f>
        <v>2666.5000000000005</v>
      </c>
      <c r="X4" s="10">
        <f>[8]ExtraEU!X$20+X33</f>
        <v>1339.5</v>
      </c>
      <c r="Y4" s="10">
        <f>[8]ExtraEU!Y$20+Y33</f>
        <v>2527.5</v>
      </c>
      <c r="Z4" s="10">
        <f>[8]ExtraEU!Z$20+Z33</f>
        <v>315.2</v>
      </c>
      <c r="AA4" s="10">
        <f>[8]ExtraEU!AA$20+AA33</f>
        <v>1642.2</v>
      </c>
      <c r="AB4" s="10">
        <f>[8]ExtraEU!AB$20+AB33</f>
        <v>201.70000000000002</v>
      </c>
      <c r="AC4" s="10">
        <f>[8]ExtraEU!AC$20+AC33</f>
        <v>689.3</v>
      </c>
      <c r="AD4" s="10">
        <f>[8]ExtraEU!AD$20+AD33</f>
        <v>2637.5</v>
      </c>
      <c r="AE4" s="10">
        <f>[8]ExtraEU!AE$20+AE33</f>
        <v>694.30000000000007</v>
      </c>
      <c r="AF4" s="10">
        <f>[8]ExtraEU!AF$20+AF33</f>
        <v>978.09999999999923</v>
      </c>
      <c r="AG4" s="10">
        <f>[8]ExtraEU!AG$20+AG33</f>
        <v>458.99999999999983</v>
      </c>
      <c r="AH4" s="10">
        <f>[8]ExtraEU!AH$20+AH33</f>
        <v>535.4</v>
      </c>
      <c r="AI4" s="10">
        <f>[8]ExtraEU!AI$20+AI33</f>
        <v>2861.9</v>
      </c>
      <c r="AJ4" s="10">
        <f>[8]ExtraEU!AJ$20+AJ33</f>
        <v>1190.4000000000001</v>
      </c>
      <c r="AK4" s="10">
        <f>[8]ExtraEU!AK$20+AK33</f>
        <v>747.79999999999973</v>
      </c>
      <c r="AL4" s="10">
        <f>[8]ExtraEU!AL$20+AL33</f>
        <v>2361.7000000000003</v>
      </c>
      <c r="AM4" s="10">
        <f>[8]ExtraEU!AM$20+AM33</f>
        <v>661</v>
      </c>
      <c r="AN4" s="10">
        <f>[8]ExtraEU!AN$20+AN33</f>
        <v>2078.1999999999998</v>
      </c>
      <c r="AO4" s="10">
        <f>[8]ExtraEU!AO$20+AO33</f>
        <v>787.30000000000007</v>
      </c>
      <c r="AP4" s="10">
        <f>[8]ExtraEU!AP$20+AP33</f>
        <v>1314.7</v>
      </c>
      <c r="AQ4" s="10">
        <f>[8]ExtraEU!AQ$20+AQ33</f>
        <v>432.7</v>
      </c>
      <c r="AR4" s="10">
        <f>[8]ExtraEU!AR$20+AR33</f>
        <v>1339.7</v>
      </c>
      <c r="AS4" s="10">
        <f>[8]ExtraEU!AS$20+AS33</f>
        <v>377.40000000000009</v>
      </c>
      <c r="AT4" s="10">
        <f>[8]ExtraEU!AT$20+AT33</f>
        <v>580.5</v>
      </c>
      <c r="AU4" s="10">
        <f>[8]ExtraEU!AU$20+AU33</f>
        <v>925</v>
      </c>
      <c r="AV4" s="10">
        <f>[8]ExtraEU!AV$20+AV33</f>
        <v>1247.3000000000002</v>
      </c>
      <c r="AW4" s="10">
        <f>[8]ExtraEU!AW$20+AW33</f>
        <v>1265.3</v>
      </c>
      <c r="AX4" s="10">
        <f>[8]ExtraEU!AX$20+AX33</f>
        <v>1296.3000000000002</v>
      </c>
      <c r="AY4" s="10">
        <f>[8]ExtraEU!AY$20+AY33</f>
        <v>495.20000000000005</v>
      </c>
      <c r="AZ4" s="10">
        <f>[8]ExtraEU!AZ$20+AZ33</f>
        <v>1203.4000000000001</v>
      </c>
      <c r="BA4" s="10">
        <f>[8]ExtraEU!BA$20+BA33</f>
        <v>699.7</v>
      </c>
      <c r="BB4" s="10">
        <f>[8]ExtraEU!BB$20+BB33</f>
        <v>805.90000000000009</v>
      </c>
      <c r="BC4" s="10">
        <f>[8]ExtraEU!BC$20+BC33</f>
        <v>635.29999999999995</v>
      </c>
      <c r="BD4" s="10">
        <f>[8]ExtraEU!BD$20+BD33</f>
        <v>519.20000000000005</v>
      </c>
      <c r="BE4" s="10">
        <f>[8]ExtraEU!BE$20+BE33</f>
        <v>762.90000000000009</v>
      </c>
      <c r="BF4" s="10">
        <f>[8]ExtraEU!BF$20+BF33</f>
        <v>398.6</v>
      </c>
      <c r="BG4" s="10">
        <f>[8]ExtraEU!BG$20+BG33</f>
        <v>1022.3000000000002</v>
      </c>
      <c r="BH4" s="10">
        <f>[8]ExtraEU!BH$20+BH33</f>
        <v>501.80000000000007</v>
      </c>
      <c r="BI4" s="10">
        <f>[8]ExtraEU!BI$20+BI33</f>
        <v>521.29999999999995</v>
      </c>
      <c r="BJ4" s="10">
        <f>[8]ExtraEU!BJ$20+BJ33</f>
        <v>1678.7</v>
      </c>
      <c r="BK4" s="10">
        <f>[8]ExtraEU!BK$20+BK33</f>
        <v>576</v>
      </c>
      <c r="BL4" s="10">
        <f>[8]ExtraEU!BL$20+BL33</f>
        <v>624.20000000000005</v>
      </c>
      <c r="BM4" s="10">
        <f>[8]ExtraEU!BM$20+BM33</f>
        <v>447.1</v>
      </c>
      <c r="BN4" s="10">
        <f>[8]ExtraEU!BN$20+BN33</f>
        <v>544</v>
      </c>
      <c r="BO4" s="10">
        <f>[8]ExtraEU!BO$20+BO33</f>
        <v>1124.3</v>
      </c>
      <c r="BP4" s="10">
        <f>[8]ExtraEU!BP$20+BP33</f>
        <v>894.5</v>
      </c>
      <c r="BQ4" s="10">
        <f>[8]ExtraEU!BQ$20+BQ33</f>
        <v>386.20000000000005</v>
      </c>
      <c r="BR4" s="10">
        <f>[8]ExtraEU!BR$20+BR33</f>
        <v>1060.3000000000002</v>
      </c>
      <c r="BS4" s="10">
        <f>[8]ExtraEU!BS$20+BS33</f>
        <v>1955.8999999999999</v>
      </c>
      <c r="BT4" s="10">
        <f>[8]ExtraEU!BT$20+BT33</f>
        <v>536.10000000000014</v>
      </c>
      <c r="BU4" s="10">
        <f>[8]ExtraEU!BU$20+BU33</f>
        <v>1208.5</v>
      </c>
      <c r="BV4" s="10">
        <f>[8]ExtraEU!BV$20+BV33</f>
        <v>755.8</v>
      </c>
      <c r="BW4" s="10">
        <f>[8]ExtraEU!BW$20+BW33</f>
        <v>906.40000000000009</v>
      </c>
      <c r="BX4" s="10">
        <f>[8]ExtraEU!BX$20+BX33</f>
        <v>485.30000000000007</v>
      </c>
      <c r="BY4" s="10">
        <f>[8]ExtraEU!BY$20+BY33</f>
        <v>1013.1999999999997</v>
      </c>
      <c r="BZ4" s="10">
        <f>[8]ExtraEU!BZ$20+BZ33</f>
        <v>770.50000000000011</v>
      </c>
      <c r="CA4" s="10">
        <f>[8]ExtraEU!CA$20+CA33</f>
        <v>1016.8</v>
      </c>
      <c r="CB4" s="10">
        <f>[8]ExtraEU!CB$20+CB33</f>
        <v>1311</v>
      </c>
      <c r="CC4" s="10">
        <f>[8]ExtraEU!CC$20+CC33</f>
        <v>772.8</v>
      </c>
      <c r="CD4" s="10">
        <f>[8]ExtraEU!CD$20+CD33</f>
        <v>539.6</v>
      </c>
      <c r="CE4" s="10">
        <f>[8]ExtraEU!CE$20+CE33</f>
        <v>1314.9</v>
      </c>
      <c r="CF4" s="10">
        <f>[8]ExtraEU!CF$20+CF33</f>
        <v>474.29999999999995</v>
      </c>
      <c r="CG4" s="10">
        <f>[8]ExtraEU!CG$20+CG33</f>
        <v>486.2000000000001</v>
      </c>
      <c r="CH4" s="10">
        <f>[8]ExtraEU!CH$20+CH33</f>
        <v>1464.1</v>
      </c>
      <c r="CI4" s="10">
        <f>[8]ExtraEU!CI$20+CI33</f>
        <v>1556.1</v>
      </c>
      <c r="CJ4" s="10">
        <f>[8]ExtraEU!CJ$20+CJ33</f>
        <v>1774</v>
      </c>
      <c r="CK4" s="10">
        <f>[8]ExtraEU!CK$20+CK33</f>
        <v>1401.7000000000003</v>
      </c>
      <c r="CL4" s="10">
        <f>[8]ExtraEU!CL$20+CL33</f>
        <v>1651.3999999999999</v>
      </c>
      <c r="CM4" s="10">
        <f>[8]ExtraEU!CM$20+CM33</f>
        <v>2386.2000000000003</v>
      </c>
      <c r="CN4" s="10">
        <f>[8]ExtraEU!CN$20+CN33</f>
        <v>1969.6</v>
      </c>
      <c r="CO4" s="10">
        <f>[8]ExtraEU!CO$20+CO33</f>
        <v>1918.7000000000003</v>
      </c>
      <c r="CP4" s="10">
        <f>[8]ExtraEU!CP$20+CP33</f>
        <v>1523.4</v>
      </c>
      <c r="CQ4" s="10">
        <f>[8]ExtraEU!CQ$20+CQ33</f>
        <v>2174.1000000000004</v>
      </c>
      <c r="CR4" s="10">
        <f>[8]ExtraEU!CR$20+CR33</f>
        <v>2225.8000000000002</v>
      </c>
      <c r="CS4" s="10">
        <f>[8]ExtraEU!CS$20+CS33</f>
        <v>1545.9000000000003</v>
      </c>
      <c r="CT4" s="10">
        <f>[8]ExtraEU!CT$20+CT33</f>
        <v>2118.6000000000004</v>
      </c>
      <c r="CU4" s="10">
        <f>[8]ExtraEU!CU$20+CU33</f>
        <v>1179.1999999999998</v>
      </c>
      <c r="CV4" s="10">
        <f>[8]ExtraEU!CV$20+CV33</f>
        <v>2101.3999999999996</v>
      </c>
      <c r="CW4" s="10">
        <f>[8]ExtraEU!CW$20+CW33</f>
        <v>1115</v>
      </c>
      <c r="CX4" s="10">
        <f>[8]ExtraEU!CX$20+CX33</f>
        <v>2862.7</v>
      </c>
      <c r="CY4" s="10">
        <f>[8]ExtraEU!CY$20+CY33</f>
        <v>1074.3000000000002</v>
      </c>
      <c r="CZ4" s="10">
        <f>[8]ExtraEU!CZ$20+CZ33</f>
        <v>1702.1000000000004</v>
      </c>
      <c r="DA4" s="10">
        <f>[8]ExtraEU!DA$20+DA33</f>
        <v>2692.1</v>
      </c>
      <c r="DB4" s="10">
        <f>[8]ExtraEU!DB$20+DB33</f>
        <v>1983.0000000000002</v>
      </c>
      <c r="DC4" s="10">
        <f>[8]ExtraEU!DC$20+DC33</f>
        <v>2699.8</v>
      </c>
      <c r="DD4" s="10">
        <f>[8]ExtraEU!DD$20+DD33</f>
        <v>2784.3</v>
      </c>
      <c r="DE4" s="10">
        <f>[8]ExtraEU!DE$20+DE33</f>
        <v>2135.6000000000004</v>
      </c>
      <c r="DF4" s="10">
        <f>[8]ExtraEU!DF$20+DF33</f>
        <v>1846.0000000000005</v>
      </c>
      <c r="DG4" s="10">
        <f>[8]ExtraEU!DG$20+DG33</f>
        <v>2357.5</v>
      </c>
      <c r="DH4" s="10">
        <f>[8]ExtraEU!DH$20+DH33</f>
        <v>3147.6000000000004</v>
      </c>
      <c r="DI4" s="10">
        <f>[8]ExtraEU!DI$20+DI33</f>
        <v>1767.4</v>
      </c>
      <c r="DJ4" s="10">
        <f>[8]ExtraEU!DJ$20+DJ33</f>
        <v>2163.6000000000004</v>
      </c>
      <c r="DK4" s="10">
        <f>[8]ExtraEU!DK$20+DK33</f>
        <v>2572.6000000000004</v>
      </c>
      <c r="DL4" s="10">
        <f>[8]ExtraEU!DL$20+DL33</f>
        <v>2414.4000000000005</v>
      </c>
      <c r="DM4" s="10">
        <f>[8]ExtraEU!DM$20+DM33</f>
        <v>2314.6999999999998</v>
      </c>
      <c r="DN4" s="10">
        <f>[8]ExtraEU!DN$20+DN33</f>
        <v>2105.2000000000003</v>
      </c>
      <c r="DO4" s="10">
        <f>[8]ExtraEU!DO$20+DO33</f>
        <v>4011.6</v>
      </c>
      <c r="DP4" s="10">
        <f>[8]ExtraEU!DP$20+DP33</f>
        <v>2301.6999999999998</v>
      </c>
      <c r="DQ4" s="10">
        <f>[8]ExtraEU!DQ$20+DQ33</f>
        <v>3213</v>
      </c>
      <c r="DR4" s="10">
        <f>[8]ExtraEU!DR$20+DR33</f>
        <v>2977.5339999999987</v>
      </c>
      <c r="DS4" s="10">
        <f>[8]ExtraEU!DS$20+DS33</f>
        <v>5074.427999999999</v>
      </c>
      <c r="DT4" s="10">
        <f>[8]ExtraEU!DT$20+DT33</f>
        <v>3794.384</v>
      </c>
      <c r="DU4" s="10">
        <f>[8]ExtraEU!DU$20+DU33</f>
        <v>5114.6630000000005</v>
      </c>
      <c r="DV4" s="10">
        <f>[8]ExtraEU!DV$20+DV33</f>
        <v>2419.3199999999993</v>
      </c>
      <c r="DW4" s="10">
        <f>[8]ExtraEU!DW$20+DW33</f>
        <v>4083.4050000000034</v>
      </c>
      <c r="DX4" s="10">
        <f>[8]ExtraEU!DX$20+DX33</f>
        <v>2939.3909999999996</v>
      </c>
      <c r="DY4" s="10">
        <f>[8]ExtraEU!DY$20+DY33</f>
        <v>2695.4380000000001</v>
      </c>
      <c r="DZ4" s="10">
        <f>[8]ExtraEU!DZ$20+DZ33</f>
        <v>3581.800000000002</v>
      </c>
      <c r="EA4" s="10">
        <f>[8]ExtraEU!EA$20+EA33</f>
        <v>4503.2310000000034</v>
      </c>
      <c r="EB4" s="10">
        <f>[8]ExtraEU!EB$20+EB33</f>
        <v>5236.5020000000022</v>
      </c>
      <c r="EC4" s="10">
        <f>[8]ExtraEU!EC$20+EC33</f>
        <v>5301.5899999999992</v>
      </c>
      <c r="ED4" s="10">
        <f>[8]ExtraEU!ED$20+ED33</f>
        <v>3318.8080000000009</v>
      </c>
      <c r="EE4" s="10">
        <f>[8]ExtraEU!EE$20+EE33</f>
        <v>4071.8539999999985</v>
      </c>
      <c r="EF4" s="10">
        <f>[8]ExtraEU!EF$20+EF33</f>
        <v>4585.3039999999955</v>
      </c>
      <c r="EG4" s="10">
        <f>[8]ExtraEU!EG$20+EG33</f>
        <v>2777.0429999999997</v>
      </c>
      <c r="EH4" s="10">
        <f>[8]ExtraEU!EH$20+EH33</f>
        <v>2246.5799999999972</v>
      </c>
      <c r="EI4" s="10">
        <f>[8]ExtraEU!EI$20+EI33</f>
        <v>2932.5690000000018</v>
      </c>
      <c r="EJ4" s="10">
        <f>[8]ExtraEU!EJ$20+EJ33</f>
        <v>3040.0769999999966</v>
      </c>
      <c r="EK4" s="10">
        <f>[8]ExtraEU!EK$20+EK33</f>
        <v>2915.6690000000008</v>
      </c>
      <c r="EL4" s="10">
        <f>[8]ExtraEU!EL$20+EL33</f>
        <v>3851.9159999999993</v>
      </c>
      <c r="EM4" s="10">
        <f>[8]ExtraEU!EM$20+EM33</f>
        <v>3471.7240000000011</v>
      </c>
      <c r="EN4" s="10">
        <f>[8]ExtraEU!EN$20+EN33</f>
        <v>3666.9720000000011</v>
      </c>
      <c r="EO4" s="10">
        <f>[8]ExtraEU!EO$20+EO33</f>
        <v>2951.9059999999999</v>
      </c>
      <c r="EP4" s="10">
        <f>[8]ExtraEU!EP$20+EP33</f>
        <v>2319.9499999999998</v>
      </c>
      <c r="EQ4" s="10">
        <f>[8]ExtraEU!EQ$20+EQ33</f>
        <v>2706.364999999998</v>
      </c>
      <c r="ER4" s="10">
        <f>[8]ExtraEU!ER$20+ER33</f>
        <v>2570.4129999999986</v>
      </c>
      <c r="ES4" s="10">
        <f>[8]ExtraEU!ES$20+ES33</f>
        <v>2183.3619999999992</v>
      </c>
      <c r="ET4" s="10">
        <f>[8]ExtraEU!ET$20+ET33</f>
        <v>2255.1530000000007</v>
      </c>
      <c r="EU4" s="10">
        <f>[8]ExtraEU!EU$20+EU33</f>
        <v>2434.7670000000021</v>
      </c>
      <c r="EV4" s="10">
        <f>[8]ExtraEU!EV$20+EV33</f>
        <v>1864.0390000000002</v>
      </c>
      <c r="EW4" s="10">
        <f>[8]ExtraEU!EW$20+EW33</f>
        <v>1581.9559999999983</v>
      </c>
      <c r="EX4" s="10">
        <f>[8]ExtraEU!EX$20+EX33</f>
        <v>2150.2250000000013</v>
      </c>
      <c r="EY4" s="10">
        <f>[8]ExtraEU!EY$20+EY33</f>
        <v>1811.2869999999959</v>
      </c>
      <c r="EZ4" s="10">
        <f>[8]ExtraEU!EZ$20+EZ33</f>
        <v>2485.3650000000011</v>
      </c>
      <c r="FA4" s="10">
        <f>[8]ExtraEU!FA$20+FA33</f>
        <v>1506.4249999999952</v>
      </c>
      <c r="FB4" s="10">
        <f>[8]ExtraEU!FB$20+FB33</f>
        <v>1749.0640000000055</v>
      </c>
      <c r="FC4" s="10">
        <f>[8]ExtraEU!FC$20+FC33</f>
        <v>2007.3189999999936</v>
      </c>
      <c r="FD4" s="10">
        <f>[8]ExtraEU!FD$20+FD33</f>
        <v>1719.5069999999987</v>
      </c>
      <c r="FE4" s="10">
        <f>[8]ExtraEU!FE$20+FE33</f>
        <v>1455.3069999999989</v>
      </c>
      <c r="FF4" s="10">
        <f>[8]ExtraEU!FF$20+FF33</f>
        <v>1656.7050000000004</v>
      </c>
      <c r="FG4" s="10">
        <f>[8]ExtraEU!FG$20+FG33</f>
        <v>1648.2679999999987</v>
      </c>
      <c r="FH4" s="10">
        <f>[8]ExtraEU!FH$20+FH33</f>
        <v>1771.7710000000025</v>
      </c>
      <c r="FI4" s="10">
        <f>[8]ExtraEU!FI$20+FI33</f>
        <v>1521.6630000000005</v>
      </c>
      <c r="FJ4" s="10">
        <f>[8]ExtraEU!FJ$20+FJ33</f>
        <v>1529.9799999999982</v>
      </c>
      <c r="FK4" s="10">
        <f>[8]ExtraEU!FK$20+FK33</f>
        <v>1731.4559999999992</v>
      </c>
      <c r="FL4" s="10">
        <f>[8]ExtraEU!FL$20+FL33</f>
        <v>3548.8919999999994</v>
      </c>
      <c r="FM4" s="10">
        <f>[8]ExtraEU!FM$20+FM33</f>
        <v>2207.9890000000041</v>
      </c>
      <c r="FN4" s="1">
        <f>[8]ExtraEU!FN$20</f>
        <v>2118.8579999999984</v>
      </c>
      <c r="FO4" s="1">
        <f>[8]ExtraEU!FO$20</f>
        <v>1505.0850000000009</v>
      </c>
      <c r="FP4" s="1">
        <f>[8]ExtraEU!FP$20</f>
        <v>1340.1890000000003</v>
      </c>
      <c r="FQ4" s="1">
        <f>[8]ExtraEU!FQ$20</f>
        <v>1563.3560000000002</v>
      </c>
      <c r="FR4" s="1">
        <f>[8]ExtraEU!FR$20</f>
        <v>1141.9799999999959</v>
      </c>
      <c r="FS4" s="1">
        <f>[8]ExtraEU!FS$20</f>
        <v>1225.6570000000002</v>
      </c>
      <c r="FT4" s="1">
        <f>[8]ExtraEU!FT$20</f>
        <v>1167.943</v>
      </c>
      <c r="FU4" s="1">
        <f>[8]ExtraEU!FU$20</f>
        <v>1059.7819999999999</v>
      </c>
      <c r="FV4" s="1">
        <f>[8]ExtraEU!FV$20</f>
        <v>1752.3900000000003</v>
      </c>
      <c r="FW4" s="1">
        <f>[8]ExtraEU!FW$20</f>
        <v>2082.152</v>
      </c>
      <c r="FX4" s="1">
        <f>[8]ExtraEU!FX$20</f>
        <v>1855.71</v>
      </c>
      <c r="FY4" s="1">
        <f>[8]ExtraEU!FY$20</f>
        <v>1107.6030000000001</v>
      </c>
      <c r="FZ4" s="7">
        <f>SUM(DR4:FY4)</f>
        <v>153890.04100000003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[8]Austria!B$20</f>
        <v>0</v>
      </c>
      <c r="C6" s="1">
        <f>[8]Austria!C$20</f>
        <v>1.1000000000000001</v>
      </c>
      <c r="D6" s="1">
        <f>[8]Austria!D$20</f>
        <v>0</v>
      </c>
      <c r="E6" s="1">
        <f>[8]Austria!E$20</f>
        <v>0</v>
      </c>
      <c r="F6" s="1">
        <f>[8]Austria!F$20</f>
        <v>0</v>
      </c>
      <c r="G6" s="1">
        <f>[8]Austria!G$20</f>
        <v>0</v>
      </c>
      <c r="H6" s="1">
        <f>[8]Austria!H$20</f>
        <v>0</v>
      </c>
      <c r="I6" s="1">
        <f>[8]Austria!I$20</f>
        <v>0</v>
      </c>
      <c r="J6" s="1">
        <f>[8]Austria!J$20</f>
        <v>0</v>
      </c>
      <c r="K6" s="1">
        <f>[8]Austria!K$20</f>
        <v>0</v>
      </c>
      <c r="L6" s="1">
        <f>[8]Austria!L$20</f>
        <v>0</v>
      </c>
      <c r="M6" s="1">
        <f>[8]Austria!M$20</f>
        <v>0</v>
      </c>
      <c r="N6" s="1">
        <f>[8]Austria!N$20</f>
        <v>0</v>
      </c>
      <c r="O6" s="1">
        <f>[8]Austria!O$20</f>
        <v>0</v>
      </c>
      <c r="P6" s="1">
        <f>[8]Austria!P$20</f>
        <v>0.5</v>
      </c>
      <c r="Q6" s="1">
        <f>[8]Austria!Q$20</f>
        <v>0</v>
      </c>
      <c r="R6" s="1">
        <f>[8]Austria!R$20</f>
        <v>0</v>
      </c>
      <c r="S6" s="1">
        <f>[8]Austria!S$20</f>
        <v>0</v>
      </c>
      <c r="T6" s="1">
        <f>[8]Austria!T$20</f>
        <v>0</v>
      </c>
      <c r="U6" s="1">
        <f>[8]Austria!U$20</f>
        <v>0</v>
      </c>
      <c r="V6" s="1">
        <f>[8]Austria!V$20</f>
        <v>8.2000000000000011</v>
      </c>
      <c r="W6" s="1">
        <f>[8]Austria!W$20</f>
        <v>0</v>
      </c>
      <c r="X6" s="1">
        <f>[8]Austria!X$20</f>
        <v>0</v>
      </c>
      <c r="Y6" s="1">
        <f>[8]Austria!Y$20</f>
        <v>0</v>
      </c>
      <c r="Z6" s="1">
        <f>[8]Austria!Z$20</f>
        <v>0</v>
      </c>
      <c r="AA6" s="1">
        <f>[8]Austria!AA$20</f>
        <v>0</v>
      </c>
      <c r="AB6" s="1">
        <f>[8]Austria!AB$20</f>
        <v>0</v>
      </c>
      <c r="AC6" s="1">
        <f>[8]Austria!AC$20</f>
        <v>0.5</v>
      </c>
      <c r="AD6" s="1">
        <f>[8]Austria!AD$20</f>
        <v>0</v>
      </c>
      <c r="AE6" s="1">
        <f>[8]Austria!AE$20</f>
        <v>0</v>
      </c>
      <c r="AF6" s="1">
        <f>[8]Austria!AF$20</f>
        <v>0</v>
      </c>
      <c r="AG6" s="1">
        <f>[8]Austria!AG$20</f>
        <v>0.5</v>
      </c>
      <c r="AH6" s="1">
        <f>[8]Austria!AH$20</f>
        <v>0</v>
      </c>
      <c r="AI6" s="1">
        <f>[8]Austria!AI$20</f>
        <v>0</v>
      </c>
      <c r="AJ6" s="1">
        <f>[8]Austria!AJ$20</f>
        <v>0</v>
      </c>
      <c r="AK6" s="1">
        <f>[8]Austria!AK$20</f>
        <v>0</v>
      </c>
      <c r="AL6" s="1">
        <f>[8]Austria!AL$20</f>
        <v>0</v>
      </c>
      <c r="AM6" s="1">
        <f>[8]Austria!AM$20</f>
        <v>1.7000000000000002</v>
      </c>
      <c r="AN6" s="1">
        <f>[8]Austria!AN$20</f>
        <v>0</v>
      </c>
      <c r="AO6" s="1">
        <f>[8]Austria!AO$20</f>
        <v>0</v>
      </c>
      <c r="AP6" s="1">
        <f>[8]Austria!AP$20</f>
        <v>0</v>
      </c>
      <c r="AQ6" s="1">
        <f>[8]Austria!AQ$20</f>
        <v>0.5</v>
      </c>
      <c r="AR6" s="1">
        <f>[8]Austria!AR$20</f>
        <v>0</v>
      </c>
      <c r="AS6" s="1">
        <f>[8]Austria!AS$20</f>
        <v>0</v>
      </c>
      <c r="AT6" s="1">
        <f>[8]Austria!AT$20</f>
        <v>1.0000000000000002</v>
      </c>
      <c r="AU6" s="1">
        <f>[8]Austria!AU$20</f>
        <v>0.60000000000013642</v>
      </c>
      <c r="AV6" s="1">
        <f>[8]Austria!AV$20</f>
        <v>0</v>
      </c>
      <c r="AW6" s="1">
        <f>[8]Austria!AW$20</f>
        <v>0.39999999999999991</v>
      </c>
      <c r="AX6" s="1">
        <f>[8]Austria!AX$20</f>
        <v>0.5</v>
      </c>
      <c r="AY6" s="1">
        <f>[8]Austria!AY$20</f>
        <v>0.29999999999998295</v>
      </c>
      <c r="AZ6" s="1">
        <f>[8]Austria!AZ$20</f>
        <v>0.10000000000000009</v>
      </c>
      <c r="BA6" s="1">
        <f>[8]Austria!BA$20</f>
        <v>0</v>
      </c>
      <c r="BB6" s="1">
        <f>[8]Austria!BB$20</f>
        <v>0.6</v>
      </c>
      <c r="BC6" s="1">
        <f>[8]Austria!BC$20</f>
        <v>9.9999999999999978E-2</v>
      </c>
      <c r="BD6" s="1">
        <f>[8]Austria!BD$20</f>
        <v>9.9999999999999978E-2</v>
      </c>
      <c r="BE6" s="1">
        <f>[8]Austria!BE$20</f>
        <v>0.50000000000000011</v>
      </c>
      <c r="BF6" s="1">
        <f>[8]Austria!BF$20</f>
        <v>0.5</v>
      </c>
      <c r="BG6" s="1">
        <f>[8]Austria!BG$20</f>
        <v>0.8</v>
      </c>
      <c r="BH6" s="1">
        <f>[8]Austria!BH$20</f>
        <v>0.5</v>
      </c>
      <c r="BI6" s="1">
        <f>[8]Austria!BI$20</f>
        <v>0.5</v>
      </c>
      <c r="BJ6" s="1">
        <f>[8]Austria!BJ$20</f>
        <v>0.39999999999999991</v>
      </c>
      <c r="BK6" s="1">
        <f>[8]Austria!BK$20</f>
        <v>0.60000000000000009</v>
      </c>
      <c r="BL6" s="1">
        <f>[8]Austria!BL$20</f>
        <v>0.7</v>
      </c>
      <c r="BM6" s="1">
        <f>[8]Austria!BM$20</f>
        <v>0.5</v>
      </c>
      <c r="BN6" s="1">
        <f>[8]Austria!BN$20</f>
        <v>0.59999999999999987</v>
      </c>
      <c r="BO6" s="1">
        <f>[8]Austria!BO$20</f>
        <v>0.39999999999999991</v>
      </c>
      <c r="BP6" s="1">
        <f>[8]Austria!BP$20</f>
        <v>0.20000000000000018</v>
      </c>
      <c r="BQ6" s="1">
        <f>[8]Austria!BQ$20</f>
        <v>0.30000000000000016</v>
      </c>
      <c r="BR6" s="1">
        <f>[8]Austria!BR$20</f>
        <v>0.5</v>
      </c>
      <c r="BS6" s="1">
        <f>[8]Austria!BS$20</f>
        <v>1.1000000000000005</v>
      </c>
      <c r="BT6" s="1">
        <f>[8]Austria!BT$20</f>
        <v>0</v>
      </c>
      <c r="BU6" s="1">
        <f>[8]Austria!BU$20</f>
        <v>2.2999999999999998</v>
      </c>
      <c r="BV6" s="1">
        <f>[8]Austria!BV$20</f>
        <v>0.70000000000000018</v>
      </c>
      <c r="BW6" s="1">
        <f>[8]Austria!BW$20</f>
        <v>0.1</v>
      </c>
      <c r="BX6" s="1">
        <f>[8]Austria!BX$20</f>
        <v>0.5</v>
      </c>
      <c r="BY6" s="1">
        <f>[8]Austria!BY$20</f>
        <v>0.40000000000000013</v>
      </c>
      <c r="BZ6" s="1">
        <f>[8]Austria!BZ$20</f>
        <v>1</v>
      </c>
      <c r="CA6" s="1">
        <f>[8]Austria!CA$20</f>
        <v>0.60000000000000009</v>
      </c>
      <c r="CB6" s="1">
        <f>[8]Austria!CB$20</f>
        <v>1.2000000000000002</v>
      </c>
      <c r="CC6" s="1">
        <f>[8]Austria!CC$20</f>
        <v>1</v>
      </c>
      <c r="CD6" s="1">
        <f>[8]Austria!CD$20</f>
        <v>0</v>
      </c>
      <c r="CE6" s="1">
        <f>[8]Austria!CE$20</f>
        <v>1.1999999999999997</v>
      </c>
      <c r="CF6" s="1">
        <f>[8]Austria!CF$20</f>
        <v>0.80000000000000027</v>
      </c>
      <c r="CG6" s="1">
        <f>[8]Austria!CG$20</f>
        <v>0</v>
      </c>
      <c r="CH6" s="1">
        <f>[8]Austria!CH$20</f>
        <v>77.400000000000006</v>
      </c>
      <c r="CI6" s="1">
        <f>[8]Austria!CI$20</f>
        <v>89.899999999999977</v>
      </c>
      <c r="CJ6" s="1">
        <f>[8]Austria!CJ$20</f>
        <v>97.399999999999991</v>
      </c>
      <c r="CK6" s="1">
        <f>[8]Austria!CK$20</f>
        <v>69.5</v>
      </c>
      <c r="CL6" s="1">
        <f>[8]Austria!CL$20</f>
        <v>134.69999999999999</v>
      </c>
      <c r="CM6" s="1">
        <f>[8]Austria!CM$20</f>
        <v>157.69999999999999</v>
      </c>
      <c r="CN6" s="1">
        <f>[8]Austria!CN$20</f>
        <v>130.9</v>
      </c>
      <c r="CO6" s="1">
        <f>[8]Austria!CO$20</f>
        <v>71.300000000000011</v>
      </c>
      <c r="CP6" s="1">
        <f>[8]Austria!CP$20</f>
        <v>91.6</v>
      </c>
      <c r="CQ6" s="1">
        <f>[8]Austria!CQ$20</f>
        <v>102.19999999999999</v>
      </c>
      <c r="CR6" s="1">
        <f>[8]Austria!CR$20</f>
        <v>71.5</v>
      </c>
      <c r="CS6" s="1">
        <f>[8]Austria!CS$20</f>
        <v>120</v>
      </c>
      <c r="CT6" s="1">
        <f>[8]Austria!CT$20</f>
        <v>0.80000000000000071</v>
      </c>
      <c r="CU6" s="1">
        <f>[8]Austria!CU$20</f>
        <v>2</v>
      </c>
      <c r="CV6" s="1">
        <f>[8]Austria!CV$20</f>
        <v>1.6000000000000005</v>
      </c>
      <c r="CW6" s="1">
        <f>[8]Austria!CW$20</f>
        <v>0.80000000000000027</v>
      </c>
      <c r="CX6" s="1">
        <f>[8]Austria!CX$20</f>
        <v>0.39999999999999991</v>
      </c>
      <c r="CY6" s="1">
        <f>[8]Austria!CY$20</f>
        <v>0.59999999999999964</v>
      </c>
      <c r="CZ6" s="1">
        <f>[8]Austria!CZ$20</f>
        <v>0.59999999999999964</v>
      </c>
      <c r="DA6" s="1">
        <f>[8]Austria!DA$20</f>
        <v>0.19999999999999973</v>
      </c>
      <c r="DB6" s="1">
        <f>[8]Austria!DB$20</f>
        <v>0.5</v>
      </c>
      <c r="DC6" s="1">
        <f>[8]Austria!DC$20</f>
        <v>1.5</v>
      </c>
      <c r="DD6" s="1">
        <f>[8]Austria!DD$20</f>
        <v>0.90000000000000568</v>
      </c>
      <c r="DE6" s="1">
        <f>[8]Austria!DE$20</f>
        <v>0.60000000000000853</v>
      </c>
      <c r="DF6" s="1">
        <f>[8]Austria!DF$20</f>
        <v>8.7000000000000028</v>
      </c>
      <c r="DG6" s="1">
        <f>[8]Austria!DG$20</f>
        <v>7</v>
      </c>
      <c r="DH6" s="1">
        <f>[8]Austria!DH$20</f>
        <v>4.7999999999999829</v>
      </c>
      <c r="DI6" s="1">
        <f>[8]Austria!DI$20</f>
        <v>2.1000000000000005</v>
      </c>
      <c r="DJ6" s="1">
        <f>[8]Austria!DJ$20</f>
        <v>52.900000000000006</v>
      </c>
      <c r="DK6" s="1">
        <f>[8]Austria!DK$20</f>
        <v>54.5</v>
      </c>
      <c r="DL6" s="1">
        <f>[8]Austria!DL$20</f>
        <v>10.700000000000001</v>
      </c>
      <c r="DM6" s="1">
        <f>[8]Austria!DM$20</f>
        <v>8.6000000000000014</v>
      </c>
      <c r="DN6" s="1">
        <f>[8]Austria!DN$20</f>
        <v>14.000000000000002</v>
      </c>
      <c r="DO6" s="1">
        <f>[8]Austria!DO$20</f>
        <v>1.3000000000000003</v>
      </c>
      <c r="DP6" s="1">
        <f>[8]Austria!DP$20</f>
        <v>0.70000000000000018</v>
      </c>
      <c r="DQ6" s="1">
        <f>[8]Austria!DQ$20</f>
        <v>2.2000000000000002</v>
      </c>
      <c r="DR6" s="1">
        <f>[8]Austria!DR$20</f>
        <v>65.677999999999997</v>
      </c>
      <c r="DS6" s="1">
        <f>[8]Austria!DS$20</f>
        <v>30.644000000000002</v>
      </c>
      <c r="DT6" s="1">
        <f>[8]Austria!DT$20</f>
        <v>9.8310000000000013</v>
      </c>
      <c r="DU6" s="1">
        <f>[8]Austria!DU$20</f>
        <v>8.94</v>
      </c>
      <c r="DV6" s="1">
        <f>[8]Austria!DV$20</f>
        <v>4.4650000000000007</v>
      </c>
      <c r="DW6" s="1">
        <f>[8]Austria!DW$20</f>
        <v>13.856000000000003</v>
      </c>
      <c r="DX6" s="1">
        <f>[8]Austria!DX$20</f>
        <v>2.0170000000000003</v>
      </c>
      <c r="DY6" s="1">
        <f>[8]Austria!DY$20</f>
        <v>2.4730000000000008</v>
      </c>
      <c r="DZ6" s="1">
        <f>[8]Austria!DZ$20</f>
        <v>20.059000000000001</v>
      </c>
      <c r="EA6" s="1">
        <f>[8]Austria!EA$20</f>
        <v>13.867000000000001</v>
      </c>
      <c r="EB6" s="1">
        <f>[8]Austria!EB$20</f>
        <v>6.9510000000000023</v>
      </c>
      <c r="EC6" s="1">
        <f>[8]Austria!EC$20</f>
        <v>43.300999999999995</v>
      </c>
      <c r="ED6" s="1">
        <f>[8]Austria!ED$20</f>
        <v>1.677999999999999</v>
      </c>
      <c r="EE6" s="1">
        <f>[8]Austria!EE$20</f>
        <v>14.595000000000002</v>
      </c>
      <c r="EF6" s="1">
        <f>[8]Austria!EF$20</f>
        <v>46.685999999999993</v>
      </c>
      <c r="EG6" s="1">
        <f>[8]Austria!EG$20</f>
        <v>20.808000000000007</v>
      </c>
      <c r="EH6" s="1">
        <f>[8]Austria!EH$20</f>
        <v>49.61999999999999</v>
      </c>
      <c r="EI6" s="1">
        <f>[8]Austria!EI$20</f>
        <v>21.380999999999993</v>
      </c>
      <c r="EJ6" s="1">
        <f>[8]Austria!EJ$20</f>
        <v>12.701000000000001</v>
      </c>
      <c r="EK6" s="1">
        <f>[8]Austria!EK$20</f>
        <v>36.170999999999999</v>
      </c>
      <c r="EL6" s="1">
        <f>[8]Austria!EL$20</f>
        <v>9.6819999999999951</v>
      </c>
      <c r="EM6" s="1">
        <f>[8]Austria!EM$20</f>
        <v>15.456000000000003</v>
      </c>
      <c r="EN6" s="1">
        <f>[8]Austria!EN$20</f>
        <v>22.565000000000005</v>
      </c>
      <c r="EO6" s="1">
        <f>[8]Austria!EO$20</f>
        <v>35.432000000000002</v>
      </c>
      <c r="EP6" s="1">
        <f>[8]Austria!EP$20</f>
        <v>22.446000000000012</v>
      </c>
      <c r="EQ6" s="1">
        <f>[8]Austria!EQ$20</f>
        <v>23.270999999999987</v>
      </c>
      <c r="ER6" s="1">
        <f>[8]Austria!ER$20</f>
        <v>37.054999999999993</v>
      </c>
      <c r="ES6" s="1">
        <f>[8]Austria!ES$20</f>
        <v>17.915000000000006</v>
      </c>
      <c r="ET6" s="1">
        <f>[8]Austria!ET$20</f>
        <v>17.165000000000006</v>
      </c>
      <c r="EU6" s="1">
        <f>[8]Austria!EU$20</f>
        <v>20.056999999999995</v>
      </c>
      <c r="EV6" s="1">
        <f>[8]Austria!EV$20</f>
        <v>23.228000000000009</v>
      </c>
      <c r="EW6" s="1">
        <f>[8]Austria!EW$20</f>
        <v>21.089999999999996</v>
      </c>
      <c r="EX6" s="1">
        <f>[8]Austria!EX$20</f>
        <v>28.70500000000002</v>
      </c>
      <c r="EY6" s="1">
        <f>[8]Austria!EY$20</f>
        <v>39.947999999999993</v>
      </c>
      <c r="EZ6" s="1">
        <f>[8]Austria!EZ$20</f>
        <v>35.600999999999985</v>
      </c>
      <c r="FA6" s="1">
        <f>[8]Austria!FA$20</f>
        <v>30.720000000000013</v>
      </c>
      <c r="FB6" s="1">
        <f>[8]Austria!FB$20</f>
        <v>12.038000000000007</v>
      </c>
      <c r="FC6" s="1">
        <f>[8]Austria!FC$20</f>
        <v>10.024999999999999</v>
      </c>
      <c r="FD6" s="1">
        <f>[8]Austria!FD$20</f>
        <v>12.799999999999997</v>
      </c>
      <c r="FE6" s="1">
        <f>[8]Austria!FE$20</f>
        <v>27.052000000000014</v>
      </c>
      <c r="FF6" s="1">
        <f>[8]Austria!FF$20</f>
        <v>10.477</v>
      </c>
      <c r="FG6" s="1">
        <f>[8]Austria!FG$20</f>
        <v>15.677</v>
      </c>
      <c r="FH6" s="1">
        <f>[8]Austria!FH$20</f>
        <v>11.944000000000003</v>
      </c>
      <c r="FI6" s="1">
        <f>[8]Austria!FI$20</f>
        <v>9.137000000000004</v>
      </c>
      <c r="FJ6" s="1">
        <f>[8]Austria!FJ$20</f>
        <v>8.9540000000000006</v>
      </c>
      <c r="FK6" s="1">
        <f>[8]Austria!FK$20</f>
        <v>65.781999999999996</v>
      </c>
      <c r="FL6" s="1">
        <f>[8]Austria!FL$20</f>
        <v>66.223000000000013</v>
      </c>
      <c r="FM6" s="1">
        <f>[8]Austria!FM$20</f>
        <v>24.114000000000004</v>
      </c>
      <c r="FN6" s="1">
        <f>[8]Austria!FN$20</f>
        <v>62.931000000000004</v>
      </c>
      <c r="FO6" s="1">
        <f>[8]Austria!FO$20</f>
        <v>34.701000000000008</v>
      </c>
      <c r="FP6" s="1">
        <f>[8]Austria!FP$20</f>
        <v>9.7430000000000003</v>
      </c>
      <c r="FQ6" s="1">
        <f>[8]Austria!FQ$20</f>
        <v>29.44</v>
      </c>
      <c r="FR6" s="1">
        <f>[8]Austria!FR$20</f>
        <v>6.397000000000002</v>
      </c>
      <c r="FS6" s="1">
        <f>[8]Austria!FS$20</f>
        <v>33.539000000000001</v>
      </c>
      <c r="FT6" s="1">
        <f>[8]Austria!FT$20</f>
        <v>13.018000000000001</v>
      </c>
      <c r="FU6" s="1">
        <f>[8]Austria!FU$20</f>
        <v>29.448</v>
      </c>
      <c r="FV6" s="1">
        <f>[8]Austria!FV$20</f>
        <v>15.385</v>
      </c>
      <c r="FW6" s="1">
        <f>[8]Austria!FW$20</f>
        <v>26.921000000000006</v>
      </c>
      <c r="FX6" s="1">
        <f>[8]Austria!FX$20</f>
        <v>35.149000000000001</v>
      </c>
      <c r="FY6" s="1">
        <f>[8]Austria!FY$20</f>
        <v>0</v>
      </c>
      <c r="FZ6" s="7">
        <f t="shared" ref="FZ6:FZ33" si="0">SUM(DR6:FY6)</f>
        <v>1396.953</v>
      </c>
    </row>
    <row r="7" spans="1:182">
      <c r="A7" t="s">
        <v>15</v>
      </c>
      <c r="B7" s="1">
        <f>[8]Belgium!B$20</f>
        <v>1451.8999999999996</v>
      </c>
      <c r="C7" s="1">
        <f>[8]Belgium!C$20</f>
        <v>655.90000000000009</v>
      </c>
      <c r="D7" s="1">
        <f>[8]Belgium!D$20</f>
        <v>2109.1000000000004</v>
      </c>
      <c r="E7" s="1">
        <f>[8]Belgium!E$20</f>
        <v>1757.3</v>
      </c>
      <c r="F7" s="1">
        <f>[8]Belgium!F$20</f>
        <v>5154.7000000000007</v>
      </c>
      <c r="G7" s="1">
        <f>[8]Belgium!G$20</f>
        <v>8282.7999999999993</v>
      </c>
      <c r="H7" s="1">
        <f>[8]Belgium!H$20</f>
        <v>4935.9000000000005</v>
      </c>
      <c r="I7" s="1">
        <f>[8]Belgium!I$20</f>
        <v>5608.9</v>
      </c>
      <c r="J7" s="1">
        <f>[8]Belgium!J$20</f>
        <v>4739.7000000000007</v>
      </c>
      <c r="K7" s="1">
        <f>[8]Belgium!K$20</f>
        <v>6480.1</v>
      </c>
      <c r="L7" s="1">
        <f>[8]Belgium!L$20</f>
        <v>6262.4000000000005</v>
      </c>
      <c r="M7" s="1">
        <f>[8]Belgium!M$20</f>
        <v>5202.5000000000009</v>
      </c>
      <c r="N7" s="1">
        <f>[8]Belgium!N$20</f>
        <v>4630.3999999999996</v>
      </c>
      <c r="O7" s="1">
        <f>[8]Belgium!O$20</f>
        <v>7569.6</v>
      </c>
      <c r="P7" s="1">
        <f>[8]Belgium!P$20</f>
        <v>7252.2000000000007</v>
      </c>
      <c r="Q7" s="1">
        <f>[8]Belgium!Q$20</f>
        <v>7840.8</v>
      </c>
      <c r="R7" s="1">
        <f>[8]Belgium!R$20</f>
        <v>7538.4000000000015</v>
      </c>
      <c r="S7" s="1">
        <f>[8]Belgium!S$20</f>
        <v>5151.0999999999995</v>
      </c>
      <c r="T7" s="1">
        <f>[8]Belgium!T$20</f>
        <v>7367.4000000000015</v>
      </c>
      <c r="U7" s="1">
        <f>[8]Belgium!U$20</f>
        <v>8598.9000000000015</v>
      </c>
      <c r="V7" s="1">
        <f>[8]Belgium!V$20</f>
        <v>7722</v>
      </c>
      <c r="W7" s="1">
        <f>[8]Belgium!W$20</f>
        <v>6707.6</v>
      </c>
      <c r="X7" s="1">
        <f>[8]Belgium!X$20</f>
        <v>8896.7000000000007</v>
      </c>
      <c r="Y7" s="1">
        <f>[8]Belgium!Y$20</f>
        <v>9129.1</v>
      </c>
      <c r="Z7" s="1">
        <f>[8]Belgium!Z$20</f>
        <v>5195.7</v>
      </c>
      <c r="AA7" s="1">
        <f>[8]Belgium!AA$20</f>
        <v>8291.1000000000022</v>
      </c>
      <c r="AB7" s="1">
        <f>[8]Belgium!AB$20</f>
        <v>5491.5</v>
      </c>
      <c r="AC7" s="1">
        <f>[8]Belgium!AC$20</f>
        <v>7009.2</v>
      </c>
      <c r="AD7" s="1">
        <f>[8]Belgium!AD$20</f>
        <v>12684.5</v>
      </c>
      <c r="AE7" s="1">
        <f>[8]Belgium!AE$20</f>
        <v>7528.1000000000022</v>
      </c>
      <c r="AF7" s="1">
        <f>[8]Belgium!AF$20</f>
        <v>7424</v>
      </c>
      <c r="AG7" s="1">
        <f>[8]Belgium!AG$20</f>
        <v>6221.5999999999995</v>
      </c>
      <c r="AH7" s="1">
        <f>[8]Belgium!AH$20</f>
        <v>8827.6999999999971</v>
      </c>
      <c r="AI7" s="1">
        <f>[8]Belgium!AI$20</f>
        <v>11669.300000000003</v>
      </c>
      <c r="AJ7" s="1">
        <f>[8]Belgium!AJ$20</f>
        <v>10348.300000000001</v>
      </c>
      <c r="AK7" s="1">
        <f>[8]Belgium!AK$20</f>
        <v>5586.7999999999993</v>
      </c>
      <c r="AL7" s="1">
        <f>[8]Belgium!AL$20</f>
        <v>9096.9000000000015</v>
      </c>
      <c r="AM7" s="1">
        <f>[8]Belgium!AM$20</f>
        <v>4666.5000000000009</v>
      </c>
      <c r="AN7" s="1">
        <f>[8]Belgium!AN$20</f>
        <v>5158.3</v>
      </c>
      <c r="AO7" s="1">
        <f>[8]Belgium!AO$20</f>
        <v>1783.6999999999998</v>
      </c>
      <c r="AP7" s="1">
        <f>[8]Belgium!AP$20</f>
        <v>4937.7000000000007</v>
      </c>
      <c r="AQ7" s="1">
        <f>[8]Belgium!AQ$20</f>
        <v>3692.4</v>
      </c>
      <c r="AR7" s="1">
        <f>[8]Belgium!AR$20</f>
        <v>5786.7999999999993</v>
      </c>
      <c r="AS7" s="1">
        <f>[8]Belgium!AS$20</f>
        <v>1094.6999999999989</v>
      </c>
      <c r="AT7" s="1">
        <f>[8]Belgium!AT$20</f>
        <v>3253.5</v>
      </c>
      <c r="AU7" s="1">
        <f>[8]Belgium!AU$20</f>
        <v>3861.5</v>
      </c>
      <c r="AV7" s="1">
        <f>[8]Belgium!AV$20</f>
        <v>4414.6000000000004</v>
      </c>
      <c r="AW7" s="1">
        <f>[8]Belgium!AW$20</f>
        <v>4935.9000000000005</v>
      </c>
      <c r="AX7" s="1">
        <f>[8]Belgium!AX$20</f>
        <v>5889.6000000000022</v>
      </c>
      <c r="AY7" s="1">
        <f>[8]Belgium!AY$20</f>
        <v>2223.1999999999989</v>
      </c>
      <c r="AZ7" s="1">
        <f>[8]Belgium!AZ$20</f>
        <v>2771.9000000000005</v>
      </c>
      <c r="BA7" s="1">
        <f>[8]Belgium!BA$20</f>
        <v>4716.3000000000011</v>
      </c>
      <c r="BB7" s="1">
        <f>[8]Belgium!BB$20</f>
        <v>7239.4000000000005</v>
      </c>
      <c r="BC7" s="1">
        <f>[8]Belgium!BC$20</f>
        <v>3399</v>
      </c>
      <c r="BD7" s="1">
        <f>[8]Belgium!BD$20</f>
        <v>2155.9999999999991</v>
      </c>
      <c r="BE7" s="1">
        <f>[8]Belgium!BE$20</f>
        <v>3056.7000000000007</v>
      </c>
      <c r="BF7" s="1">
        <f>[8]Belgium!BF$20</f>
        <v>1787.7000000000007</v>
      </c>
      <c r="BG7" s="1">
        <f>[8]Belgium!BG$20</f>
        <v>4537.1000000000004</v>
      </c>
      <c r="BH7" s="1">
        <f>[8]Belgium!BH$20</f>
        <v>2792.7000000000007</v>
      </c>
      <c r="BI7" s="1">
        <f>[8]Belgium!BI$20</f>
        <v>4225.3000000000029</v>
      </c>
      <c r="BJ7" s="1">
        <f>[8]Belgium!BJ$20</f>
        <v>6349.1000000000022</v>
      </c>
      <c r="BK7" s="1">
        <f>[8]Belgium!BK$20</f>
        <v>6312.9000000000015</v>
      </c>
      <c r="BL7" s="1">
        <f>[8]Belgium!BL$20</f>
        <v>4809.9000000000015</v>
      </c>
      <c r="BM7" s="1">
        <f>[8]Belgium!BM$20</f>
        <v>4204.5</v>
      </c>
      <c r="BN7" s="1">
        <f>[8]Belgium!BN$20</f>
        <v>6341.9000000000005</v>
      </c>
      <c r="BO7" s="1">
        <f>[8]Belgium!BO$20</f>
        <v>4716.2000000000007</v>
      </c>
      <c r="BP7" s="1">
        <f>[8]Belgium!BP$20</f>
        <v>6278.6</v>
      </c>
      <c r="BQ7" s="1">
        <f>[8]Belgium!BQ$20</f>
        <v>3923.9</v>
      </c>
      <c r="BR7" s="1">
        <f>[8]Belgium!BR$20</f>
        <v>9262.5999999999985</v>
      </c>
      <c r="BS7" s="1">
        <f>[8]Belgium!BS$20</f>
        <v>9166.7000000000007</v>
      </c>
      <c r="BT7" s="1">
        <f>[8]Belgium!BT$20</f>
        <v>4220.5</v>
      </c>
      <c r="BU7" s="1">
        <f>[8]Belgium!BU$20</f>
        <v>5610.0999999999985</v>
      </c>
      <c r="BV7" s="1">
        <f>[8]Belgium!BV$20</f>
        <v>7475.2999999999993</v>
      </c>
      <c r="BW7" s="9">
        <f>[8]Belgium!BW$20</f>
        <v>37639.699999999997</v>
      </c>
      <c r="BX7" s="1">
        <f>[8]Belgium!BX$20</f>
        <v>316.39999999999964</v>
      </c>
      <c r="BY7" s="1">
        <f>[8]Belgium!BY$20</f>
        <v>4133.0999999999985</v>
      </c>
      <c r="BZ7" s="1">
        <f>[8]Belgium!BZ$20</f>
        <v>5472</v>
      </c>
      <c r="CA7" s="1">
        <f>[8]Belgium!CA$20</f>
        <v>4669.3</v>
      </c>
      <c r="CB7" s="1">
        <f>[8]Belgium!CB$20</f>
        <v>4420.7000000000007</v>
      </c>
      <c r="CC7" s="1">
        <f>[8]Belgium!CC$20</f>
        <v>6864.2000000000007</v>
      </c>
      <c r="CD7" s="1">
        <f>[8]Belgium!CD$20</f>
        <v>2715.1000000000004</v>
      </c>
      <c r="CE7" s="9">
        <f>[8]Belgium!CE$20</f>
        <v>24926.399999999998</v>
      </c>
      <c r="CF7" s="9">
        <f>[8]Belgium!CF$20</f>
        <v>10387.300000000001</v>
      </c>
      <c r="CG7" s="9">
        <f>[8]Belgium!CG$20</f>
        <v>9147</v>
      </c>
      <c r="CH7" s="1">
        <f>[8]Belgium!CH$20</f>
        <v>3379.4000000000015</v>
      </c>
      <c r="CI7" s="1">
        <f>[8]Belgium!CI$20</f>
        <v>4830.7999999999993</v>
      </c>
      <c r="CJ7" s="1">
        <f>[8]Belgium!CJ$20</f>
        <v>7813.0999999999985</v>
      </c>
      <c r="CK7" s="1">
        <f>[8]Belgium!CK$20</f>
        <v>3062.2000000000007</v>
      </c>
      <c r="CL7" s="1">
        <f>[8]Belgium!CL$20</f>
        <v>6594.2999999999993</v>
      </c>
      <c r="CM7" s="1">
        <f>[8]Belgium!CM$20</f>
        <v>8657.9000000000015</v>
      </c>
      <c r="CN7" s="1">
        <f>[8]Belgium!CN$20</f>
        <v>3620.3000000000011</v>
      </c>
      <c r="CO7" s="1">
        <f>[8]Belgium!CO$20</f>
        <v>7915.9000000000005</v>
      </c>
      <c r="CP7" s="1">
        <f>[8]Belgium!CP$20</f>
        <v>4164.8000000000011</v>
      </c>
      <c r="CQ7" s="1">
        <f>[8]Belgium!CQ$20</f>
        <v>5715.5999999999985</v>
      </c>
      <c r="CR7" s="1">
        <f>[8]Belgium!CR$20</f>
        <v>8393.8000000000011</v>
      </c>
      <c r="CS7" s="1">
        <f>[8]Belgium!CS$20</f>
        <v>3537.5</v>
      </c>
      <c r="CT7" s="1">
        <f>[8]Belgium!CT$20</f>
        <v>6832.9000000000015</v>
      </c>
      <c r="CU7" s="1">
        <f>[8]Belgium!CU$20</f>
        <v>1941.2000000000007</v>
      </c>
      <c r="CV7" s="1">
        <f>[8]Belgium!CV$20</f>
        <v>8234.5999999999985</v>
      </c>
      <c r="CW7" s="1">
        <f>[8]Belgium!CW$20</f>
        <v>2350.6000000000004</v>
      </c>
      <c r="CX7" s="1">
        <f>[8]Belgium!CX$20</f>
        <v>6963.2000000000007</v>
      </c>
      <c r="CY7" s="1">
        <f>[8]Belgium!CY$20</f>
        <v>2788.7000000000007</v>
      </c>
      <c r="CZ7" s="1">
        <f>[8]Belgium!CZ$20</f>
        <v>4621.2999999999993</v>
      </c>
      <c r="DA7" s="1">
        <f>[8]Belgium!DA$20</f>
        <v>5889.7999999999993</v>
      </c>
      <c r="DB7" s="1">
        <f>[8]Belgium!DB$20</f>
        <v>2009.0000000000036</v>
      </c>
      <c r="DC7" s="1">
        <f>[8]Belgium!DC$20</f>
        <v>7135.1000000000022</v>
      </c>
      <c r="DD7" s="1">
        <f>[8]Belgium!DD$20</f>
        <v>4151.2999999999993</v>
      </c>
      <c r="DE7" s="1">
        <f>[8]Belgium!DE$20</f>
        <v>4077.5</v>
      </c>
      <c r="DF7" s="1">
        <f>[8]Belgium!DF$20</f>
        <v>4892.0999999999985</v>
      </c>
      <c r="DG7" s="1">
        <f>[8]Belgium!DG$20</f>
        <v>3733.5999999999985</v>
      </c>
      <c r="DH7" s="1">
        <f>[8]Belgium!DH$20</f>
        <v>6794.7000000000007</v>
      </c>
      <c r="DI7" s="1">
        <f>[8]Belgium!DI$20</f>
        <v>2348.2999999999993</v>
      </c>
      <c r="DJ7" s="1">
        <f>[8]Belgium!DJ$20</f>
        <v>3188.5</v>
      </c>
      <c r="DK7" s="1">
        <f>[8]Belgium!DK$20</f>
        <v>5942.7000000000007</v>
      </c>
      <c r="DL7" s="1">
        <f>[8]Belgium!DL$20</f>
        <v>4378.6000000000022</v>
      </c>
      <c r="DM7" s="1">
        <f>[8]Belgium!DM$20</f>
        <v>5325.5999999999985</v>
      </c>
      <c r="DN7" s="1">
        <f>[8]Belgium!DN$20</f>
        <v>2599.7999999999993</v>
      </c>
      <c r="DO7" s="1">
        <f>[8]Belgium!DO$20</f>
        <v>5998.5</v>
      </c>
      <c r="DP7" s="1">
        <f>[8]Belgium!DP$20</f>
        <v>3154.7000000000007</v>
      </c>
      <c r="DQ7" s="1">
        <f>[8]Belgium!DQ$20</f>
        <v>6463.4000000000015</v>
      </c>
      <c r="DR7" s="1">
        <f>[8]Belgium!DR$20</f>
        <v>3090.7170000000006</v>
      </c>
      <c r="DS7" s="1">
        <f>[8]Belgium!DS$20</f>
        <v>6310.875</v>
      </c>
      <c r="DT7" s="1">
        <f>[8]Belgium!DT$20</f>
        <v>3854.3699999999972</v>
      </c>
      <c r="DU7" s="1">
        <f>[8]Belgium!DU$20</f>
        <v>5888.8130000000001</v>
      </c>
      <c r="DV7" s="1">
        <f>[8]Belgium!DV$20</f>
        <v>2463.3909999999996</v>
      </c>
      <c r="DW7" s="1">
        <f>[8]Belgium!DW$20</f>
        <v>4586.8790000000008</v>
      </c>
      <c r="DX7" s="1">
        <f>[8]Belgium!DX$20</f>
        <v>3930.987000000001</v>
      </c>
      <c r="DY7" s="1">
        <f>[8]Belgium!DY$20</f>
        <v>4051.5899999999992</v>
      </c>
      <c r="DZ7" s="1">
        <f>[8]Belgium!DZ$20</f>
        <v>4915.5280000000002</v>
      </c>
      <c r="EA7" s="1">
        <f>[8]Belgium!EA$20</f>
        <v>5503.382999999998</v>
      </c>
      <c r="EB7" s="1">
        <f>[8]Belgium!EB$20</f>
        <v>5048.1339999999964</v>
      </c>
      <c r="EC7" s="1">
        <f>[8]Belgium!EC$20</f>
        <v>6060.2009999999973</v>
      </c>
      <c r="ED7" s="1">
        <f>[8]Belgium!ED$20</f>
        <v>5904.7790000000023</v>
      </c>
      <c r="EE7" s="1">
        <f>[8]Belgium!EE$20</f>
        <v>6535.6559999999972</v>
      </c>
      <c r="EF7" s="1">
        <f>[8]Belgium!EF$20</f>
        <v>6371.3870000000006</v>
      </c>
      <c r="EG7" s="1">
        <f>[8]Belgium!EG$20</f>
        <v>6164.1280000000024</v>
      </c>
      <c r="EH7" s="1">
        <f>[8]Belgium!EH$20</f>
        <v>4453.5050000000001</v>
      </c>
      <c r="EI7" s="1">
        <f>[8]Belgium!EI$20</f>
        <v>6332.9249999999984</v>
      </c>
      <c r="EJ7" s="1">
        <f>[8]Belgium!EJ$20</f>
        <v>5375.137999999999</v>
      </c>
      <c r="EK7" s="1">
        <f>[8]Belgium!EK$20</f>
        <v>5723.4699999999975</v>
      </c>
      <c r="EL7" s="1">
        <f>[8]Belgium!EL$20</f>
        <v>6935.0139999999992</v>
      </c>
      <c r="EM7" s="1">
        <f>[8]Belgium!EM$20</f>
        <v>4343.3810000000012</v>
      </c>
      <c r="EN7" s="1">
        <f>[8]Belgium!EN$20</f>
        <v>5816.1950000000033</v>
      </c>
      <c r="EO7" s="1">
        <f>[8]Belgium!EO$20</f>
        <v>5375.1909999999989</v>
      </c>
      <c r="EP7" s="1">
        <f>[8]Belgium!EP$20</f>
        <v>4511.2139999999999</v>
      </c>
      <c r="EQ7" s="1">
        <f>[8]Belgium!EQ$20</f>
        <v>5234.6529999999984</v>
      </c>
      <c r="ER7" s="1">
        <f>[8]Belgium!ER$20</f>
        <v>6256.8589999999967</v>
      </c>
      <c r="ES7" s="1">
        <f>[8]Belgium!ES$20</f>
        <v>4862.652</v>
      </c>
      <c r="ET7" s="1">
        <f>[8]Belgium!ET$20</f>
        <v>4580.6849999999986</v>
      </c>
      <c r="EU7" s="1">
        <f>[8]Belgium!EU$20</f>
        <v>6308.2949999999964</v>
      </c>
      <c r="EV7" s="1">
        <f>[8]Belgium!EV$20</f>
        <v>5027.7709999999934</v>
      </c>
      <c r="EW7" s="1">
        <f>[8]Belgium!EW$20</f>
        <v>6212.8899999999994</v>
      </c>
      <c r="EX7" s="1">
        <f>[8]Belgium!EX$20</f>
        <v>6742.4470000000001</v>
      </c>
      <c r="EY7" s="1">
        <f>[8]Belgium!EY$20</f>
        <v>5808.9099999999962</v>
      </c>
      <c r="EZ7" s="1">
        <f>[8]Belgium!EZ$20</f>
        <v>5529.7990000000027</v>
      </c>
      <c r="FA7" s="1">
        <f>[8]Belgium!FA$20</f>
        <v>4837.2410000000018</v>
      </c>
      <c r="FB7" s="1">
        <f>[8]Belgium!FB$20</f>
        <v>6701.8919999999998</v>
      </c>
      <c r="FC7" s="1">
        <f>[8]Belgium!FC$20</f>
        <v>6508.5910000000013</v>
      </c>
      <c r="FD7" s="1">
        <f>[8]Belgium!FD$20</f>
        <v>7910.4830000000002</v>
      </c>
      <c r="FE7" s="1">
        <f>[8]Belgium!FE$20</f>
        <v>9734.2479999999996</v>
      </c>
      <c r="FF7" s="1">
        <f>[8]Belgium!FF$20</f>
        <v>8664.8789999999972</v>
      </c>
      <c r="FG7" s="1">
        <f>[8]Belgium!FG$20</f>
        <v>10903.709000000001</v>
      </c>
      <c r="FH7" s="1">
        <f>[8]Belgium!FH$20</f>
        <v>8343.5700000000015</v>
      </c>
      <c r="FI7" s="1">
        <f>[8]Belgium!FI$20</f>
        <v>9286.5250000000033</v>
      </c>
      <c r="FJ7" s="1">
        <f>[8]Belgium!FJ$20</f>
        <v>8970.9830000000002</v>
      </c>
      <c r="FK7" s="1">
        <f>[8]Belgium!FK$20</f>
        <v>7448.2520000000004</v>
      </c>
      <c r="FL7" s="1">
        <f>[8]Belgium!FL$20</f>
        <v>7255.7770000000028</v>
      </c>
      <c r="FM7" s="1">
        <f>[8]Belgium!FM$20</f>
        <v>5151.9069999999992</v>
      </c>
      <c r="FN7" s="1">
        <f>[8]Belgium!FN$20</f>
        <v>6406.8779999999997</v>
      </c>
      <c r="FO7" s="1">
        <f>[8]Belgium!FO$20</f>
        <v>6711.1439999999993</v>
      </c>
      <c r="FP7" s="1">
        <f>[8]Belgium!FP$20</f>
        <v>7726.1440000000002</v>
      </c>
      <c r="FQ7" s="1">
        <f>[8]Belgium!FQ$20</f>
        <v>9570.5629999999983</v>
      </c>
      <c r="FR7" s="1">
        <f>[8]Belgium!FR$20</f>
        <v>8414.8730000000014</v>
      </c>
      <c r="FS7" s="1">
        <f>[8]Belgium!FS$20</f>
        <v>8099.9150000000009</v>
      </c>
      <c r="FT7" s="1">
        <f>[8]Belgium!FT$20</f>
        <v>9435.6820000000007</v>
      </c>
      <c r="FU7" s="1">
        <f>[8]Belgium!FU$20</f>
        <v>6609.0070000000005</v>
      </c>
      <c r="FV7" s="1">
        <f>[8]Belgium!FV$20</f>
        <v>8733.5569999999989</v>
      </c>
      <c r="FW7" s="1">
        <f>[8]Belgium!FW$20</f>
        <v>10323.538</v>
      </c>
      <c r="FX7" s="1">
        <f>[8]Belgium!FX$20</f>
        <v>7441.5169999999998</v>
      </c>
      <c r="FY7" s="1">
        <f>[8]Belgium!FY$20</f>
        <v>0</v>
      </c>
      <c r="FZ7" s="7">
        <f t="shared" si="0"/>
        <v>377302.68699999992</v>
      </c>
    </row>
    <row r="8" spans="1:182">
      <c r="A8" t="s">
        <v>32</v>
      </c>
      <c r="B8" s="1">
        <f>[8]Bulgaria!B$20</f>
        <v>0</v>
      </c>
      <c r="C8" s="1">
        <f>[8]Bulgaria!C$20</f>
        <v>0</v>
      </c>
      <c r="D8" s="1">
        <f>[8]Bulgaria!D$20</f>
        <v>1.1000000000000001</v>
      </c>
      <c r="E8" s="1">
        <f>[8]Bulgaria!E$20</f>
        <v>0</v>
      </c>
      <c r="F8" s="1">
        <f>[8]Bulgaria!F$20</f>
        <v>0</v>
      </c>
      <c r="G8" s="1">
        <f>[8]Bulgaria!G$20</f>
        <v>3.5</v>
      </c>
      <c r="H8" s="1">
        <f>[8]Bulgaria!H$20</f>
        <v>0</v>
      </c>
      <c r="I8" s="1">
        <f>[8]Bulgaria!I$20</f>
        <v>4.9000000000000004</v>
      </c>
      <c r="J8" s="1">
        <f>[8]Bulgaria!J$20</f>
        <v>0</v>
      </c>
      <c r="K8" s="1">
        <f>[8]Bulgaria!K$20</f>
        <v>2.9000000000000004</v>
      </c>
      <c r="L8" s="1">
        <f>[8]Bulgaria!L$20</f>
        <v>0</v>
      </c>
      <c r="M8" s="1">
        <f>[8]Bulgaria!M$20</f>
        <v>0</v>
      </c>
      <c r="N8" s="1">
        <f>[8]Bulgaria!N$20</f>
        <v>0</v>
      </c>
      <c r="O8" s="1">
        <f>[8]Bulgaria!O$20</f>
        <v>5</v>
      </c>
      <c r="P8" s="1">
        <f>[8]Bulgaria!P$20</f>
        <v>0</v>
      </c>
      <c r="Q8" s="1">
        <f>[8]Bulgaria!Q$20</f>
        <v>2.9000000000000004</v>
      </c>
      <c r="R8" s="1">
        <f>[8]Bulgaria!R$20</f>
        <v>3.1</v>
      </c>
      <c r="S8" s="1">
        <f>[8]Bulgaria!S$20</f>
        <v>0</v>
      </c>
      <c r="T8" s="1">
        <f>[8]Bulgaria!T$20</f>
        <v>0</v>
      </c>
      <c r="U8" s="1">
        <f>[8]Bulgaria!U$20</f>
        <v>1.7000000000000002</v>
      </c>
      <c r="V8" s="1">
        <f>[8]Bulgaria!V$20</f>
        <v>2.3000000000000003</v>
      </c>
      <c r="W8" s="1">
        <f>[8]Bulgaria!W$20</f>
        <v>0.5</v>
      </c>
      <c r="X8" s="1">
        <f>[8]Bulgaria!X$20</f>
        <v>5.3000000000000007</v>
      </c>
      <c r="Y8" s="1">
        <f>[8]Bulgaria!Y$20</f>
        <v>0</v>
      </c>
      <c r="Z8" s="1">
        <f>[8]Bulgaria!Z$20</f>
        <v>0</v>
      </c>
      <c r="AA8" s="1">
        <f>[8]Bulgaria!AA$20</f>
        <v>1.9000000000000001</v>
      </c>
      <c r="AB8" s="1">
        <f>[8]Bulgaria!AB$20</f>
        <v>0</v>
      </c>
      <c r="AC8" s="1">
        <f>[8]Bulgaria!AC$20</f>
        <v>0</v>
      </c>
      <c r="AD8" s="1">
        <f>[8]Bulgaria!AD$20</f>
        <v>0</v>
      </c>
      <c r="AE8" s="1">
        <f>[8]Bulgaria!AE$20</f>
        <v>2.4</v>
      </c>
      <c r="AF8" s="1">
        <f>[8]Bulgaria!AF$20</f>
        <v>0</v>
      </c>
      <c r="AG8" s="1">
        <f>[8]Bulgaria!AG$20</f>
        <v>2.4000000000000004</v>
      </c>
      <c r="AH8" s="1">
        <f>[8]Bulgaria!AH$20</f>
        <v>0</v>
      </c>
      <c r="AI8" s="1">
        <f>[8]Bulgaria!AI$20</f>
        <v>0</v>
      </c>
      <c r="AJ8" s="1">
        <f>[8]Bulgaria!AJ$20</f>
        <v>0</v>
      </c>
      <c r="AK8" s="1">
        <f>[8]Bulgaria!AK$20</f>
        <v>0</v>
      </c>
      <c r="AL8" s="1">
        <f>[8]Bulgaria!AL$20</f>
        <v>0</v>
      </c>
      <c r="AM8" s="1">
        <f>[8]Bulgaria!AM$20</f>
        <v>0</v>
      </c>
      <c r="AN8" s="1">
        <f>[8]Bulgaria!AN$20</f>
        <v>0</v>
      </c>
      <c r="AO8" s="1">
        <f>[8]Bulgaria!AO$20</f>
        <v>0</v>
      </c>
      <c r="AP8" s="1">
        <f>[8]Bulgaria!AP$20</f>
        <v>0</v>
      </c>
      <c r="AQ8" s="1">
        <f>[8]Bulgaria!AQ$20</f>
        <v>0</v>
      </c>
      <c r="AR8" s="1">
        <f>[8]Bulgaria!AR$20</f>
        <v>0</v>
      </c>
      <c r="AS8" s="1">
        <f>[8]Bulgaria!AS$20</f>
        <v>0</v>
      </c>
      <c r="AT8" s="1">
        <f>[8]Bulgaria!AT$20</f>
        <v>0</v>
      </c>
      <c r="AU8" s="1">
        <f>[8]Bulgaria!AU$20</f>
        <v>0</v>
      </c>
      <c r="AV8" s="1">
        <f>[8]Bulgaria!AV$20</f>
        <v>0</v>
      </c>
      <c r="AW8" s="1">
        <f>[8]Bulgaria!AW$20</f>
        <v>0</v>
      </c>
      <c r="AX8" s="1">
        <f>[8]Bulgaria!AX$20</f>
        <v>0</v>
      </c>
      <c r="AY8" s="1">
        <f>[8]Bulgaria!AY$20</f>
        <v>0</v>
      </c>
      <c r="AZ8" s="1">
        <f>[8]Bulgaria!AZ$20</f>
        <v>0</v>
      </c>
      <c r="BA8" s="1">
        <f>[8]Bulgaria!BA$20</f>
        <v>0</v>
      </c>
      <c r="BB8" s="1">
        <f>[8]Bulgaria!BB$20</f>
        <v>0</v>
      </c>
      <c r="BC8" s="1">
        <f>[8]Bulgaria!BC$20</f>
        <v>0</v>
      </c>
      <c r="BD8" s="1">
        <f>[8]Bulgaria!BD$20</f>
        <v>0</v>
      </c>
      <c r="BE8" s="1">
        <f>[8]Bulgaria!BE$20</f>
        <v>0</v>
      </c>
      <c r="BF8" s="1">
        <f>[8]Bulgaria!BF$20</f>
        <v>0</v>
      </c>
      <c r="BG8" s="1">
        <f>[8]Bulgaria!BG$20</f>
        <v>0</v>
      </c>
      <c r="BH8" s="1">
        <f>[8]Bulgaria!BH$20</f>
        <v>0</v>
      </c>
      <c r="BI8" s="1">
        <f>[8]Bulgaria!BI$20</f>
        <v>0</v>
      </c>
      <c r="BJ8" s="1">
        <f>[8]Bulgaria!BJ$20</f>
        <v>0</v>
      </c>
      <c r="BK8" s="1">
        <f>[8]Bulgaria!BK$20</f>
        <v>0</v>
      </c>
      <c r="BL8" s="1">
        <f>[8]Bulgaria!BL$20</f>
        <v>0</v>
      </c>
      <c r="BM8" s="1">
        <f>[8]Bulgaria!BM$20</f>
        <v>0</v>
      </c>
      <c r="BN8" s="1">
        <f>[8]Bulgaria!BN$20</f>
        <v>0</v>
      </c>
      <c r="BO8" s="1">
        <f>[8]Bulgaria!BO$20</f>
        <v>0</v>
      </c>
      <c r="BP8" s="1">
        <f>[8]Bulgaria!BP$20</f>
        <v>0</v>
      </c>
      <c r="BQ8" s="1">
        <f>[8]Bulgaria!BQ$20</f>
        <v>0</v>
      </c>
      <c r="BR8" s="1">
        <f>[8]Bulgaria!BR$20</f>
        <v>0</v>
      </c>
      <c r="BS8" s="1">
        <f>[8]Bulgaria!BS$20</f>
        <v>0.1</v>
      </c>
      <c r="BT8" s="1">
        <f>[8]Bulgaria!BT$20</f>
        <v>0</v>
      </c>
      <c r="BU8" s="1">
        <f>[8]Bulgaria!BU$20</f>
        <v>0.8</v>
      </c>
      <c r="BV8" s="1">
        <f>[8]Bulgaria!BV$20</f>
        <v>0</v>
      </c>
      <c r="BW8" s="1">
        <f>[8]Bulgaria!BW$20</f>
        <v>0</v>
      </c>
      <c r="BX8" s="1">
        <f>[8]Bulgaria!BX$20</f>
        <v>0</v>
      </c>
      <c r="BY8" s="1">
        <f>[8]Bulgaria!BY$20</f>
        <v>0</v>
      </c>
      <c r="BZ8" s="1">
        <f>[8]Bulgaria!BZ$20</f>
        <v>0.8</v>
      </c>
      <c r="CA8" s="1">
        <f>[8]Bulgaria!CA$20</f>
        <v>0.70000000000000007</v>
      </c>
      <c r="CB8" s="1">
        <f>[8]Bulgaria!CB$20</f>
        <v>0</v>
      </c>
      <c r="CC8" s="1">
        <f>[8]Bulgaria!CC$20</f>
        <v>0</v>
      </c>
      <c r="CD8" s="1">
        <f>[8]Bulgaria!CD$20</f>
        <v>0.8</v>
      </c>
      <c r="CE8" s="1">
        <f>[8]Bulgaria!CE$20</f>
        <v>0.80000000000000016</v>
      </c>
      <c r="CF8" s="1">
        <f>[8]Bulgaria!CF$20</f>
        <v>0</v>
      </c>
      <c r="CG8" s="1">
        <f>[8]Bulgaria!CG$20</f>
        <v>1.7</v>
      </c>
      <c r="CH8" s="1">
        <f>[8]Bulgaria!CH$20</f>
        <v>33.400000000000006</v>
      </c>
      <c r="CI8" s="1">
        <f>[8]Bulgaria!CI$20</f>
        <v>34.299999999999997</v>
      </c>
      <c r="CJ8" s="1">
        <f>[8]Bulgaria!CJ$20</f>
        <v>32.700000000000003</v>
      </c>
      <c r="CK8" s="1">
        <f>[8]Bulgaria!CK$20</f>
        <v>28.500000000000004</v>
      </c>
      <c r="CL8" s="1">
        <f>[8]Bulgaria!CL$20</f>
        <v>44.099999999999994</v>
      </c>
      <c r="CM8" s="1">
        <f>[8]Bulgaria!CM$20</f>
        <v>42.199999999999996</v>
      </c>
      <c r="CN8" s="1">
        <f>[8]Bulgaria!CN$20</f>
        <v>39.400000000000006</v>
      </c>
      <c r="CO8" s="1">
        <f>[8]Bulgaria!CO$20</f>
        <v>21.599999999999998</v>
      </c>
      <c r="CP8" s="1">
        <f>[8]Bulgaria!CP$20</f>
        <v>27.300000000000004</v>
      </c>
      <c r="CQ8" s="1">
        <f>[8]Bulgaria!CQ$20</f>
        <v>31.6</v>
      </c>
      <c r="CR8" s="1">
        <f>[8]Bulgaria!CR$20</f>
        <v>29.3</v>
      </c>
      <c r="CS8" s="1">
        <f>[8]Bulgaria!CS$20</f>
        <v>25.800000000000004</v>
      </c>
      <c r="CT8" s="1">
        <f>[8]Bulgaria!CT$20</f>
        <v>11.5</v>
      </c>
      <c r="CU8" s="1">
        <f>[8]Bulgaria!CU$20</f>
        <v>19.100000000000023</v>
      </c>
      <c r="CV8" s="1">
        <f>[8]Bulgaria!CV$20</f>
        <v>9.2999999999999829</v>
      </c>
      <c r="CW8" s="1">
        <f>[8]Bulgaria!CW$20</f>
        <v>5.2</v>
      </c>
      <c r="CX8" s="1">
        <f>[8]Bulgaria!CX$20</f>
        <v>12.3</v>
      </c>
      <c r="CY8" s="1">
        <f>[8]Bulgaria!CY$20</f>
        <v>4.2</v>
      </c>
      <c r="CZ8" s="1">
        <f>[8]Bulgaria!CZ$20</f>
        <v>10.100000000000001</v>
      </c>
      <c r="DA8" s="1">
        <f>[8]Bulgaria!DA$20</f>
        <v>5.5</v>
      </c>
      <c r="DB8" s="1">
        <f>[8]Bulgaria!DB$20</f>
        <v>9.2000000000000011</v>
      </c>
      <c r="DC8" s="1">
        <f>[8]Bulgaria!DC$20</f>
        <v>2.9000000000000341</v>
      </c>
      <c r="DD8" s="1">
        <f>[8]Bulgaria!DD$20</f>
        <v>4</v>
      </c>
      <c r="DE8" s="1">
        <f>[8]Bulgaria!DE$20</f>
        <v>10.5</v>
      </c>
      <c r="DF8" s="1">
        <f>[8]Bulgaria!DF$20</f>
        <v>2.1000000000000227</v>
      </c>
      <c r="DG8" s="1">
        <f>[8]Bulgaria!DG$20</f>
        <v>2</v>
      </c>
      <c r="DH8" s="1">
        <f>[8]Bulgaria!DH$20</f>
        <v>2</v>
      </c>
      <c r="DI8" s="1">
        <f>[8]Bulgaria!DI$20</f>
        <v>1.7999999999999545</v>
      </c>
      <c r="DJ8" s="1">
        <f>[8]Bulgaria!DJ$20</f>
        <v>1.8999999999998636</v>
      </c>
      <c r="DK8" s="1">
        <f>[8]Bulgaria!DK$20</f>
        <v>0.29999999999995453</v>
      </c>
      <c r="DL8" s="1">
        <f>[8]Bulgaria!DL$20</f>
        <v>8</v>
      </c>
      <c r="DM8" s="1">
        <f>[8]Bulgaria!DM$20</f>
        <v>5.3999999999999773</v>
      </c>
      <c r="DN8" s="1">
        <f>[8]Bulgaria!DN$20</f>
        <v>5.6000000000001364</v>
      </c>
      <c r="DO8" s="1">
        <f>[8]Bulgaria!DO$20</f>
        <v>8</v>
      </c>
      <c r="DP8" s="1">
        <f>[8]Bulgaria!DP$20</f>
        <v>6.3000000000000682</v>
      </c>
      <c r="DQ8" s="1">
        <f>[8]Bulgaria!DQ$20</f>
        <v>5.7000000000000455</v>
      </c>
      <c r="DR8" s="1">
        <f>[8]Bulgaria!DR$20</f>
        <v>0.11500000000000909</v>
      </c>
      <c r="DS8" s="1">
        <f>[8]Bulgaria!DS$20</f>
        <v>0.97899999999998499</v>
      </c>
      <c r="DT8" s="1">
        <f>[8]Bulgaria!DT$20</f>
        <v>0.14200000000002433</v>
      </c>
      <c r="DU8" s="1">
        <f>[8]Bulgaria!DU$20</f>
        <v>0.88900000000012369</v>
      </c>
      <c r="DV8" s="1">
        <f>[8]Bulgaria!DV$20</f>
        <v>4.6000000000049113E-2</v>
      </c>
      <c r="DW8" s="1">
        <f>[8]Bulgaria!DW$20</f>
        <v>0.93100000000004002</v>
      </c>
      <c r="DX8" s="1">
        <f>[8]Bulgaria!DX$20</f>
        <v>1.8509999999999991</v>
      </c>
      <c r="DY8" s="1">
        <f>[8]Bulgaria!DY$20</f>
        <v>0.18900000000002137</v>
      </c>
      <c r="DZ8" s="1">
        <f>[8]Bulgaria!DZ$20</f>
        <v>1.1200000000000045</v>
      </c>
      <c r="EA8" s="1">
        <f>[8]Bulgaria!EA$20</f>
        <v>4.0880000000000791</v>
      </c>
      <c r="EB8" s="1">
        <f>[8]Bulgaria!EB$20</f>
        <v>2.7870000000000346</v>
      </c>
      <c r="EC8" s="1">
        <f>[8]Bulgaria!EC$20</f>
        <v>32.249000000000137</v>
      </c>
      <c r="ED8" s="1">
        <f>[8]Bulgaria!ED$20</f>
        <v>134.30500000000001</v>
      </c>
      <c r="EE8" s="1">
        <f>[8]Bulgaria!EE$20</f>
        <v>193.58799999999997</v>
      </c>
      <c r="EF8" s="1">
        <f>[8]Bulgaria!EF$20</f>
        <v>59.48599999999999</v>
      </c>
      <c r="EG8" s="1">
        <f>[8]Bulgaria!EG$20</f>
        <v>293.88400000000007</v>
      </c>
      <c r="EH8" s="1">
        <f>[8]Bulgaria!EH$20</f>
        <v>235.114</v>
      </c>
      <c r="EI8" s="1">
        <f>[8]Bulgaria!EI$20</f>
        <v>217.23400000000001</v>
      </c>
      <c r="EJ8" s="1">
        <f>[8]Bulgaria!EJ$20</f>
        <v>5.9599999999999795</v>
      </c>
      <c r="EK8" s="1">
        <f>[8]Bulgaria!EK$20</f>
        <v>153.08000000000001</v>
      </c>
      <c r="EL8" s="1">
        <f>[8]Bulgaria!EL$20</f>
        <v>192.79199999999997</v>
      </c>
      <c r="EM8" s="1">
        <f>[8]Bulgaria!EM$20</f>
        <v>45.105000000000018</v>
      </c>
      <c r="EN8" s="1">
        <f>[8]Bulgaria!EN$20</f>
        <v>344.13000000000005</v>
      </c>
      <c r="EO8" s="1">
        <f>[8]Bulgaria!EO$20</f>
        <v>157.976</v>
      </c>
      <c r="EP8" s="1">
        <f>[8]Bulgaria!EP$20</f>
        <v>24.839999999999996</v>
      </c>
      <c r="EQ8" s="1">
        <f>[8]Bulgaria!EQ$20</f>
        <v>24.496000000000002</v>
      </c>
      <c r="ER8" s="1">
        <f>[8]Bulgaria!ER$20</f>
        <v>15.589000000000002</v>
      </c>
      <c r="ES8" s="1">
        <f>[8]Bulgaria!ES$20</f>
        <v>31.82</v>
      </c>
      <c r="ET8" s="1">
        <f>[8]Bulgaria!ET$20</f>
        <v>22.461000000000006</v>
      </c>
      <c r="EU8" s="1">
        <f>[8]Bulgaria!EU$20</f>
        <v>18.513000000000002</v>
      </c>
      <c r="EV8" s="1">
        <f>[8]Bulgaria!EV$20</f>
        <v>19.022000000000002</v>
      </c>
      <c r="EW8" s="1">
        <f>[8]Bulgaria!EW$20</f>
        <v>17.874000000000002</v>
      </c>
      <c r="EX8" s="1">
        <f>[8]Bulgaria!EX$20</f>
        <v>15.462999999999997</v>
      </c>
      <c r="EY8" s="1">
        <f>[8]Bulgaria!EY$20</f>
        <v>15.502999999999997</v>
      </c>
      <c r="EZ8" s="1">
        <f>[8]Bulgaria!EZ$20</f>
        <v>14.372999999999999</v>
      </c>
      <c r="FA8" s="1">
        <f>[8]Bulgaria!FA$20</f>
        <v>12.329000000000001</v>
      </c>
      <c r="FB8" s="1">
        <f>[8]Bulgaria!FB$20</f>
        <v>2.7910000000000008</v>
      </c>
      <c r="FC8" s="1">
        <f>[8]Bulgaria!FC$20</f>
        <v>2.1499999999999915</v>
      </c>
      <c r="FD8" s="1">
        <f>[8]Bulgaria!FD$20</f>
        <v>3.0930000000000035</v>
      </c>
      <c r="FE8" s="1">
        <f>[8]Bulgaria!FE$20</f>
        <v>7.8670000000000018</v>
      </c>
      <c r="FF8" s="1">
        <f>[8]Bulgaria!FF$20</f>
        <v>2.8500000000000005</v>
      </c>
      <c r="FG8" s="1">
        <f>[8]Bulgaria!FG$20</f>
        <v>5.0350000000000001</v>
      </c>
      <c r="FH8" s="1">
        <f>[8]Bulgaria!FH$20</f>
        <v>2.7030000000000003</v>
      </c>
      <c r="FI8" s="1">
        <f>[8]Bulgaria!FI$20</f>
        <v>1.607</v>
      </c>
      <c r="FJ8" s="1">
        <f>[8]Bulgaria!FJ$20</f>
        <v>2.2130000000000001</v>
      </c>
      <c r="FK8" s="1">
        <f>[8]Bulgaria!FK$20</f>
        <v>3.1989999999999994</v>
      </c>
      <c r="FL8" s="1">
        <f>[8]Bulgaria!FL$20</f>
        <v>3.1540000000000008</v>
      </c>
      <c r="FM8" s="1">
        <f>[8]Bulgaria!FM$20</f>
        <v>3.1250000000000142</v>
      </c>
      <c r="FN8" s="1">
        <f>[8]Bulgaria!FN$20</f>
        <v>3.6280000000000001</v>
      </c>
      <c r="FO8" s="1">
        <f>[8]Bulgaria!FO$20</f>
        <v>6.5619999999999976</v>
      </c>
      <c r="FP8" s="1">
        <f>[8]Bulgaria!FP$20</f>
        <v>8.5310000000000059</v>
      </c>
      <c r="FQ8" s="1">
        <f>[8]Bulgaria!FQ$20</f>
        <v>2.5319999999999965</v>
      </c>
      <c r="FR8" s="1">
        <f>[8]Bulgaria!FR$20</f>
        <v>2.0499999999999998</v>
      </c>
      <c r="FS8" s="1">
        <f>[8]Bulgaria!FS$20</f>
        <v>9.6519999999999992</v>
      </c>
      <c r="FT8" s="1">
        <f>[8]Bulgaria!FT$20</f>
        <v>2.4249999999999998</v>
      </c>
      <c r="FU8" s="1">
        <f>[8]Bulgaria!FU$20</f>
        <v>2.3650000000000002</v>
      </c>
      <c r="FV8" s="1">
        <f>[8]Bulgaria!FV$20</f>
        <v>4.056</v>
      </c>
      <c r="FW8" s="1">
        <f>[8]Bulgaria!FW$20</f>
        <v>2.4219999999999997</v>
      </c>
      <c r="FX8" s="1">
        <f>[8]Bulgaria!FX$20</f>
        <v>4.2670000000000003</v>
      </c>
      <c r="FY8" s="1">
        <f>[8]Bulgaria!FY$20</f>
        <v>0</v>
      </c>
      <c r="FZ8" s="7">
        <f t="shared" si="0"/>
        <v>2398.6000000000013</v>
      </c>
    </row>
    <row r="9" spans="1:182">
      <c r="A9" t="s">
        <v>40</v>
      </c>
      <c r="B9" s="1">
        <f>[8]Croatia!B$20</f>
        <v>5.7</v>
      </c>
      <c r="C9" s="1">
        <f>[8]Croatia!C$20</f>
        <v>0.8</v>
      </c>
      <c r="D9" s="1">
        <f>[8]Croatia!D$20</f>
        <v>0.2</v>
      </c>
      <c r="E9" s="1">
        <f>[8]Croatia!E$20</f>
        <v>2.3000000000000003</v>
      </c>
      <c r="F9" s="1">
        <f>[8]Croatia!F$20</f>
        <v>0</v>
      </c>
      <c r="G9" s="1">
        <f>[8]Croatia!G$20</f>
        <v>9.5</v>
      </c>
      <c r="H9" s="1">
        <f>[8]Croatia!H$20</f>
        <v>3.8000000000000003</v>
      </c>
      <c r="I9" s="1">
        <f>[8]Croatia!I$20</f>
        <v>0</v>
      </c>
      <c r="J9" s="1">
        <f>[8]Croatia!J$20</f>
        <v>5.2</v>
      </c>
      <c r="K9" s="1">
        <f>[8]Croatia!K$20</f>
        <v>2.7</v>
      </c>
      <c r="L9" s="1">
        <f>[8]Croatia!L$20</f>
        <v>2.4000000000000004</v>
      </c>
      <c r="M9" s="1">
        <f>[8]Croatia!M$20</f>
        <v>1.5</v>
      </c>
      <c r="N9" s="1">
        <f>[8]Croatia!N$20</f>
        <v>0</v>
      </c>
      <c r="O9" s="1">
        <f>[8]Croatia!O$20</f>
        <v>4.1000000000000005</v>
      </c>
      <c r="P9" s="1">
        <f>[8]Croatia!P$20</f>
        <v>0.4</v>
      </c>
      <c r="Q9" s="1">
        <f>[8]Croatia!Q$20</f>
        <v>3.4000000000000004</v>
      </c>
      <c r="R9" s="1">
        <f>[8]Croatia!R$20</f>
        <v>2.8000000000000003</v>
      </c>
      <c r="S9" s="1">
        <f>[8]Croatia!S$20</f>
        <v>2</v>
      </c>
      <c r="T9" s="1">
        <f>[8]Croatia!T$20</f>
        <v>0</v>
      </c>
      <c r="U9" s="1">
        <f>[8]Croatia!U$20</f>
        <v>2.2000000000000002</v>
      </c>
      <c r="V9" s="1">
        <f>[8]Croatia!V$20</f>
        <v>19.400000000000002</v>
      </c>
      <c r="W9" s="1">
        <f>[8]Croatia!W$20</f>
        <v>0</v>
      </c>
      <c r="X9" s="1">
        <f>[8]Croatia!X$20</f>
        <v>3.4000000000000004</v>
      </c>
      <c r="Y9" s="1">
        <f>[8]Croatia!Y$20</f>
        <v>0</v>
      </c>
      <c r="Z9" s="1">
        <f>[8]Croatia!Z$20</f>
        <v>0.30000000000000004</v>
      </c>
      <c r="AA9" s="1">
        <f>[8]Croatia!AA$20</f>
        <v>3.6</v>
      </c>
      <c r="AB9" s="1">
        <f>[8]Croatia!AB$20</f>
        <v>3</v>
      </c>
      <c r="AC9" s="1">
        <f>[8]Croatia!AC$20</f>
        <v>0.4</v>
      </c>
      <c r="AD9" s="1">
        <f>[8]Croatia!AD$20</f>
        <v>3.2</v>
      </c>
      <c r="AE9" s="1">
        <f>[8]Croatia!AE$20</f>
        <v>0.8</v>
      </c>
      <c r="AF9" s="1">
        <f>[8]Croatia!AF$20</f>
        <v>7</v>
      </c>
      <c r="AG9" s="1">
        <f>[8]Croatia!AG$20</f>
        <v>0</v>
      </c>
      <c r="AH9" s="1">
        <f>[8]Croatia!AH$20</f>
        <v>0</v>
      </c>
      <c r="AI9" s="1">
        <f>[8]Croatia!AI$20</f>
        <v>4.3</v>
      </c>
      <c r="AJ9" s="1">
        <f>[8]Croatia!AJ$20</f>
        <v>0.1</v>
      </c>
      <c r="AK9" s="1">
        <f>[8]Croatia!AK$20</f>
        <v>14</v>
      </c>
      <c r="AL9" s="1">
        <f>[8]Croatia!AL$20</f>
        <v>3.1</v>
      </c>
      <c r="AM9" s="1">
        <f>[8]Croatia!AM$20</f>
        <v>0</v>
      </c>
      <c r="AN9" s="1">
        <f>[8]Croatia!AN$20</f>
        <v>2.9000000000000004</v>
      </c>
      <c r="AO9" s="1">
        <f>[8]Croatia!AO$20</f>
        <v>0</v>
      </c>
      <c r="AP9" s="1">
        <f>[8]Croatia!AP$20</f>
        <v>31</v>
      </c>
      <c r="AQ9" s="1">
        <f>[8]Croatia!AQ$20</f>
        <v>4</v>
      </c>
      <c r="AR9" s="1">
        <f>[8]Croatia!AR$20</f>
        <v>3.3000000000000003</v>
      </c>
      <c r="AS9" s="1">
        <f>[8]Croatia!AS$20</f>
        <v>0</v>
      </c>
      <c r="AT9" s="1">
        <f>[8]Croatia!AT$20</f>
        <v>0.2</v>
      </c>
      <c r="AU9" s="1">
        <f>[8]Croatia!AU$20</f>
        <v>5.5</v>
      </c>
      <c r="AV9" s="1">
        <f>[8]Croatia!AV$20</f>
        <v>2.1</v>
      </c>
      <c r="AW9" s="1">
        <f>[8]Croatia!AW$20</f>
        <v>0.8</v>
      </c>
      <c r="AX9" s="1">
        <f>[8]Croatia!AX$20</f>
        <v>0</v>
      </c>
      <c r="AY9" s="1">
        <f>[8]Croatia!AY$20</f>
        <v>8.6</v>
      </c>
      <c r="AZ9" s="1">
        <f>[8]Croatia!AZ$20</f>
        <v>3.4000000000000004</v>
      </c>
      <c r="BA9" s="1">
        <f>[8]Croatia!BA$20</f>
        <v>0.2</v>
      </c>
      <c r="BB9" s="1">
        <f>[8]Croatia!BB$20</f>
        <v>8.7000000000000011</v>
      </c>
      <c r="BC9" s="1">
        <f>[8]Croatia!BC$20</f>
        <v>0</v>
      </c>
      <c r="BD9" s="1">
        <f>[8]Croatia!BD$20</f>
        <v>5.3000000000000007</v>
      </c>
      <c r="BE9" s="1">
        <f>[8]Croatia!BE$20</f>
        <v>0</v>
      </c>
      <c r="BF9" s="1">
        <f>[8]Croatia!BF$20</f>
        <v>5.9</v>
      </c>
      <c r="BG9" s="1">
        <f>[8]Croatia!BG$20</f>
        <v>0.2</v>
      </c>
      <c r="BH9" s="1">
        <f>[8]Croatia!BH$20</f>
        <v>3.2</v>
      </c>
      <c r="BI9" s="1">
        <f>[8]Croatia!BI$20</f>
        <v>3.3000000000000003</v>
      </c>
      <c r="BJ9" s="1">
        <f>[8]Croatia!BJ$20</f>
        <v>0</v>
      </c>
      <c r="BK9" s="1">
        <f>[8]Croatia!BK$20</f>
        <v>0</v>
      </c>
      <c r="BL9" s="1">
        <f>[8]Croatia!BL$20</f>
        <v>2.7</v>
      </c>
      <c r="BM9" s="1">
        <f>[8]Croatia!BM$20</f>
        <v>0.5</v>
      </c>
      <c r="BN9" s="1">
        <f>[8]Croatia!BN$20</f>
        <v>0</v>
      </c>
      <c r="BO9" s="1">
        <f>[8]Croatia!BO$20</f>
        <v>1.7000000000000002</v>
      </c>
      <c r="BP9" s="1">
        <f>[8]Croatia!BP$20</f>
        <v>0</v>
      </c>
      <c r="BQ9" s="1">
        <f>[8]Croatia!BQ$20</f>
        <v>2.6</v>
      </c>
      <c r="BR9" s="1">
        <f>[8]Croatia!BR$20</f>
        <v>1.4000000000000001</v>
      </c>
      <c r="BS9" s="1">
        <f>[8]Croatia!BS$20</f>
        <v>0</v>
      </c>
      <c r="BT9" s="1">
        <f>[8]Croatia!BT$20</f>
        <v>0</v>
      </c>
      <c r="BU9" s="1">
        <f>[8]Croatia!BU$20</f>
        <v>3.1</v>
      </c>
      <c r="BV9" s="1">
        <f>[8]Croatia!BV$20</f>
        <v>0</v>
      </c>
      <c r="BW9" s="1">
        <f>[8]Croatia!BW$20</f>
        <v>2.4000000000000004</v>
      </c>
      <c r="BX9" s="1">
        <f>[8]Croatia!BX$20</f>
        <v>0</v>
      </c>
      <c r="BY9" s="1">
        <f>[8]Croatia!BY$20</f>
        <v>2</v>
      </c>
      <c r="BZ9" s="1">
        <f>[8]Croatia!BZ$20</f>
        <v>0</v>
      </c>
      <c r="CA9" s="1">
        <f>[8]Croatia!CA$20</f>
        <v>1.2000000000000002</v>
      </c>
      <c r="CB9" s="1">
        <f>[8]Croatia!CB$20</f>
        <v>0</v>
      </c>
      <c r="CC9" s="1">
        <f>[8]Croatia!CC$20</f>
        <v>3</v>
      </c>
      <c r="CD9" s="1">
        <f>[8]Croatia!CD$20</f>
        <v>0</v>
      </c>
      <c r="CE9" s="1">
        <f>[8]Croatia!CE$20</f>
        <v>2.2000000000000002</v>
      </c>
      <c r="CF9" s="1">
        <f>[8]Croatia!CF$20</f>
        <v>0</v>
      </c>
      <c r="CG9" s="1">
        <f>[8]Croatia!CG$20</f>
        <v>3.2</v>
      </c>
      <c r="CH9" s="1">
        <f>[8]Croatia!CH$20</f>
        <v>6.4999999999999982</v>
      </c>
      <c r="CI9" s="1">
        <f>[8]Croatia!CI$20</f>
        <v>7.2000000000000011</v>
      </c>
      <c r="CJ9" s="1">
        <f>[8]Croatia!CJ$20</f>
        <v>10.200000000000001</v>
      </c>
      <c r="CK9" s="1">
        <f>[8]Croatia!CK$20</f>
        <v>8.8999999999999986</v>
      </c>
      <c r="CL9" s="1">
        <f>[8]Croatia!CL$20</f>
        <v>16.2</v>
      </c>
      <c r="CM9" s="1">
        <f>[8]Croatia!CM$20</f>
        <v>15.3</v>
      </c>
      <c r="CN9" s="1">
        <f>[8]Croatia!CN$20</f>
        <v>12</v>
      </c>
      <c r="CO9" s="1">
        <f>[8]Croatia!CO$20</f>
        <v>4.1999999999999993</v>
      </c>
      <c r="CP9" s="1">
        <f>[8]Croatia!CP$20</f>
        <v>8.4000000000000021</v>
      </c>
      <c r="CQ9" s="1">
        <f>[8]Croatia!CQ$20</f>
        <v>10.600000000000001</v>
      </c>
      <c r="CR9" s="1">
        <f>[8]Croatia!CR$20</f>
        <v>5.5</v>
      </c>
      <c r="CS9" s="1">
        <f>[8]Croatia!CS$20</f>
        <v>4.8999999999999986</v>
      </c>
      <c r="CT9" s="1">
        <f>[8]Croatia!CT$20</f>
        <v>1</v>
      </c>
      <c r="CU9" s="1">
        <f>[8]Croatia!CU$20</f>
        <v>2</v>
      </c>
      <c r="CV9" s="1">
        <f>[8]Croatia!CV$20</f>
        <v>3.2</v>
      </c>
      <c r="CW9" s="1">
        <f>[8]Croatia!CW$20</f>
        <v>0.30000000000000004</v>
      </c>
      <c r="CX9" s="1">
        <f>[8]Croatia!CX$20</f>
        <v>0.4</v>
      </c>
      <c r="CY9" s="1">
        <f>[8]Croatia!CY$20</f>
        <v>0.50000000000000011</v>
      </c>
      <c r="CZ9" s="1">
        <f>[8]Croatia!CZ$20</f>
        <v>2.7999999999999972</v>
      </c>
      <c r="DA9" s="1">
        <f>[8]Croatia!DA$20</f>
        <v>0.50000000000000011</v>
      </c>
      <c r="DB9" s="1">
        <f>[8]Croatia!DB$20</f>
        <v>0.5</v>
      </c>
      <c r="DC9" s="1">
        <f>[8]Croatia!DC$20</f>
        <v>0</v>
      </c>
      <c r="DD9" s="1">
        <f>[8]Croatia!DD$20</f>
        <v>1.5</v>
      </c>
      <c r="DE9" s="1">
        <f>[8]Croatia!DE$20</f>
        <v>0.5</v>
      </c>
      <c r="DF9" s="1">
        <f>[8]Croatia!DF$20</f>
        <v>0.50000000000000011</v>
      </c>
      <c r="DG9" s="1">
        <f>[8]Croatia!DG$20</f>
        <v>0.69999999999999929</v>
      </c>
      <c r="DH9" s="1">
        <f>[8]Croatia!DH$20</f>
        <v>0</v>
      </c>
      <c r="DI9" s="1">
        <f>[8]Croatia!DI$20</f>
        <v>0.10000000000000009</v>
      </c>
      <c r="DJ9" s="1">
        <f>[8]Croatia!DJ$20</f>
        <v>1.5</v>
      </c>
      <c r="DK9" s="1">
        <f>[8]Croatia!DK$20</f>
        <v>0.10000000000000009</v>
      </c>
      <c r="DL9" s="1">
        <f>[8]Croatia!DL$20</f>
        <v>0.70000000000000007</v>
      </c>
      <c r="DM9" s="1">
        <f>[8]Croatia!DM$20</f>
        <v>0.4</v>
      </c>
      <c r="DN9" s="1">
        <f>[8]Croatia!DN$20</f>
        <v>0</v>
      </c>
      <c r="DO9" s="1">
        <f>[8]Croatia!DO$20</f>
        <v>2.1</v>
      </c>
      <c r="DP9" s="1">
        <f>[8]Croatia!DP$20</f>
        <v>1.4000000000000001</v>
      </c>
      <c r="DQ9" s="1">
        <f>[8]Croatia!DQ$20</f>
        <v>0.1</v>
      </c>
      <c r="DR9" s="1">
        <f>[8]Croatia!DR$20</f>
        <v>8.9999999999999941E-3</v>
      </c>
      <c r="DS9" s="1">
        <f>[8]Croatia!DS$20</f>
        <v>1.917</v>
      </c>
      <c r="DT9" s="1">
        <f>[8]Croatia!DT$20</f>
        <v>1.071</v>
      </c>
      <c r="DU9" s="1">
        <f>[8]Croatia!DU$20</f>
        <v>1.6189999999999998</v>
      </c>
      <c r="DV9" s="1">
        <f>[8]Croatia!DV$20</f>
        <v>6.0000000000000053E-3</v>
      </c>
      <c r="DW9" s="1">
        <f>[8]Croatia!DW$20</f>
        <v>7.8999999999999737E-2</v>
      </c>
      <c r="DX9" s="1">
        <f>[8]Croatia!DX$20</f>
        <v>2.0819999999999999</v>
      </c>
      <c r="DY9" s="1">
        <f>[8]Croatia!DY$20</f>
        <v>0.22199999999999998</v>
      </c>
      <c r="DZ9" s="1">
        <f>[8]Croatia!DZ$20</f>
        <v>1.4450000000000001</v>
      </c>
      <c r="EA9" s="1">
        <f>[8]Croatia!EA$20</f>
        <v>6.8999999999999062E-2</v>
      </c>
      <c r="EB9" s="1">
        <f>[8]Croatia!EB$20</f>
        <v>4.1430000000000007</v>
      </c>
      <c r="EC9" s="1">
        <f>[8]Croatia!EC$20</f>
        <v>0.68900000000000006</v>
      </c>
      <c r="ED9" s="1">
        <f>[8]Croatia!ED$20</f>
        <v>1.6829999999999998</v>
      </c>
      <c r="EE9" s="1">
        <f>[8]Croatia!EE$20</f>
        <v>2.7170000000000005</v>
      </c>
      <c r="EF9" s="1">
        <f>[8]Croatia!EF$20</f>
        <v>1.699999999999996E-2</v>
      </c>
      <c r="EG9" s="1">
        <f>[8]Croatia!EG$20</f>
        <v>0.12199999999999997</v>
      </c>
      <c r="EH9" s="1">
        <f>[8]Croatia!EH$20</f>
        <v>2.7990000000000004</v>
      </c>
      <c r="EI9" s="1">
        <f>[8]Croatia!EI$20</f>
        <v>0.15099999999999997</v>
      </c>
      <c r="EJ9" s="1">
        <f>[8]Croatia!EJ$20</f>
        <v>2.3540000000000001</v>
      </c>
      <c r="EK9" s="1">
        <f>[8]Croatia!EK$20</f>
        <v>1.8220000000000001</v>
      </c>
      <c r="EL9" s="1">
        <f>[8]Croatia!EL$20</f>
        <v>3.4120000000000008</v>
      </c>
      <c r="EM9" s="1">
        <f>[8]Croatia!EM$20</f>
        <v>5.699999999999994E-2</v>
      </c>
      <c r="EN9" s="1">
        <f>[8]Croatia!EN$20</f>
        <v>1.506</v>
      </c>
      <c r="EO9" s="1">
        <f>[8]Croatia!EO$20</f>
        <v>1.216</v>
      </c>
      <c r="EP9" s="1">
        <f>[8]Croatia!EP$20</f>
        <v>7.1180000000000003</v>
      </c>
      <c r="EQ9" s="1">
        <f>[8]Croatia!EQ$20</f>
        <v>4.3890000000000011</v>
      </c>
      <c r="ER9" s="1">
        <f>[8]Croatia!ER$20</f>
        <v>5.1829999999999981</v>
      </c>
      <c r="ES9" s="1">
        <f>[8]Croatia!ES$20</f>
        <v>8.1949999999999985</v>
      </c>
      <c r="ET9" s="1">
        <f>[8]Croatia!ET$20</f>
        <v>4.6320000000000014</v>
      </c>
      <c r="EU9" s="1">
        <f>[8]Croatia!EU$20</f>
        <v>5.78</v>
      </c>
      <c r="EV9" s="1">
        <f>[8]Croatia!EV$20</f>
        <v>4.0020000000000016</v>
      </c>
      <c r="EW9" s="1">
        <f>[8]Croatia!EW$20</f>
        <v>8.4670000000000005</v>
      </c>
      <c r="EX9" s="1">
        <f>[8]Croatia!EX$20</f>
        <v>7.6920000000000037</v>
      </c>
      <c r="EY9" s="1">
        <f>[8]Croatia!EY$20</f>
        <v>4.8560000000000016</v>
      </c>
      <c r="EZ9" s="1">
        <f>[8]Croatia!EZ$20</f>
        <v>6.6789999999999985</v>
      </c>
      <c r="FA9" s="1">
        <f>[8]Croatia!FA$20</f>
        <v>16.594000000000001</v>
      </c>
      <c r="FB9" s="1">
        <f>[8]Croatia!FB$20</f>
        <v>0.82000000000000017</v>
      </c>
      <c r="FC9" s="1">
        <f>[8]Croatia!FC$20</f>
        <v>4.2850000000000001</v>
      </c>
      <c r="FD9" s="1">
        <f>[8]Croatia!FD$20</f>
        <v>6.43</v>
      </c>
      <c r="FE9" s="1">
        <f>[8]Croatia!FE$20</f>
        <v>3.8340000000000001</v>
      </c>
      <c r="FF9" s="1">
        <f>[8]Croatia!FF$20</f>
        <v>6.2050000000000001</v>
      </c>
      <c r="FG9" s="1">
        <f>[8]Croatia!FG$20</f>
        <v>0.98899999999999999</v>
      </c>
      <c r="FH9" s="1">
        <f>[8]Croatia!FH$20</f>
        <v>5.3940000000000001</v>
      </c>
      <c r="FI9" s="1">
        <f>[8]Croatia!FI$20</f>
        <v>2.4500000000000002</v>
      </c>
      <c r="FJ9" s="1">
        <f>[8]Croatia!FJ$20</f>
        <v>6.8650000000000002</v>
      </c>
      <c r="FK9" s="1">
        <f>[8]Croatia!FK$20</f>
        <v>1.9830000000000001</v>
      </c>
      <c r="FL9" s="1">
        <f>[8]Croatia!FL$20</f>
        <v>6.1029999999999998</v>
      </c>
      <c r="FM9" s="1">
        <f>[8]Croatia!FM$20</f>
        <v>2.5340000000000007</v>
      </c>
      <c r="FN9" s="1">
        <f>[8]Croatia!FN$20</f>
        <v>2.6890000000000001</v>
      </c>
      <c r="FO9" s="1">
        <f>[8]Croatia!FO$20</f>
        <v>6.47</v>
      </c>
      <c r="FP9" s="1">
        <f>[8]Croatia!FP$20</f>
        <v>2.4540000000000002</v>
      </c>
      <c r="FQ9" s="1">
        <f>[8]Croatia!FQ$20</f>
        <v>7.5400000000000009</v>
      </c>
      <c r="FR9" s="1">
        <f>[8]Croatia!FR$20</f>
        <v>6.36</v>
      </c>
      <c r="FS9" s="1">
        <f>[8]Croatia!FS$20</f>
        <v>9.1180000000000021</v>
      </c>
      <c r="FT9" s="1">
        <f>[8]Croatia!FT$20</f>
        <v>4.7189999999999994</v>
      </c>
      <c r="FU9" s="1">
        <f>[8]Croatia!FU$20</f>
        <v>6.9719999999999995</v>
      </c>
      <c r="FV9" s="1">
        <f>[8]Croatia!FV$20</f>
        <v>6.3970000000000002</v>
      </c>
      <c r="FW9" s="1">
        <f>[8]Croatia!FW$20</f>
        <v>3.806</v>
      </c>
      <c r="FX9" s="1">
        <f>[8]Croatia!FX$20</f>
        <v>3.7239999999999998</v>
      </c>
      <c r="FY9" s="1">
        <f>[8]Croatia!FY$20</f>
        <v>0</v>
      </c>
      <c r="FZ9" s="7">
        <f t="shared" si="0"/>
        <v>222.93500000000003</v>
      </c>
    </row>
    <row r="10" spans="1:182">
      <c r="A10" t="s">
        <v>41</v>
      </c>
      <c r="B10" s="1">
        <f>[8]Cyprus!B$20</f>
        <v>2.7</v>
      </c>
      <c r="C10" s="1">
        <f>[8]Cyprus!C$20</f>
        <v>10.9</v>
      </c>
      <c r="D10" s="1">
        <f>[8]Cyprus!D$20</f>
        <v>0</v>
      </c>
      <c r="E10" s="1">
        <f>[8]Cyprus!E$20</f>
        <v>0</v>
      </c>
      <c r="F10" s="1">
        <f>[8]Cyprus!F$20</f>
        <v>0</v>
      </c>
      <c r="G10" s="1">
        <f>[8]Cyprus!G$20</f>
        <v>0</v>
      </c>
      <c r="H10" s="1">
        <f>[8]Cyprus!H$20</f>
        <v>0</v>
      </c>
      <c r="I10" s="1">
        <f>[8]Cyprus!I$20</f>
        <v>0</v>
      </c>
      <c r="J10" s="1">
        <f>[8]Cyprus!J$20</f>
        <v>0</v>
      </c>
      <c r="K10" s="1">
        <f>[8]Cyprus!K$20</f>
        <v>0</v>
      </c>
      <c r="L10" s="1">
        <f>[8]Cyprus!L$20</f>
        <v>0</v>
      </c>
      <c r="M10" s="1">
        <f>[8]Cyprus!M$20</f>
        <v>2</v>
      </c>
      <c r="N10" s="1">
        <f>[8]Cyprus!N$20</f>
        <v>0</v>
      </c>
      <c r="O10" s="1">
        <f>[8]Cyprus!O$20</f>
        <v>0</v>
      </c>
      <c r="P10" s="1">
        <f>[8]Cyprus!P$20</f>
        <v>0</v>
      </c>
      <c r="Q10" s="1">
        <f>[8]Cyprus!Q$20</f>
        <v>1.6</v>
      </c>
      <c r="R10" s="1">
        <f>[8]Cyprus!R$20</f>
        <v>8.6</v>
      </c>
      <c r="S10" s="1">
        <f>[8]Cyprus!S$20</f>
        <v>0</v>
      </c>
      <c r="T10" s="1">
        <f>[8]Cyprus!T$20</f>
        <v>0</v>
      </c>
      <c r="U10" s="1">
        <f>[8]Cyprus!U$20</f>
        <v>0</v>
      </c>
      <c r="V10" s="1">
        <f>[8]Cyprus!V$20</f>
        <v>0</v>
      </c>
      <c r="W10" s="1">
        <f>[8]Cyprus!W$20</f>
        <v>0.5</v>
      </c>
      <c r="X10" s="1">
        <f>[8]Cyprus!X$20</f>
        <v>0</v>
      </c>
      <c r="Y10" s="1">
        <f>[8]Cyprus!Y$20</f>
        <v>0</v>
      </c>
      <c r="Z10" s="1">
        <f>[8]Cyprus!Z$20</f>
        <v>0</v>
      </c>
      <c r="AA10" s="1">
        <f>[8]Cyprus!AA$20</f>
        <v>0</v>
      </c>
      <c r="AB10" s="1">
        <f>[8]Cyprus!AB$20</f>
        <v>1.7000000000000002</v>
      </c>
      <c r="AC10" s="1">
        <f>[8]Cyprus!AC$20</f>
        <v>0</v>
      </c>
      <c r="AD10" s="1">
        <f>[8]Cyprus!AD$20</f>
        <v>0</v>
      </c>
      <c r="AE10" s="1">
        <f>[8]Cyprus!AE$20</f>
        <v>0</v>
      </c>
      <c r="AF10" s="1">
        <f>[8]Cyprus!AF$20</f>
        <v>0</v>
      </c>
      <c r="AG10" s="1">
        <f>[8]Cyprus!AG$20</f>
        <v>3.6</v>
      </c>
      <c r="AH10" s="1">
        <f>[8]Cyprus!AH$20</f>
        <v>0</v>
      </c>
      <c r="AI10" s="1">
        <f>[8]Cyprus!AI$20</f>
        <v>0</v>
      </c>
      <c r="AJ10" s="1">
        <f>[8]Cyprus!AJ$20</f>
        <v>0</v>
      </c>
      <c r="AK10" s="1">
        <f>[8]Cyprus!AK$20</f>
        <v>0</v>
      </c>
      <c r="AL10" s="1">
        <f>[8]Cyprus!AL$20</f>
        <v>0</v>
      </c>
      <c r="AM10" s="1">
        <f>[8]Cyprus!AM$20</f>
        <v>0</v>
      </c>
      <c r="AN10" s="1">
        <f>[8]Cyprus!AN$20</f>
        <v>0</v>
      </c>
      <c r="AO10" s="1">
        <f>[8]Cyprus!AO$20</f>
        <v>0</v>
      </c>
      <c r="AP10" s="1">
        <f>[8]Cyprus!AP$20</f>
        <v>0</v>
      </c>
      <c r="AQ10" s="1">
        <f>[8]Cyprus!AQ$20</f>
        <v>0</v>
      </c>
      <c r="AR10" s="1">
        <f>[8]Cyprus!AR$20</f>
        <v>0</v>
      </c>
      <c r="AS10" s="1">
        <f>[8]Cyprus!AS$20</f>
        <v>0</v>
      </c>
      <c r="AT10" s="1">
        <f>[8]Cyprus!AT$20</f>
        <v>4.7</v>
      </c>
      <c r="AU10" s="1">
        <f>[8]Cyprus!AU$20</f>
        <v>0</v>
      </c>
      <c r="AV10" s="1">
        <f>[8]Cyprus!AV$20</f>
        <v>0</v>
      </c>
      <c r="AW10" s="1">
        <f>[8]Cyprus!AW$20</f>
        <v>0</v>
      </c>
      <c r="AX10" s="1">
        <f>[8]Cyprus!AX$20</f>
        <v>0</v>
      </c>
      <c r="AY10" s="1">
        <f>[8]Cyprus!AY$20</f>
        <v>2.2000000000000002</v>
      </c>
      <c r="AZ10" s="1">
        <f>[8]Cyprus!AZ$20</f>
        <v>0</v>
      </c>
      <c r="BA10" s="1">
        <f>[8]Cyprus!BA$20</f>
        <v>0</v>
      </c>
      <c r="BB10" s="1">
        <f>[8]Cyprus!BB$20</f>
        <v>0</v>
      </c>
      <c r="BC10" s="1">
        <f>[8]Cyprus!BC$20</f>
        <v>0</v>
      </c>
      <c r="BD10" s="1">
        <f>[8]Cyprus!BD$20</f>
        <v>0</v>
      </c>
      <c r="BE10" s="1">
        <f>[8]Cyprus!BE$20</f>
        <v>0</v>
      </c>
      <c r="BF10" s="1">
        <f>[8]Cyprus!BF$20</f>
        <v>3.6</v>
      </c>
      <c r="BG10" s="1">
        <f>[8]Cyprus!BG$20</f>
        <v>0</v>
      </c>
      <c r="BH10" s="1">
        <f>[8]Cyprus!BH$20</f>
        <v>0</v>
      </c>
      <c r="BI10" s="1">
        <f>[8]Cyprus!BI$20</f>
        <v>2.9000000000000004</v>
      </c>
      <c r="BJ10" s="1">
        <f>[8]Cyprus!BJ$20</f>
        <v>0</v>
      </c>
      <c r="BK10" s="1">
        <f>[8]Cyprus!BK$20</f>
        <v>17.900000000000002</v>
      </c>
      <c r="BL10" s="1">
        <f>[8]Cyprus!BL$20</f>
        <v>0</v>
      </c>
      <c r="BM10" s="1">
        <f>[8]Cyprus!BM$20</f>
        <v>0</v>
      </c>
      <c r="BN10" s="1">
        <f>[8]Cyprus!BN$20</f>
        <v>0</v>
      </c>
      <c r="BO10" s="1">
        <f>[8]Cyprus!BO$20</f>
        <v>0</v>
      </c>
      <c r="BP10" s="1">
        <f>[8]Cyprus!BP$20</f>
        <v>21.900000000000002</v>
      </c>
      <c r="BQ10" s="1">
        <f>[8]Cyprus!BQ$20</f>
        <v>0</v>
      </c>
      <c r="BR10" s="1">
        <f>[8]Cyprus!BR$20</f>
        <v>18</v>
      </c>
      <c r="BS10" s="1">
        <f>[8]Cyprus!BS$20</f>
        <v>0</v>
      </c>
      <c r="BT10" s="1">
        <f>[8]Cyprus!BT$20</f>
        <v>0</v>
      </c>
      <c r="BU10" s="1">
        <f>[8]Cyprus!BU$20</f>
        <v>0</v>
      </c>
      <c r="BV10" s="1">
        <f>[8]Cyprus!BV$20</f>
        <v>5.3000000000000007</v>
      </c>
      <c r="BW10" s="1">
        <f>[8]Cyprus!BW$20</f>
        <v>18.100000000000001</v>
      </c>
      <c r="BX10" s="1">
        <f>[8]Cyprus!BX$20</f>
        <v>3.2</v>
      </c>
      <c r="BY10" s="1">
        <f>[8]Cyprus!BY$20</f>
        <v>37.1</v>
      </c>
      <c r="BZ10" s="1">
        <f>[8]Cyprus!BZ$20</f>
        <v>0</v>
      </c>
      <c r="CA10" s="1">
        <f>[8]Cyprus!CA$20</f>
        <v>0</v>
      </c>
      <c r="CB10" s="1">
        <f>[8]Cyprus!CB$20</f>
        <v>0</v>
      </c>
      <c r="CC10" s="1">
        <f>[8]Cyprus!CC$20</f>
        <v>0</v>
      </c>
      <c r="CD10" s="1">
        <f>[8]Cyprus!CD$20</f>
        <v>5.1000000000000005</v>
      </c>
      <c r="CE10" s="1">
        <f>[8]Cyprus!CE$20</f>
        <v>0</v>
      </c>
      <c r="CF10" s="1">
        <f>[8]Cyprus!CF$20</f>
        <v>1.7000000000000002</v>
      </c>
      <c r="CG10" s="1">
        <f>[8]Cyprus!CG$20</f>
        <v>0</v>
      </c>
      <c r="CH10" s="1">
        <f>[8]Cyprus!CH$20</f>
        <v>6.8999999999999986</v>
      </c>
      <c r="CI10" s="1">
        <f>[8]Cyprus!CI$20</f>
        <v>10.900000000000002</v>
      </c>
      <c r="CJ10" s="1">
        <f>[8]Cyprus!CJ$20</f>
        <v>13.299999999999997</v>
      </c>
      <c r="CK10" s="1">
        <f>[8]Cyprus!CK$20</f>
        <v>10.100000000000009</v>
      </c>
      <c r="CL10" s="1">
        <f>[8]Cyprus!CL$20</f>
        <v>15.200000000000003</v>
      </c>
      <c r="CM10" s="1">
        <f>[8]Cyprus!CM$20</f>
        <v>14.200000000000003</v>
      </c>
      <c r="CN10" s="1">
        <f>[8]Cyprus!CN$20</f>
        <v>18.300000000000004</v>
      </c>
      <c r="CO10" s="1">
        <f>[8]Cyprus!CO$20</f>
        <v>7.8999999999999986</v>
      </c>
      <c r="CP10" s="1">
        <f>[8]Cyprus!CP$20</f>
        <v>10.399999999999999</v>
      </c>
      <c r="CQ10" s="1">
        <f>[8]Cyprus!CQ$20</f>
        <v>5.7999999999999972</v>
      </c>
      <c r="CR10" s="1">
        <f>[8]Cyprus!CR$20</f>
        <v>10.599999999999994</v>
      </c>
      <c r="CS10" s="1">
        <f>[8]Cyprus!CS$20</f>
        <v>4.6000000000000085</v>
      </c>
      <c r="CT10" s="1">
        <f>[8]Cyprus!CT$20</f>
        <v>0.90000000000000568</v>
      </c>
      <c r="CU10" s="1">
        <f>[8]Cyprus!CU$20</f>
        <v>2.2000000000000028</v>
      </c>
      <c r="CV10" s="1">
        <f>[8]Cyprus!CV$20</f>
        <v>3.6999999999999957</v>
      </c>
      <c r="CW10" s="1">
        <f>[8]Cyprus!CW$20</f>
        <v>4.0999999999999943</v>
      </c>
      <c r="CX10" s="1">
        <f>[8]Cyprus!CX$20</f>
        <v>6.3999999999999986</v>
      </c>
      <c r="CY10" s="1">
        <f>[8]Cyprus!CY$20</f>
        <v>1.1000000000000014</v>
      </c>
      <c r="CZ10" s="1">
        <f>[8]Cyprus!CZ$20</f>
        <v>2.4000000000000057</v>
      </c>
      <c r="DA10" s="1">
        <f>[8]Cyprus!DA$20</f>
        <v>1.2000000000000002</v>
      </c>
      <c r="DB10" s="1">
        <f>[8]Cyprus!DB$20</f>
        <v>15.8</v>
      </c>
      <c r="DC10" s="1">
        <f>[8]Cyprus!DC$20</f>
        <v>3</v>
      </c>
      <c r="DD10" s="1">
        <f>[8]Cyprus!DD$20</f>
        <v>4.3</v>
      </c>
      <c r="DE10" s="1">
        <f>[8]Cyprus!DE$20</f>
        <v>0.89999999999999858</v>
      </c>
      <c r="DF10" s="1">
        <f>[8]Cyprus!DF$20</f>
        <v>13.700000000000003</v>
      </c>
      <c r="DG10" s="1">
        <f>[8]Cyprus!DG$20</f>
        <v>0.5</v>
      </c>
      <c r="DH10" s="1">
        <f>[8]Cyprus!DH$20</f>
        <v>8.3000000000000007</v>
      </c>
      <c r="DI10" s="1">
        <f>[8]Cyprus!DI$20</f>
        <v>24.300000000000004</v>
      </c>
      <c r="DJ10" s="1">
        <f>[8]Cyprus!DJ$20</f>
        <v>13.100000000000001</v>
      </c>
      <c r="DK10" s="1">
        <f>[8]Cyprus!DK$20</f>
        <v>19.700000000000003</v>
      </c>
      <c r="DL10" s="1">
        <f>[8]Cyprus!DL$20</f>
        <v>1.2000000000000011</v>
      </c>
      <c r="DM10" s="1">
        <f>[8]Cyprus!DM$20</f>
        <v>0.40000000000000213</v>
      </c>
      <c r="DN10" s="1">
        <f>[8]Cyprus!DN$20</f>
        <v>13</v>
      </c>
      <c r="DO10" s="1">
        <f>[8]Cyprus!DO$20</f>
        <v>2.3000000000000007</v>
      </c>
      <c r="DP10" s="1">
        <f>[8]Cyprus!DP$20</f>
        <v>1.0999999999999996</v>
      </c>
      <c r="DQ10" s="1">
        <f>[8]Cyprus!DQ$20</f>
        <v>15.4</v>
      </c>
      <c r="DR10" s="1">
        <f>[8]Cyprus!DR$20</f>
        <v>31.205999999999996</v>
      </c>
      <c r="DS10" s="1">
        <f>[8]Cyprus!DS$20</f>
        <v>23.354000000000003</v>
      </c>
      <c r="DT10" s="1">
        <f>[8]Cyprus!DT$20</f>
        <v>0.25000000000000006</v>
      </c>
      <c r="DU10" s="1">
        <f>[8]Cyprus!DU$20</f>
        <v>1.581999999999999</v>
      </c>
      <c r="DV10" s="1">
        <f>[8]Cyprus!DV$20</f>
        <v>1.5680000000000005</v>
      </c>
      <c r="DW10" s="1">
        <f>[8]Cyprus!DW$20</f>
        <v>0.123</v>
      </c>
      <c r="DX10" s="1">
        <f>[8]Cyprus!DX$20</f>
        <v>27.443000000000005</v>
      </c>
      <c r="DY10" s="1">
        <f>[8]Cyprus!DY$20</f>
        <v>0.16300000000000001</v>
      </c>
      <c r="DZ10" s="1">
        <f>[8]Cyprus!DZ$20</f>
        <v>1.7260000000000009</v>
      </c>
      <c r="EA10" s="1">
        <f>[8]Cyprus!EA$20</f>
        <v>0.44900000000000012</v>
      </c>
      <c r="EB10" s="1">
        <f>[8]Cyprus!EB$20</f>
        <v>0.5600000000000005</v>
      </c>
      <c r="EC10" s="1">
        <f>[8]Cyprus!EC$20</f>
        <v>0.22199999999999998</v>
      </c>
      <c r="ED10" s="1">
        <f>[8]Cyprus!ED$20</f>
        <v>1.8999999999999996E-2</v>
      </c>
      <c r="EE10" s="1">
        <f>[8]Cyprus!EE$20</f>
        <v>0.72100000000000009</v>
      </c>
      <c r="EF10" s="1">
        <f>[8]Cyprus!EF$20</f>
        <v>3.9000000000001478E-2</v>
      </c>
      <c r="EG10" s="1">
        <f>[8]Cyprus!EG$20</f>
        <v>0.15700000000000047</v>
      </c>
      <c r="EH10" s="1">
        <f>[8]Cyprus!EH$20</f>
        <v>15.204000000000004</v>
      </c>
      <c r="EI10" s="1">
        <f>[8]Cyprus!EI$20</f>
        <v>1.254</v>
      </c>
      <c r="EJ10" s="1">
        <f>[8]Cyprus!EJ$20</f>
        <v>20.548000000000002</v>
      </c>
      <c r="EK10" s="1">
        <f>[8]Cyprus!EK$20</f>
        <v>1.2050000000000001</v>
      </c>
      <c r="EL10" s="1">
        <f>[8]Cyprus!EL$20</f>
        <v>2.7000000000000024E-2</v>
      </c>
      <c r="EM10" s="1">
        <f>[8]Cyprus!EM$20</f>
        <v>2.4969999999999715</v>
      </c>
      <c r="EN10" s="1">
        <f>[8]Cyprus!EN$20</f>
        <v>0.20799999999999841</v>
      </c>
      <c r="EO10" s="1">
        <f>[8]Cyprus!EO$20</f>
        <v>0.60000000000000142</v>
      </c>
      <c r="EP10" s="1">
        <f>[8]Cyprus!EP$20</f>
        <v>7.1369999999999933</v>
      </c>
      <c r="EQ10" s="1">
        <f>[8]Cyprus!EQ$20</f>
        <v>25.544</v>
      </c>
      <c r="ER10" s="1">
        <f>[8]Cyprus!ER$20</f>
        <v>15.360000000000003</v>
      </c>
      <c r="ES10" s="1">
        <f>[8]Cyprus!ES$20</f>
        <v>1.5720000000000027</v>
      </c>
      <c r="ET10" s="1">
        <f>[8]Cyprus!ET$20</f>
        <v>4.0009999999999906</v>
      </c>
      <c r="EU10" s="1">
        <f>[8]Cyprus!EU$20</f>
        <v>6.3610000000000042</v>
      </c>
      <c r="EV10" s="1">
        <f>[8]Cyprus!EV$20</f>
        <v>4.1439999999999984</v>
      </c>
      <c r="EW10" s="1">
        <f>[8]Cyprus!EW$20</f>
        <v>40.644000000000013</v>
      </c>
      <c r="EX10" s="1">
        <f>[8]Cyprus!EX$20</f>
        <v>2.416999999999998</v>
      </c>
      <c r="EY10" s="1">
        <f>[8]Cyprus!EY$20</f>
        <v>1.5960000000000001</v>
      </c>
      <c r="EZ10" s="1">
        <f>[8]Cyprus!EZ$20</f>
        <v>4.0670000000000028</v>
      </c>
      <c r="FA10" s="1">
        <f>[8]Cyprus!FA$20</f>
        <v>1.2990000000000013</v>
      </c>
      <c r="FB10" s="1">
        <f>[8]Cyprus!FB$20</f>
        <v>0.82699999999999996</v>
      </c>
      <c r="FC10" s="1">
        <f>[8]Cyprus!FC$20</f>
        <v>1.871</v>
      </c>
      <c r="FD10" s="1">
        <f>[8]Cyprus!FD$20</f>
        <v>0.77000000000000046</v>
      </c>
      <c r="FE10" s="1">
        <f>[8]Cyprus!FE$20</f>
        <v>3.1989999999999998</v>
      </c>
      <c r="FF10" s="1">
        <f>[8]Cyprus!FF$20</f>
        <v>59.021999999999991</v>
      </c>
      <c r="FG10" s="1">
        <f>[8]Cyprus!FG$20</f>
        <v>1.0570000000000002</v>
      </c>
      <c r="FH10" s="1">
        <f>[8]Cyprus!FH$20</f>
        <v>0.59000000000000075</v>
      </c>
      <c r="FI10" s="1">
        <f>[8]Cyprus!FI$20</f>
        <v>1.3549999999999998</v>
      </c>
      <c r="FJ10" s="1">
        <f>[8]Cyprus!FJ$20</f>
        <v>3.2919999999999732</v>
      </c>
      <c r="FK10" s="1">
        <f>[8]Cyprus!FK$20</f>
        <v>0.69100000000000017</v>
      </c>
      <c r="FL10" s="1">
        <f>[8]Cyprus!FL$20</f>
        <v>0.91100000000000003</v>
      </c>
      <c r="FM10" s="1">
        <f>[8]Cyprus!FM$20</f>
        <v>49.222999999999999</v>
      </c>
      <c r="FN10" s="1">
        <f>[8]Cyprus!FN$20</f>
        <v>13.459000000000001</v>
      </c>
      <c r="FO10" s="1">
        <f>[8]Cyprus!FO$20</f>
        <v>29.257999999999999</v>
      </c>
      <c r="FP10" s="1">
        <f>[8]Cyprus!FP$20</f>
        <v>38.141999999999996</v>
      </c>
      <c r="FQ10" s="1">
        <f>[8]Cyprus!FQ$20</f>
        <v>2.3690000000000002</v>
      </c>
      <c r="FR10" s="1">
        <f>[8]Cyprus!FR$20</f>
        <v>29.248000000000001</v>
      </c>
      <c r="FS10" s="1">
        <f>[8]Cyprus!FS$20</f>
        <v>2.7490000000000006</v>
      </c>
      <c r="FT10" s="1">
        <f>[8]Cyprus!FT$20</f>
        <v>1.7610000000000001</v>
      </c>
      <c r="FU10" s="1">
        <f>[8]Cyprus!FU$20</f>
        <v>6.7460000000000004</v>
      </c>
      <c r="FV10" s="1">
        <f>[8]Cyprus!FV$20</f>
        <v>8.1389999999999993</v>
      </c>
      <c r="FW10" s="1">
        <f>[8]Cyprus!FW$20</f>
        <v>1.7730000000000006</v>
      </c>
      <c r="FX10" s="1">
        <f>[8]Cyprus!FX$20</f>
        <v>4.4580000000000002</v>
      </c>
      <c r="FY10" s="1">
        <f>[8]Cyprus!FY$20</f>
        <v>0</v>
      </c>
      <c r="FZ10" s="7">
        <f t="shared" si="0"/>
        <v>506.17700000000013</v>
      </c>
    </row>
    <row r="11" spans="1:182">
      <c r="A11" t="s">
        <v>29</v>
      </c>
      <c r="B11" s="1">
        <f>[8]CzechRepublic!B$20</f>
        <v>10.100000000000001</v>
      </c>
      <c r="C11" s="1">
        <f>[8]CzechRepublic!C$20</f>
        <v>0</v>
      </c>
      <c r="D11" s="1">
        <f>[8]CzechRepublic!D$20</f>
        <v>0</v>
      </c>
      <c r="E11" s="1">
        <f>[8]CzechRepublic!E$20</f>
        <v>10.600000000000001</v>
      </c>
      <c r="F11" s="1">
        <f>[8]CzechRepublic!F$20</f>
        <v>0</v>
      </c>
      <c r="G11" s="1">
        <f>[8]CzechRepublic!G$20</f>
        <v>0</v>
      </c>
      <c r="H11" s="1">
        <f>[8]CzechRepublic!H$20</f>
        <v>0</v>
      </c>
      <c r="I11" s="1">
        <f>[8]CzechRepublic!I$20</f>
        <v>0</v>
      </c>
      <c r="J11" s="1">
        <f>[8]CzechRepublic!J$20</f>
        <v>0.4</v>
      </c>
      <c r="K11" s="1">
        <f>[8]CzechRepublic!K$20</f>
        <v>0</v>
      </c>
      <c r="L11" s="1">
        <f>[8]CzechRepublic!L$20</f>
        <v>21</v>
      </c>
      <c r="M11" s="1">
        <f>[8]CzechRepublic!M$20</f>
        <v>0</v>
      </c>
      <c r="N11" s="1">
        <f>[8]CzechRepublic!N$20</f>
        <v>0</v>
      </c>
      <c r="O11" s="1">
        <f>[8]CzechRepublic!O$20</f>
        <v>22.900000000000002</v>
      </c>
      <c r="P11" s="1">
        <f>[8]CzechRepublic!P$20</f>
        <v>0</v>
      </c>
      <c r="Q11" s="1">
        <f>[8]CzechRepublic!Q$20</f>
        <v>0.30000000000000004</v>
      </c>
      <c r="R11" s="1">
        <f>[8]CzechRepublic!R$20</f>
        <v>0</v>
      </c>
      <c r="S11" s="1">
        <f>[8]CzechRepublic!S$20</f>
        <v>0</v>
      </c>
      <c r="T11" s="1">
        <f>[8]CzechRepublic!T$20</f>
        <v>0</v>
      </c>
      <c r="U11" s="1">
        <f>[8]CzechRepublic!U$20</f>
        <v>0</v>
      </c>
      <c r="V11" s="1">
        <f>[8]CzechRepublic!V$20</f>
        <v>64.5</v>
      </c>
      <c r="W11" s="1">
        <f>[8]CzechRepublic!W$20</f>
        <v>0</v>
      </c>
      <c r="X11" s="1">
        <f>[8]CzechRepublic!X$20</f>
        <v>0</v>
      </c>
      <c r="Y11" s="1">
        <f>[8]CzechRepublic!Y$20</f>
        <v>0</v>
      </c>
      <c r="Z11" s="1">
        <f>[8]CzechRepublic!Z$20</f>
        <v>0</v>
      </c>
      <c r="AA11" s="1">
        <f>[8]CzechRepublic!AA$20</f>
        <v>21.5</v>
      </c>
      <c r="AB11" s="1">
        <f>[8]CzechRepublic!AB$20</f>
        <v>0</v>
      </c>
      <c r="AC11" s="1">
        <f>[8]CzechRepublic!AC$20</f>
        <v>0.2</v>
      </c>
      <c r="AD11" s="1">
        <f>[8]CzechRepublic!AD$20</f>
        <v>0</v>
      </c>
      <c r="AE11" s="1">
        <f>[8]CzechRepublic!AE$20</f>
        <v>0.1</v>
      </c>
      <c r="AF11" s="1">
        <f>[8]CzechRepublic!AF$20</f>
        <v>0</v>
      </c>
      <c r="AG11" s="1">
        <f>[8]CzechRepublic!AG$20</f>
        <v>26.900000000000002</v>
      </c>
      <c r="AH11" s="1">
        <f>[8]CzechRepublic!AH$20</f>
        <v>0.20000000000000004</v>
      </c>
      <c r="AI11" s="1">
        <f>[8]CzechRepublic!AI$20</f>
        <v>0</v>
      </c>
      <c r="AJ11" s="1">
        <f>[8]CzechRepublic!AJ$20</f>
        <v>0.1</v>
      </c>
      <c r="AK11" s="1">
        <f>[8]CzechRepublic!AK$20</f>
        <v>0</v>
      </c>
      <c r="AL11" s="1">
        <f>[8]CzechRepublic!AL$20</f>
        <v>0</v>
      </c>
      <c r="AM11" s="1">
        <f>[8]CzechRepublic!AM$20</f>
        <v>0.2</v>
      </c>
      <c r="AN11" s="1">
        <f>[8]CzechRepublic!AN$20</f>
        <v>0</v>
      </c>
      <c r="AO11" s="1">
        <f>[8]CzechRepublic!AO$20</f>
        <v>27.900000000000002</v>
      </c>
      <c r="AP11" s="1">
        <f>[8]CzechRepublic!AP$20</f>
        <v>0.1</v>
      </c>
      <c r="AQ11" s="1">
        <f>[8]CzechRepublic!AQ$20</f>
        <v>0</v>
      </c>
      <c r="AR11" s="1">
        <f>[8]CzechRepublic!AR$20</f>
        <v>0</v>
      </c>
      <c r="AS11" s="1">
        <f>[8]CzechRepublic!AS$20</f>
        <v>0</v>
      </c>
      <c r="AT11" s="1">
        <f>[8]CzechRepublic!AT$20</f>
        <v>0</v>
      </c>
      <c r="AU11" s="1">
        <f>[8]CzechRepublic!AU$20</f>
        <v>0.10000000000000003</v>
      </c>
      <c r="AV11" s="1">
        <f>[8]CzechRepublic!AV$20</f>
        <v>0.5</v>
      </c>
      <c r="AW11" s="1">
        <f>[8]CzechRepublic!AW$20</f>
        <v>0.10000000000000003</v>
      </c>
      <c r="AX11" s="1">
        <f>[8]CzechRepublic!AX$20</f>
        <v>26.900000000000002</v>
      </c>
      <c r="AY11" s="1">
        <f>[8]CzechRepublic!AY$20</f>
        <v>0</v>
      </c>
      <c r="AZ11" s="1">
        <f>[8]CzechRepublic!AZ$20</f>
        <v>9.9999999999999978E-2</v>
      </c>
      <c r="BA11" s="1">
        <f>[8]CzechRepublic!BA$20</f>
        <v>0</v>
      </c>
      <c r="BB11" s="1">
        <f>[8]CzechRepublic!BB$20</f>
        <v>0</v>
      </c>
      <c r="BC11" s="1">
        <f>[8]CzechRepublic!BC$20</f>
        <v>0</v>
      </c>
      <c r="BD11" s="1">
        <f>[8]CzechRepublic!BD$20</f>
        <v>0</v>
      </c>
      <c r="BE11" s="1">
        <f>[8]CzechRepublic!BE$20</f>
        <v>0.10000000000000003</v>
      </c>
      <c r="BF11" s="1">
        <f>[8]CzechRepublic!BF$20</f>
        <v>9.9999999999999978E-2</v>
      </c>
      <c r="BG11" s="1">
        <f>[8]CzechRepublic!BG$20</f>
        <v>9.9999999999999978E-2</v>
      </c>
      <c r="BH11" s="1">
        <f>[8]CzechRepublic!BH$20</f>
        <v>0.10000000000000003</v>
      </c>
      <c r="BI11" s="1">
        <f>[8]CzechRepublic!BI$20</f>
        <v>0.10000000000000003</v>
      </c>
      <c r="BJ11" s="1">
        <f>[8]CzechRepublic!BJ$20</f>
        <v>22.7</v>
      </c>
      <c r="BK11" s="1">
        <f>[8]CzechRepublic!BK$20</f>
        <v>3.2</v>
      </c>
      <c r="BL11" s="1">
        <f>[8]CzechRepublic!BL$20</f>
        <v>5.0000000000000009</v>
      </c>
      <c r="BM11" s="1">
        <f>[8]CzechRepublic!BM$20</f>
        <v>9.9999999999999978E-2</v>
      </c>
      <c r="BN11" s="1">
        <f>[8]CzechRepublic!BN$20</f>
        <v>0</v>
      </c>
      <c r="BO11" s="1">
        <f>[8]CzechRepublic!BO$20</f>
        <v>19.2</v>
      </c>
      <c r="BP11" s="1">
        <f>[8]CzechRepublic!BP$20</f>
        <v>0</v>
      </c>
      <c r="BQ11" s="1">
        <f>[8]CzechRepublic!BQ$20</f>
        <v>22.1</v>
      </c>
      <c r="BR11" s="1">
        <f>[8]CzechRepublic!BR$20</f>
        <v>2.1</v>
      </c>
      <c r="BS11" s="1">
        <f>[8]CzechRepublic!BS$20</f>
        <v>2</v>
      </c>
      <c r="BT11" s="1">
        <f>[8]CzechRepublic!BT$20</f>
        <v>0</v>
      </c>
      <c r="BU11" s="1">
        <f>[8]CzechRepublic!BU$20</f>
        <v>23.200000000000003</v>
      </c>
      <c r="BV11" s="1">
        <f>[8]CzechRepublic!BV$20</f>
        <v>0</v>
      </c>
      <c r="BW11" s="1">
        <f>[8]CzechRepublic!BW$20</f>
        <v>20</v>
      </c>
      <c r="BX11" s="1">
        <f>[8]CzechRepublic!BX$20</f>
        <v>0</v>
      </c>
      <c r="BY11" s="1">
        <f>[8]CzechRepublic!BY$20</f>
        <v>0</v>
      </c>
      <c r="BZ11" s="1">
        <f>[8]CzechRepublic!BZ$20</f>
        <v>0.3</v>
      </c>
      <c r="CA11" s="1">
        <f>[8]CzechRepublic!CA$20</f>
        <v>23.3</v>
      </c>
      <c r="CB11" s="1">
        <f>[8]CzechRepublic!CB$20</f>
        <v>9.9999999999999978E-2</v>
      </c>
      <c r="CC11" s="1">
        <f>[8]CzechRepublic!CC$20</f>
        <v>0</v>
      </c>
      <c r="CD11" s="1">
        <f>[8]CzechRepublic!CD$20</f>
        <v>20.200000000000003</v>
      </c>
      <c r="CE11" s="1">
        <f>[8]CzechRepublic!CE$20</f>
        <v>0</v>
      </c>
      <c r="CF11" s="1">
        <f>[8]CzechRepublic!CF$20</f>
        <v>38.700000000000003</v>
      </c>
      <c r="CG11" s="1">
        <f>[8]CzechRepublic!CG$20</f>
        <v>0</v>
      </c>
      <c r="CH11" s="1">
        <f>[8]CzechRepublic!CH$20</f>
        <v>33.100000000000009</v>
      </c>
      <c r="CI11" s="1">
        <f>[8]CzechRepublic!CI$20</f>
        <v>58.5</v>
      </c>
      <c r="CJ11" s="1">
        <f>[8]CzechRepublic!CJ$20</f>
        <v>49.700000000000017</v>
      </c>
      <c r="CK11" s="1">
        <f>[8]CzechRepublic!CK$20</f>
        <v>57.5</v>
      </c>
      <c r="CL11" s="1">
        <f>[8]CzechRepublic!CL$20</f>
        <v>86.7</v>
      </c>
      <c r="CM11" s="1">
        <f>[8]CzechRepublic!CM$20</f>
        <v>112.50000000000001</v>
      </c>
      <c r="CN11" s="1">
        <f>[8]CzechRepublic!CN$20</f>
        <v>82.700000000000017</v>
      </c>
      <c r="CO11" s="1">
        <f>[8]CzechRepublic!CO$20</f>
        <v>51.8</v>
      </c>
      <c r="CP11" s="1">
        <f>[8]CzechRepublic!CP$20</f>
        <v>37</v>
      </c>
      <c r="CQ11" s="1">
        <f>[8]CzechRepublic!CQ$20</f>
        <v>100.19999999999993</v>
      </c>
      <c r="CR11" s="1">
        <f>[8]CzechRepublic!CR$20</f>
        <v>36</v>
      </c>
      <c r="CS11" s="1">
        <f>[8]CzechRepublic!CS$20</f>
        <v>110.69999999999999</v>
      </c>
      <c r="CT11" s="1">
        <f>[8]CzechRepublic!CT$20</f>
        <v>55.800000000000011</v>
      </c>
      <c r="CU11" s="1">
        <f>[8]CzechRepublic!CU$20</f>
        <v>0.89999999999999858</v>
      </c>
      <c r="CV11" s="1">
        <f>[8]CzechRepublic!CV$20</f>
        <v>51.6</v>
      </c>
      <c r="CW11" s="1">
        <f>[8]CzechRepublic!CW$20</f>
        <v>0.29999999999999716</v>
      </c>
      <c r="CX11" s="1">
        <f>[8]CzechRepublic!CX$20</f>
        <v>80.900000000000006</v>
      </c>
      <c r="CY11" s="1">
        <f>[8]CzechRepublic!CY$20</f>
        <v>0.30000000000000071</v>
      </c>
      <c r="CZ11" s="1">
        <f>[8]CzechRepublic!CZ$20</f>
        <v>32.400000000000006</v>
      </c>
      <c r="DA11" s="1">
        <f>[8]CzechRepublic!DA$20</f>
        <v>37.400000000000006</v>
      </c>
      <c r="DB11" s="1">
        <f>[8]CzechRepublic!DB$20</f>
        <v>0.5</v>
      </c>
      <c r="DC11" s="1">
        <f>[8]CzechRepublic!DC$20</f>
        <v>60.400000000000006</v>
      </c>
      <c r="DD11" s="1">
        <f>[8]CzechRepublic!DD$20</f>
        <v>0.90000000000000036</v>
      </c>
      <c r="DE11" s="1">
        <f>[8]CzechRepublic!DE$20</f>
        <v>64.8</v>
      </c>
      <c r="DF11" s="1">
        <f>[8]CzechRepublic!DF$20</f>
        <v>89.199999999999989</v>
      </c>
      <c r="DG11" s="1">
        <f>[8]CzechRepublic!DG$20</f>
        <v>46.799999999999983</v>
      </c>
      <c r="DH11" s="1">
        <f>[8]CzechRepublic!DH$20</f>
        <v>70.400000000000006</v>
      </c>
      <c r="DI11" s="1">
        <f>[8]CzechRepublic!DI$20</f>
        <v>34.400000000000006</v>
      </c>
      <c r="DJ11" s="1">
        <f>[8]CzechRepublic!DJ$20</f>
        <v>112.4</v>
      </c>
      <c r="DK11" s="1">
        <f>[8]CzechRepublic!DK$20</f>
        <v>74.000000000000014</v>
      </c>
      <c r="DL11" s="1">
        <f>[8]CzechRepublic!DL$20</f>
        <v>57.900000000000006</v>
      </c>
      <c r="DM11" s="1">
        <f>[8]CzechRepublic!DM$20</f>
        <v>142.30000000000001</v>
      </c>
      <c r="DN11" s="1">
        <f>[8]CzechRepublic!DN$20</f>
        <v>0.29999999999999982</v>
      </c>
      <c r="DO11" s="1">
        <f>[8]CzechRepublic!DO$20</f>
        <v>66.300000000000011</v>
      </c>
      <c r="DP11" s="1">
        <f>[8]CzechRepublic!DP$20</f>
        <v>34.699999999999996</v>
      </c>
      <c r="DQ11" s="1">
        <f>[8]CzechRepublic!DQ$20</f>
        <v>94.600000000000023</v>
      </c>
      <c r="DR11" s="1">
        <f>[8]CzechRepublic!DR$20</f>
        <v>33.433</v>
      </c>
      <c r="DS11" s="1">
        <f>[8]CzechRepublic!DS$20</f>
        <v>103.58400000000003</v>
      </c>
      <c r="DT11" s="1">
        <f>[8]CzechRepublic!DT$20</f>
        <v>25.85499999999999</v>
      </c>
      <c r="DU11" s="1">
        <f>[8]CzechRepublic!DU$20</f>
        <v>89.545000000000002</v>
      </c>
      <c r="DV11" s="1">
        <f>[8]CzechRepublic!DV$20</f>
        <v>50.536999999999999</v>
      </c>
      <c r="DW11" s="1">
        <f>[8]CzechRepublic!DW$20</f>
        <v>18.08400000000001</v>
      </c>
      <c r="DX11" s="1">
        <f>[8]CzechRepublic!DX$20</f>
        <v>86.419000000000011</v>
      </c>
      <c r="DY11" s="1">
        <f>[8]CzechRepublic!DY$20</f>
        <v>24.292000000000005</v>
      </c>
      <c r="DZ11" s="1">
        <f>[8]CzechRepublic!DZ$20</f>
        <v>83.488000000000014</v>
      </c>
      <c r="EA11" s="1">
        <f>[8]CzechRepublic!EA$20</f>
        <v>79.850999999999999</v>
      </c>
      <c r="EB11" s="1">
        <f>[8]CzechRepublic!EB$20</f>
        <v>45.573999999999998</v>
      </c>
      <c r="EC11" s="1">
        <f>[8]CzechRepublic!EC$20</f>
        <v>71.603000000000009</v>
      </c>
      <c r="ED11" s="1">
        <f>[8]CzechRepublic!ED$20</f>
        <v>163.96199999999999</v>
      </c>
      <c r="EE11" s="1">
        <f>[8]CzechRepublic!EE$20</f>
        <v>65.531000000000006</v>
      </c>
      <c r="EF11" s="1">
        <f>[8]CzechRepublic!EF$20</f>
        <v>149.58000000000001</v>
      </c>
      <c r="EG11" s="1">
        <f>[8]CzechRepublic!EG$20</f>
        <v>159.90300000000002</v>
      </c>
      <c r="EH11" s="1">
        <f>[8]CzechRepublic!EH$20</f>
        <v>81.789999999999992</v>
      </c>
      <c r="EI11" s="1">
        <f>[8]CzechRepublic!EI$20</f>
        <v>122.76300000000002</v>
      </c>
      <c r="EJ11" s="1">
        <f>[8]CzechRepublic!EJ$20</f>
        <v>87.601000000000013</v>
      </c>
      <c r="EK11" s="1">
        <f>[8]CzechRepublic!EK$20</f>
        <v>109.673</v>
      </c>
      <c r="EL11" s="1">
        <f>[8]CzechRepublic!EL$20</f>
        <v>126.5</v>
      </c>
      <c r="EM11" s="1">
        <f>[8]CzechRepublic!EM$20</f>
        <v>114.15300000000002</v>
      </c>
      <c r="EN11" s="1">
        <f>[8]CzechRepublic!EN$20</f>
        <v>172.77700000000002</v>
      </c>
      <c r="EO11" s="1">
        <f>[8]CzechRepublic!EO$20</f>
        <v>94.927999999999983</v>
      </c>
      <c r="EP11" s="1">
        <f>[8]CzechRepublic!EP$20</f>
        <v>108.64500000000001</v>
      </c>
      <c r="EQ11" s="1">
        <f>[8]CzechRepublic!EQ$20</f>
        <v>147.27000000000001</v>
      </c>
      <c r="ER11" s="1">
        <f>[8]CzechRepublic!ER$20</f>
        <v>186.89299999999997</v>
      </c>
      <c r="ES11" s="1">
        <f>[8]CzechRepublic!ES$20</f>
        <v>269.423</v>
      </c>
      <c r="ET11" s="1">
        <f>[8]CzechRepublic!ET$20</f>
        <v>160.00400000000002</v>
      </c>
      <c r="EU11" s="1">
        <f>[8]CzechRepublic!EU$20</f>
        <v>255.12400000000002</v>
      </c>
      <c r="EV11" s="1">
        <f>[8]CzechRepublic!EV$20</f>
        <v>108.226</v>
      </c>
      <c r="EW11" s="1">
        <f>[8]CzechRepublic!EW$20</f>
        <v>171.05100000000004</v>
      </c>
      <c r="EX11" s="1">
        <f>[8]CzechRepublic!EX$20</f>
        <v>173.3</v>
      </c>
      <c r="EY11" s="1">
        <f>[8]CzechRepublic!EY$20</f>
        <v>313.04000000000008</v>
      </c>
      <c r="EZ11" s="1">
        <f>[8]CzechRepublic!EZ$20</f>
        <v>230.48699999999999</v>
      </c>
      <c r="FA11" s="1">
        <f>[8]CzechRepublic!FA$20</f>
        <v>206.40800000000002</v>
      </c>
      <c r="FB11" s="1">
        <f>[8]CzechRepublic!FB$20</f>
        <v>58.254000000000005</v>
      </c>
      <c r="FC11" s="1">
        <f>[8]CzechRepublic!FC$20</f>
        <v>395.04500000000002</v>
      </c>
      <c r="FD11" s="1">
        <f>[8]CzechRepublic!FD$20</f>
        <v>358.61900000000003</v>
      </c>
      <c r="FE11" s="1">
        <f>[8]CzechRepublic!FE$20</f>
        <v>264.90000000000003</v>
      </c>
      <c r="FF11" s="1">
        <f>[8]CzechRepublic!FF$20</f>
        <v>147.398</v>
      </c>
      <c r="FG11" s="1">
        <f>[8]CzechRepublic!FG$20</f>
        <v>278.15600000000006</v>
      </c>
      <c r="FH11" s="1">
        <f>[8]CzechRepublic!FH$20</f>
        <v>268.23</v>
      </c>
      <c r="FI11" s="1">
        <f>[8]CzechRepublic!FI$20</f>
        <v>513.68700000000001</v>
      </c>
      <c r="FJ11" s="1">
        <f>[8]CzechRepublic!FJ$20</f>
        <v>195.37099999999998</v>
      </c>
      <c r="FK11" s="1">
        <f>[8]CzechRepublic!FK$20</f>
        <v>183.10599999999999</v>
      </c>
      <c r="FL11" s="1">
        <f>[8]CzechRepublic!FL$20</f>
        <v>206.40400000000002</v>
      </c>
      <c r="FM11" s="1">
        <f>[8]CzechRepublic!FM$20</f>
        <v>276.43700000000001</v>
      </c>
      <c r="FN11" s="1">
        <f>[8]CzechRepublic!FN$20</f>
        <v>192.91800000000001</v>
      </c>
      <c r="FO11" s="1">
        <f>[8]CzechRepublic!FO$20</f>
        <v>256.37600000000003</v>
      </c>
      <c r="FP11" s="1">
        <f>[8]CzechRepublic!FP$20</f>
        <v>204.79399999999998</v>
      </c>
      <c r="FQ11" s="1">
        <f>[8]CzechRepublic!FQ$20</f>
        <v>266.30099999999999</v>
      </c>
      <c r="FR11" s="1">
        <f>[8]CzechRepublic!FR$20</f>
        <v>188.85600000000002</v>
      </c>
      <c r="FS11" s="1">
        <f>[8]CzechRepublic!FS$20</f>
        <v>172.89800000000002</v>
      </c>
      <c r="FT11" s="1">
        <f>[8]CzechRepublic!FT$20</f>
        <v>191.42400000000001</v>
      </c>
      <c r="FU11" s="1">
        <f>[8]CzechRepublic!FU$20</f>
        <v>158.173</v>
      </c>
      <c r="FV11" s="1">
        <f>[8]CzechRepublic!FV$20</f>
        <v>236.453</v>
      </c>
      <c r="FW11" s="1">
        <f>[8]CzechRepublic!FW$20</f>
        <v>364.48</v>
      </c>
      <c r="FX11" s="1">
        <f>[8]CzechRepublic!FX$20</f>
        <v>254.33699999999999</v>
      </c>
      <c r="FY11" s="1">
        <f>[8]CzechRepublic!FY$20</f>
        <v>0</v>
      </c>
      <c r="FZ11" s="7">
        <f t="shared" si="0"/>
        <v>10123.913999999999</v>
      </c>
    </row>
    <row r="12" spans="1:182">
      <c r="A12" t="s">
        <v>16</v>
      </c>
      <c r="B12" s="1">
        <f>[8]Denmark!B$20</f>
        <v>267.8</v>
      </c>
      <c r="C12" s="1">
        <f>[8]Denmark!C$20</f>
        <v>209.09999999999997</v>
      </c>
      <c r="D12" s="1">
        <f>[8]Denmark!D$20</f>
        <v>1778.6000000000004</v>
      </c>
      <c r="E12" s="1">
        <f>[8]Denmark!E$20</f>
        <v>1152.6000000000001</v>
      </c>
      <c r="F12" s="1">
        <f>[8]Denmark!F$20</f>
        <v>1178.3000000000002</v>
      </c>
      <c r="G12" s="1">
        <f>[8]Denmark!G$20</f>
        <v>97.1</v>
      </c>
      <c r="H12" s="1">
        <f>[8]Denmark!H$20</f>
        <v>390.70000000000005</v>
      </c>
      <c r="I12" s="1">
        <f>[8]Denmark!I$20</f>
        <v>340</v>
      </c>
      <c r="J12" s="1">
        <f>[8]Denmark!J$20</f>
        <v>530</v>
      </c>
      <c r="K12" s="1">
        <f>[8]Denmark!K$20</f>
        <v>342.3</v>
      </c>
      <c r="L12" s="1">
        <f>[8]Denmark!L$20</f>
        <v>374.90000000000003</v>
      </c>
      <c r="M12" s="1">
        <f>[8]Denmark!M$20</f>
        <v>350.5</v>
      </c>
      <c r="N12" s="1">
        <f>[8]Denmark!N$20</f>
        <v>55.1</v>
      </c>
      <c r="O12" s="1">
        <f>[8]Denmark!O$20</f>
        <v>332</v>
      </c>
      <c r="P12" s="1">
        <f>[8]Denmark!P$20</f>
        <v>1015.9000000000001</v>
      </c>
      <c r="Q12" s="1">
        <f>[8]Denmark!Q$20</f>
        <v>4836.2</v>
      </c>
      <c r="R12" s="1">
        <f>[8]Denmark!R$20</f>
        <v>1009</v>
      </c>
      <c r="S12" s="1">
        <f>[8]Denmark!S$20</f>
        <v>426.40000000000003</v>
      </c>
      <c r="T12" s="1">
        <f>[8]Denmark!T$20</f>
        <v>603.5</v>
      </c>
      <c r="U12" s="1">
        <f>[8]Denmark!U$20</f>
        <v>310.10000000000002</v>
      </c>
      <c r="V12" s="1">
        <f>[8]Denmark!V$20</f>
        <v>198</v>
      </c>
      <c r="W12" s="1">
        <f>[8]Denmark!W$20</f>
        <v>99.9</v>
      </c>
      <c r="X12" s="1">
        <f>[8]Denmark!X$20</f>
        <v>87.9</v>
      </c>
      <c r="Y12" s="1">
        <f>[8]Denmark!Y$20</f>
        <v>240</v>
      </c>
      <c r="Z12" s="1">
        <f>[8]Denmark!Z$20</f>
        <v>148.20000000000002</v>
      </c>
      <c r="AA12" s="1">
        <f>[8]Denmark!AA$20</f>
        <v>455.5</v>
      </c>
      <c r="AB12" s="1">
        <f>[8]Denmark!AB$20</f>
        <v>1193.1000000000004</v>
      </c>
      <c r="AC12" s="1">
        <f>[8]Denmark!AC$20</f>
        <v>1.5999999999999999</v>
      </c>
      <c r="AD12" s="1">
        <f>[8]Denmark!AD$20</f>
        <v>245.8</v>
      </c>
      <c r="AE12" s="1">
        <f>[8]Denmark!AE$20</f>
        <v>459.8</v>
      </c>
      <c r="AF12" s="1">
        <f>[8]Denmark!AF$20</f>
        <v>293.60000000000002</v>
      </c>
      <c r="AG12" s="1">
        <f>[8]Denmark!AG$20</f>
        <v>473.90000000000003</v>
      </c>
      <c r="AH12" s="1">
        <f>[8]Denmark!AH$20</f>
        <v>207.1</v>
      </c>
      <c r="AI12" s="1">
        <f>[8]Denmark!AI$20</f>
        <v>179.1</v>
      </c>
      <c r="AJ12" s="1">
        <f>[8]Denmark!AJ$20</f>
        <v>87.200000000000017</v>
      </c>
      <c r="AK12" s="1">
        <f>[8]Denmark!AK$20</f>
        <v>198.3</v>
      </c>
      <c r="AL12" s="1">
        <f>[8]Denmark!AL$20</f>
        <v>186.10000000000002</v>
      </c>
      <c r="AM12" s="1">
        <f>[8]Denmark!AM$20</f>
        <v>451.5</v>
      </c>
      <c r="AN12" s="1">
        <f>[8]Denmark!AN$20</f>
        <v>1119.7</v>
      </c>
      <c r="AO12" s="1">
        <f>[8]Denmark!AO$20</f>
        <v>4474.6000000000004</v>
      </c>
      <c r="AP12" s="1">
        <f>[8]Denmark!AP$20</f>
        <v>1127.5999999999999</v>
      </c>
      <c r="AQ12" s="1">
        <f>[8]Denmark!AQ$20</f>
        <v>386.9</v>
      </c>
      <c r="AR12" s="1">
        <f>[8]Denmark!AR$20</f>
        <v>506.5</v>
      </c>
      <c r="AS12" s="1">
        <f>[8]Denmark!AS$20</f>
        <v>410.5</v>
      </c>
      <c r="AT12" s="1">
        <f>[8]Denmark!AT$20</f>
        <v>238.9</v>
      </c>
      <c r="AU12" s="1">
        <f>[8]Denmark!AU$20</f>
        <v>51.6</v>
      </c>
      <c r="AV12" s="1">
        <f>[8]Denmark!AV$20</f>
        <v>133.30000000000001</v>
      </c>
      <c r="AW12" s="1">
        <f>[8]Denmark!AW$20</f>
        <v>71.3</v>
      </c>
      <c r="AX12" s="1">
        <f>[8]Denmark!AX$20</f>
        <v>289.79999999999995</v>
      </c>
      <c r="AY12" s="1">
        <f>[8]Denmark!AY$20</f>
        <v>386</v>
      </c>
      <c r="AZ12" s="1">
        <f>[8]Denmark!AZ$20</f>
        <v>4582</v>
      </c>
      <c r="BA12" s="1">
        <f>[8]Denmark!BA$20</f>
        <v>825.5</v>
      </c>
      <c r="BB12" s="1">
        <f>[8]Denmark!BB$20</f>
        <v>424.3</v>
      </c>
      <c r="BC12" s="1">
        <f>[8]Denmark!BC$20</f>
        <v>598.9</v>
      </c>
      <c r="BD12" s="1">
        <f>[8]Denmark!BD$20</f>
        <v>489.3</v>
      </c>
      <c r="BE12" s="1">
        <f>[8]Denmark!BE$20</f>
        <v>839.90000000000009</v>
      </c>
      <c r="BF12" s="1">
        <f>[8]Denmark!BF$20</f>
        <v>246.00000000000003</v>
      </c>
      <c r="BG12" s="1">
        <f>[8]Denmark!BG$20</f>
        <v>361.90000000000003</v>
      </c>
      <c r="BH12" s="1">
        <f>[8]Denmark!BH$20</f>
        <v>85.8</v>
      </c>
      <c r="BI12" s="1">
        <f>[8]Denmark!BI$20</f>
        <v>40.900000000000006</v>
      </c>
      <c r="BJ12" s="1">
        <f>[8]Denmark!BJ$20</f>
        <v>0.5</v>
      </c>
      <c r="BK12" s="1">
        <f>[8]Denmark!BK$20</f>
        <v>46.2</v>
      </c>
      <c r="BL12" s="1">
        <f>[8]Denmark!BL$20</f>
        <v>36.300000000000004</v>
      </c>
      <c r="BM12" s="1">
        <f>[8]Denmark!BM$20</f>
        <v>12.3</v>
      </c>
      <c r="BN12" s="1">
        <f>[8]Denmark!BN$20</f>
        <v>71.2</v>
      </c>
      <c r="BO12" s="1">
        <f>[8]Denmark!BO$20</f>
        <v>4.7</v>
      </c>
      <c r="BP12" s="1">
        <f>[8]Denmark!BP$20</f>
        <v>38.900000000000006</v>
      </c>
      <c r="BQ12" s="1">
        <f>[8]Denmark!BQ$20</f>
        <v>27.700000000000003</v>
      </c>
      <c r="BR12" s="1">
        <f>[8]Denmark!BR$20</f>
        <v>26.800000000000004</v>
      </c>
      <c r="BS12" s="1">
        <f>[8]Denmark!BS$20</f>
        <v>53.4</v>
      </c>
      <c r="BT12" s="1">
        <f>[8]Denmark!BT$20</f>
        <v>3.6000000000000005</v>
      </c>
      <c r="BU12" s="1">
        <f>[8]Denmark!BU$20</f>
        <v>11.8</v>
      </c>
      <c r="BV12" s="1">
        <f>[8]Denmark!BV$20</f>
        <v>215.70000000000002</v>
      </c>
      <c r="BW12" s="1">
        <f>[8]Denmark!BW$20</f>
        <v>552.1</v>
      </c>
      <c r="BX12" s="1">
        <f>[8]Denmark!BX$20</f>
        <v>712.4</v>
      </c>
      <c r="BY12" s="1">
        <f>[8]Denmark!BY$20</f>
        <v>2066.4</v>
      </c>
      <c r="BZ12" s="1">
        <f>[8]Denmark!BZ$20</f>
        <v>50.5</v>
      </c>
      <c r="CA12" s="1">
        <f>[8]Denmark!CA$20</f>
        <v>111.4</v>
      </c>
      <c r="CB12" s="1">
        <f>[8]Denmark!CB$20</f>
        <v>337.6</v>
      </c>
      <c r="CC12" s="1">
        <f>[8]Denmark!CC$20</f>
        <v>304.10000000000002</v>
      </c>
      <c r="CD12" s="1">
        <f>[8]Denmark!CD$20</f>
        <v>309.10000000000002</v>
      </c>
      <c r="CE12" s="1">
        <f>[8]Denmark!CE$20</f>
        <v>158.60000000000002</v>
      </c>
      <c r="CF12" s="1">
        <f>[8]Denmark!CF$20</f>
        <v>70.099999999999994</v>
      </c>
      <c r="CG12" s="1">
        <f>[8]Denmark!CG$20</f>
        <v>4.3000000000000007</v>
      </c>
      <c r="CH12" s="1">
        <f>[8]Denmark!CH$20</f>
        <v>234.30000000000004</v>
      </c>
      <c r="CI12" s="1">
        <f>[8]Denmark!CI$20</f>
        <v>663.2</v>
      </c>
      <c r="CJ12" s="1">
        <f>[8]Denmark!CJ$20</f>
        <v>568.30000000000007</v>
      </c>
      <c r="CK12" s="1">
        <f>[8]Denmark!CK$20</f>
        <v>618.1</v>
      </c>
      <c r="CL12" s="1">
        <f>[8]Denmark!CL$20</f>
        <v>1078.7</v>
      </c>
      <c r="CM12" s="1">
        <f>[8]Denmark!CM$20</f>
        <v>433.09999999999997</v>
      </c>
      <c r="CN12" s="1">
        <f>[8]Denmark!CN$20</f>
        <v>233.10000000000002</v>
      </c>
      <c r="CO12" s="1">
        <f>[8]Denmark!CO$20</f>
        <v>323.10000000000002</v>
      </c>
      <c r="CP12" s="1">
        <f>[8]Denmark!CP$20</f>
        <v>472.80000000000007</v>
      </c>
      <c r="CQ12" s="1">
        <f>[8]Denmark!CQ$20</f>
        <v>298.80000000000007</v>
      </c>
      <c r="CR12" s="1">
        <f>[8]Denmark!CR$20</f>
        <v>195</v>
      </c>
      <c r="CS12" s="1">
        <f>[8]Denmark!CS$20</f>
        <v>148.10000000000002</v>
      </c>
      <c r="CT12" s="1">
        <f>[8]Denmark!CT$20</f>
        <v>116.69999999999999</v>
      </c>
      <c r="CU12" s="1">
        <f>[8]Denmark!CU$20</f>
        <v>369.70000000000005</v>
      </c>
      <c r="CV12" s="1">
        <f>[8]Denmark!CV$20</f>
        <v>411.3</v>
      </c>
      <c r="CW12" s="1">
        <f>[8]Denmark!CW$20</f>
        <v>632.40000000000009</v>
      </c>
      <c r="CX12" s="1">
        <f>[8]Denmark!CX$20</f>
        <v>875.80000000000007</v>
      </c>
      <c r="CY12" s="1">
        <f>[8]Denmark!CY$20</f>
        <v>219.9</v>
      </c>
      <c r="CZ12" s="1">
        <f>[8]Denmark!CZ$20</f>
        <v>157.5</v>
      </c>
      <c r="DA12" s="1">
        <f>[8]Denmark!DA$20</f>
        <v>159.60000000000002</v>
      </c>
      <c r="DB12" s="1">
        <f>[8]Denmark!DB$20</f>
        <v>274.7</v>
      </c>
      <c r="DC12" s="1">
        <f>[8]Denmark!DC$20</f>
        <v>227.7</v>
      </c>
      <c r="DD12" s="1">
        <f>[8]Denmark!DD$20</f>
        <v>85.400000000000091</v>
      </c>
      <c r="DE12" s="1">
        <f>[8]Denmark!DE$20</f>
        <v>155.4</v>
      </c>
      <c r="DF12" s="1">
        <f>[8]Denmark!DF$20</f>
        <v>171.79999999999998</v>
      </c>
      <c r="DG12" s="1">
        <f>[8]Denmark!DG$20</f>
        <v>307.7</v>
      </c>
      <c r="DH12" s="1">
        <f>[8]Denmark!DH$20</f>
        <v>512.20000000000005</v>
      </c>
      <c r="DI12" s="1">
        <f>[8]Denmark!DI$20</f>
        <v>575.30000000000007</v>
      </c>
      <c r="DJ12" s="1">
        <f>[8]Denmark!DJ$20</f>
        <v>321.10000000000002</v>
      </c>
      <c r="DK12" s="1">
        <f>[8]Denmark!DK$20</f>
        <v>120.70000000000002</v>
      </c>
      <c r="DL12" s="1">
        <f>[8]Denmark!DL$20</f>
        <v>104.60000000000002</v>
      </c>
      <c r="DM12" s="1">
        <f>[8]Denmark!DM$20</f>
        <v>128.9</v>
      </c>
      <c r="DN12" s="1">
        <f>[8]Denmark!DN$20</f>
        <v>181.3</v>
      </c>
      <c r="DO12" s="1">
        <f>[8]Denmark!DO$20</f>
        <v>195.10000000000002</v>
      </c>
      <c r="DP12" s="1">
        <f>[8]Denmark!DP$20</f>
        <v>30.3</v>
      </c>
      <c r="DQ12" s="1">
        <f>[8]Denmark!DQ$20</f>
        <v>41</v>
      </c>
      <c r="DR12" s="1">
        <f>[8]Denmark!DR$20</f>
        <v>240.09300000000002</v>
      </c>
      <c r="DS12" s="1">
        <f>[8]Denmark!DS$20</f>
        <v>287.74599999999998</v>
      </c>
      <c r="DT12" s="1">
        <f>[8]Denmark!DT$20</f>
        <v>943.90300000000013</v>
      </c>
      <c r="DU12" s="1">
        <f>[8]Denmark!DU$20</f>
        <v>866.95500000000004</v>
      </c>
      <c r="DV12" s="1">
        <f>[8]Denmark!DV$20</f>
        <v>553.03100000000006</v>
      </c>
      <c r="DW12" s="1">
        <f>[8]Denmark!DW$20</f>
        <v>360.76700000000005</v>
      </c>
      <c r="DX12" s="1">
        <f>[8]Denmark!DX$20</f>
        <v>246.79300000000001</v>
      </c>
      <c r="DY12" s="1">
        <f>[8]Denmark!DY$20</f>
        <v>90.772999999999996</v>
      </c>
      <c r="DZ12" s="1">
        <f>[8]Denmark!DZ$20</f>
        <v>356.27300000000002</v>
      </c>
      <c r="EA12" s="1">
        <f>[8]Denmark!EA$20</f>
        <v>183.76100000000002</v>
      </c>
      <c r="EB12" s="1">
        <f>[8]Denmark!EB$20</f>
        <v>98.427999999999997</v>
      </c>
      <c r="EC12" s="1">
        <f>[8]Denmark!EC$20</f>
        <v>112.47300000000001</v>
      </c>
      <c r="ED12" s="1">
        <f>[8]Denmark!ED$20</f>
        <v>239.51199999999994</v>
      </c>
      <c r="EE12" s="1">
        <f>[8]Denmark!EE$20</f>
        <v>379.71799999999985</v>
      </c>
      <c r="EF12" s="1">
        <f>[8]Denmark!EF$20</f>
        <v>820.65900000000011</v>
      </c>
      <c r="EG12" s="1">
        <f>[8]Denmark!EG$20</f>
        <v>520.33500000000004</v>
      </c>
      <c r="EH12" s="1">
        <f>[8]Denmark!EH$20</f>
        <v>617.12099999999987</v>
      </c>
      <c r="EI12" s="1">
        <f>[8]Denmark!EI$20</f>
        <v>247.21100000000007</v>
      </c>
      <c r="EJ12" s="1">
        <f>[8]Denmark!EJ$20</f>
        <v>349.41699999999992</v>
      </c>
      <c r="EK12" s="1">
        <f>[8]Denmark!EK$20</f>
        <v>198.50300000000004</v>
      </c>
      <c r="EL12" s="1">
        <f>[8]Denmark!EL$20</f>
        <v>176.93500000000017</v>
      </c>
      <c r="EM12" s="1">
        <f>[8]Denmark!EM$20</f>
        <v>373.62899999999991</v>
      </c>
      <c r="EN12" s="1">
        <f>[8]Denmark!EN$20</f>
        <v>94.685999999999922</v>
      </c>
      <c r="EO12" s="1">
        <f>[8]Denmark!EO$20</f>
        <v>191.04999999999995</v>
      </c>
      <c r="EP12" s="1">
        <f>[8]Denmark!EP$20</f>
        <v>197.05399999999997</v>
      </c>
      <c r="EQ12" s="1">
        <f>[8]Denmark!EQ$20</f>
        <v>990.09799999999996</v>
      </c>
      <c r="ER12" s="1">
        <f>[8]Denmark!ER$20</f>
        <v>55.69399999999996</v>
      </c>
      <c r="ES12" s="1">
        <f>[8]Denmark!ES$20</f>
        <v>354.33400000000006</v>
      </c>
      <c r="ET12" s="1">
        <f>[8]Denmark!ET$20</f>
        <v>385.69700000000012</v>
      </c>
      <c r="EU12" s="1">
        <f>[8]Denmark!EU$20</f>
        <v>179.51800000000003</v>
      </c>
      <c r="EV12" s="1">
        <f>[8]Denmark!EV$20</f>
        <v>456.03999999999905</v>
      </c>
      <c r="EW12" s="1">
        <f>[8]Denmark!EW$20</f>
        <v>82.649000000000001</v>
      </c>
      <c r="EX12" s="1">
        <f>[8]Denmark!EX$20</f>
        <v>360.642</v>
      </c>
      <c r="EY12" s="1">
        <f>[8]Denmark!EY$20</f>
        <v>942.88699999999994</v>
      </c>
      <c r="EZ12" s="1">
        <f>[8]Denmark!EZ$20</f>
        <v>637.73300000000006</v>
      </c>
      <c r="FA12" s="1">
        <f>[8]Denmark!FA$20</f>
        <v>29.056999999999903</v>
      </c>
      <c r="FB12" s="1">
        <f>[8]Denmark!FB$20</f>
        <v>211.71199999999999</v>
      </c>
      <c r="FC12" s="1">
        <f>[8]Denmark!FC$20</f>
        <v>365.625</v>
      </c>
      <c r="FD12" s="1">
        <f>[8]Denmark!FD$20</f>
        <v>84.88300000000001</v>
      </c>
      <c r="FE12" s="1">
        <f>[8]Denmark!FE$20</f>
        <v>148.60499999999996</v>
      </c>
      <c r="FF12" s="1">
        <f>[8]Denmark!FF$20</f>
        <v>67.376000000000204</v>
      </c>
      <c r="FG12" s="1">
        <f>[8]Denmark!FG$20</f>
        <v>32.248000000000161</v>
      </c>
      <c r="FH12" s="1">
        <f>[8]Denmark!FH$20</f>
        <v>142.05399999999997</v>
      </c>
      <c r="FI12" s="1">
        <f>[8]Denmark!FI$20</f>
        <v>96.986999999999966</v>
      </c>
      <c r="FJ12" s="1">
        <f>[8]Denmark!FJ$20</f>
        <v>144.07399999999996</v>
      </c>
      <c r="FK12" s="1">
        <f>[8]Denmark!FK$20</f>
        <v>81.416999999999987</v>
      </c>
      <c r="FL12" s="1">
        <f>[8]Denmark!FL$20</f>
        <v>50.070999999999998</v>
      </c>
      <c r="FM12" s="1">
        <f>[8]Denmark!FM$20</f>
        <v>77.281000000000006</v>
      </c>
      <c r="FN12" s="1">
        <f>[8]Denmark!FN$20</f>
        <v>443.35200000000003</v>
      </c>
      <c r="FO12" s="1">
        <f>[8]Denmark!FO$20</f>
        <v>660.43499999999995</v>
      </c>
      <c r="FP12" s="1">
        <f>[8]Denmark!FP$20</f>
        <v>485.971</v>
      </c>
      <c r="FQ12" s="1">
        <f>[8]Denmark!FQ$20</f>
        <v>198.64700000000002</v>
      </c>
      <c r="FR12" s="1">
        <f>[8]Denmark!FR$20</f>
        <v>504.61599999999999</v>
      </c>
      <c r="FS12" s="1">
        <f>[8]Denmark!FS$20</f>
        <v>197.55600000000001</v>
      </c>
      <c r="FT12" s="1">
        <f>[8]Denmark!FT$20</f>
        <v>108.01000000000002</v>
      </c>
      <c r="FU12" s="1">
        <f>[8]Denmark!FU$20</f>
        <v>180.21400000000003</v>
      </c>
      <c r="FV12" s="1">
        <f>[8]Denmark!FV$20</f>
        <v>160.32499999999999</v>
      </c>
      <c r="FW12" s="1">
        <f>[8]Denmark!FW$20</f>
        <v>318.78500000000003</v>
      </c>
      <c r="FX12" s="1">
        <f>[8]Denmark!FX$20</f>
        <v>288.23300000000006</v>
      </c>
      <c r="FY12" s="1">
        <f>[8]Denmark!FY$20</f>
        <v>0</v>
      </c>
      <c r="FZ12" s="7">
        <f t="shared" si="0"/>
        <v>18269.651999999995</v>
      </c>
    </row>
    <row r="13" spans="1:182">
      <c r="A13" t="s">
        <v>17</v>
      </c>
      <c r="B13" s="1">
        <f>[8]Estonia!B$20</f>
        <v>0</v>
      </c>
      <c r="C13" s="1">
        <f>[8]Estonia!C$20</f>
        <v>0</v>
      </c>
      <c r="D13" s="1">
        <f>[8]Estonia!D$20</f>
        <v>0</v>
      </c>
      <c r="E13" s="1">
        <f>[8]Estonia!E$20</f>
        <v>0</v>
      </c>
      <c r="F13" s="1">
        <f>[8]Estonia!F$20</f>
        <v>0</v>
      </c>
      <c r="G13" s="1">
        <f>[8]Estonia!G$20</f>
        <v>14.6</v>
      </c>
      <c r="H13" s="1">
        <f>[8]Estonia!H$20</f>
        <v>0</v>
      </c>
      <c r="I13" s="1">
        <f>[8]Estonia!I$20</f>
        <v>0</v>
      </c>
      <c r="J13" s="1">
        <f>[8]Estonia!J$20</f>
        <v>0</v>
      </c>
      <c r="K13" s="1">
        <f>[8]Estonia!K$20</f>
        <v>13.900000000000002</v>
      </c>
      <c r="L13" s="1">
        <f>[8]Estonia!L$20</f>
        <v>0</v>
      </c>
      <c r="M13" s="1">
        <f>[8]Estonia!M$20</f>
        <v>0</v>
      </c>
      <c r="N13" s="1">
        <f>[8]Estonia!N$20</f>
        <v>0</v>
      </c>
      <c r="O13" s="1">
        <f>[8]Estonia!O$20</f>
        <v>0</v>
      </c>
      <c r="P13" s="1">
        <f>[8]Estonia!P$20</f>
        <v>0</v>
      </c>
      <c r="Q13" s="1">
        <f>[8]Estonia!Q$20</f>
        <v>0</v>
      </c>
      <c r="R13" s="1">
        <f>[8]Estonia!R$20</f>
        <v>13.8</v>
      </c>
      <c r="S13" s="1">
        <f>[8]Estonia!S$20</f>
        <v>0</v>
      </c>
      <c r="T13" s="1">
        <f>[8]Estonia!T$20</f>
        <v>0</v>
      </c>
      <c r="U13" s="1">
        <f>[8]Estonia!U$20</f>
        <v>0</v>
      </c>
      <c r="V13" s="1">
        <f>[8]Estonia!V$20</f>
        <v>0</v>
      </c>
      <c r="W13" s="1">
        <f>[8]Estonia!W$20</f>
        <v>0</v>
      </c>
      <c r="X13" s="1">
        <f>[8]Estonia!X$20</f>
        <v>0</v>
      </c>
      <c r="Y13" s="1">
        <f>[8]Estonia!Y$20</f>
        <v>0</v>
      </c>
      <c r="Z13" s="1">
        <f>[8]Estonia!Z$20</f>
        <v>12.5</v>
      </c>
      <c r="AA13" s="1">
        <f>[8]Estonia!AA$20</f>
        <v>0</v>
      </c>
      <c r="AB13" s="1">
        <f>[8]Estonia!AB$20</f>
        <v>0</v>
      </c>
      <c r="AC13" s="1">
        <f>[8]Estonia!AC$20</f>
        <v>0</v>
      </c>
      <c r="AD13" s="1">
        <f>[8]Estonia!AD$20</f>
        <v>0</v>
      </c>
      <c r="AE13" s="1">
        <f>[8]Estonia!AE$20</f>
        <v>0</v>
      </c>
      <c r="AF13" s="1">
        <f>[8]Estonia!AF$20</f>
        <v>13.8</v>
      </c>
      <c r="AG13" s="1">
        <f>[8]Estonia!AG$20</f>
        <v>0</v>
      </c>
      <c r="AH13" s="1">
        <f>[8]Estonia!AH$20</f>
        <v>0</v>
      </c>
      <c r="AI13" s="1">
        <f>[8]Estonia!AI$20</f>
        <v>21.6</v>
      </c>
      <c r="AJ13" s="1">
        <f>[8]Estonia!AJ$20</f>
        <v>0</v>
      </c>
      <c r="AK13" s="1">
        <f>[8]Estonia!AK$20</f>
        <v>0</v>
      </c>
      <c r="AL13" s="1">
        <f>[8]Estonia!AL$20</f>
        <v>0</v>
      </c>
      <c r="AM13" s="1">
        <f>[8]Estonia!AM$20</f>
        <v>13.899999999999999</v>
      </c>
      <c r="AN13" s="1">
        <f>[8]Estonia!AN$20</f>
        <v>0</v>
      </c>
      <c r="AO13" s="1">
        <f>[8]Estonia!AO$20</f>
        <v>23</v>
      </c>
      <c r="AP13" s="1">
        <f>[8]Estonia!AP$20</f>
        <v>0</v>
      </c>
      <c r="AQ13" s="1">
        <f>[8]Estonia!AQ$20</f>
        <v>0</v>
      </c>
      <c r="AR13" s="1">
        <f>[8]Estonia!AR$20</f>
        <v>13.6</v>
      </c>
      <c r="AS13" s="1">
        <f>[8]Estonia!AS$20</f>
        <v>0</v>
      </c>
      <c r="AT13" s="1">
        <f>[8]Estonia!AT$20</f>
        <v>0</v>
      </c>
      <c r="AU13" s="1">
        <f>[8]Estonia!AU$20</f>
        <v>0</v>
      </c>
      <c r="AV13" s="1">
        <f>[8]Estonia!AV$20</f>
        <v>0</v>
      </c>
      <c r="AW13" s="1">
        <f>[8]Estonia!AW$20</f>
        <v>0</v>
      </c>
      <c r="AX13" s="1">
        <f>[8]Estonia!AX$20</f>
        <v>0</v>
      </c>
      <c r="AY13" s="1">
        <f>[8]Estonia!AY$20</f>
        <v>0</v>
      </c>
      <c r="AZ13" s="1">
        <f>[8]Estonia!AZ$20</f>
        <v>14.100000000000001</v>
      </c>
      <c r="BA13" s="1">
        <f>[8]Estonia!BA$20</f>
        <v>0</v>
      </c>
      <c r="BB13" s="1">
        <f>[8]Estonia!BB$20</f>
        <v>0</v>
      </c>
      <c r="BC13" s="1">
        <f>[8]Estonia!BC$20</f>
        <v>0</v>
      </c>
      <c r="BD13" s="1">
        <f>[8]Estonia!BD$20</f>
        <v>0</v>
      </c>
      <c r="BE13" s="1">
        <f>[8]Estonia!BE$20</f>
        <v>0</v>
      </c>
      <c r="BF13" s="1">
        <f>[8]Estonia!BF$20</f>
        <v>0</v>
      </c>
      <c r="BG13" s="1">
        <f>[8]Estonia!BG$20</f>
        <v>14.3</v>
      </c>
      <c r="BH13" s="1">
        <f>[8]Estonia!BH$20</f>
        <v>0</v>
      </c>
      <c r="BI13" s="1">
        <f>[8]Estonia!BI$20</f>
        <v>0</v>
      </c>
      <c r="BJ13" s="1">
        <f>[8]Estonia!BJ$20</f>
        <v>0</v>
      </c>
      <c r="BK13" s="1">
        <f>[8]Estonia!BK$20</f>
        <v>9.6000000000000014</v>
      </c>
      <c r="BL13" s="1">
        <f>[8]Estonia!BL$20</f>
        <v>0</v>
      </c>
      <c r="BM13" s="1">
        <f>[8]Estonia!BM$20</f>
        <v>0</v>
      </c>
      <c r="BN13" s="1">
        <f>[8]Estonia!BN$20</f>
        <v>0</v>
      </c>
      <c r="BO13" s="1">
        <f>[8]Estonia!BO$20</f>
        <v>14.5</v>
      </c>
      <c r="BP13" s="1">
        <f>[8]Estonia!BP$20</f>
        <v>0</v>
      </c>
      <c r="BQ13" s="1">
        <f>[8]Estonia!BQ$20</f>
        <v>9.6</v>
      </c>
      <c r="BR13" s="1">
        <f>[8]Estonia!BR$20</f>
        <v>0</v>
      </c>
      <c r="BS13" s="1">
        <f>[8]Estonia!BS$20</f>
        <v>0</v>
      </c>
      <c r="BT13" s="1">
        <f>[8]Estonia!BT$20</f>
        <v>13.8</v>
      </c>
      <c r="BU13" s="1">
        <f>[8]Estonia!BU$20</f>
        <v>0</v>
      </c>
      <c r="BV13" s="1">
        <f>[8]Estonia!BV$20</f>
        <v>0</v>
      </c>
      <c r="BW13" s="1">
        <f>[8]Estonia!BW$20</f>
        <v>0</v>
      </c>
      <c r="BX13" s="1">
        <f>[8]Estonia!BX$20</f>
        <v>0</v>
      </c>
      <c r="BY13" s="1">
        <f>[8]Estonia!BY$20</f>
        <v>0</v>
      </c>
      <c r="BZ13" s="1">
        <f>[8]Estonia!BZ$20</f>
        <v>14.3</v>
      </c>
      <c r="CA13" s="1">
        <f>[8]Estonia!CA$20</f>
        <v>0.4</v>
      </c>
      <c r="CB13" s="1">
        <f>[8]Estonia!CB$20</f>
        <v>0</v>
      </c>
      <c r="CC13" s="1">
        <f>[8]Estonia!CC$20</f>
        <v>0</v>
      </c>
      <c r="CD13" s="1">
        <f>[8]Estonia!CD$20</f>
        <v>0</v>
      </c>
      <c r="CE13" s="1">
        <f>[8]Estonia!CE$20</f>
        <v>0</v>
      </c>
      <c r="CF13" s="1">
        <f>[8]Estonia!CF$20</f>
        <v>14.3</v>
      </c>
      <c r="CG13" s="1">
        <f>[8]Estonia!CG$20</f>
        <v>0</v>
      </c>
      <c r="CH13" s="1">
        <f>[8]Estonia!CH$20</f>
        <v>8.3000000000000025</v>
      </c>
      <c r="CI13" s="1">
        <f>[8]Estonia!CI$20</f>
        <v>6.6000000000000014</v>
      </c>
      <c r="CJ13" s="1">
        <f>[8]Estonia!CJ$20</f>
        <v>5.3999999999999986</v>
      </c>
      <c r="CK13" s="1">
        <f>[8]Estonia!CK$20</f>
        <v>5</v>
      </c>
      <c r="CL13" s="1">
        <f>[8]Estonia!CL$20</f>
        <v>25.6</v>
      </c>
      <c r="CM13" s="1">
        <f>[8]Estonia!CM$20</f>
        <v>13.8</v>
      </c>
      <c r="CN13" s="1">
        <f>[8]Estonia!CN$20</f>
        <v>12.8</v>
      </c>
      <c r="CO13" s="1">
        <f>[8]Estonia!CO$20</f>
        <v>5.5</v>
      </c>
      <c r="CP13" s="1">
        <f>[8]Estonia!CP$20</f>
        <v>12.700000000000003</v>
      </c>
      <c r="CQ13" s="1">
        <f>[8]Estonia!CQ$20</f>
        <v>39.400000000000006</v>
      </c>
      <c r="CR13" s="1">
        <f>[8]Estonia!CR$20</f>
        <v>12.700000000000001</v>
      </c>
      <c r="CS13" s="1">
        <f>[8]Estonia!CS$20</f>
        <v>7.2000000000000028</v>
      </c>
      <c r="CT13" s="1">
        <f>[8]Estonia!CT$20</f>
        <v>0.19999999999999996</v>
      </c>
      <c r="CU13" s="1">
        <f>[8]Estonia!CU$20</f>
        <v>0.5</v>
      </c>
      <c r="CV13" s="1">
        <f>[8]Estonia!CV$20</f>
        <v>23.500000000000004</v>
      </c>
      <c r="CW13" s="1">
        <f>[8]Estonia!CW$20</f>
        <v>0</v>
      </c>
      <c r="CX13" s="1">
        <f>[8]Estonia!CX$20</f>
        <v>0</v>
      </c>
      <c r="CY13" s="1">
        <f>[8]Estonia!CY$20</f>
        <v>1.2000000000000002</v>
      </c>
      <c r="CZ13" s="1">
        <f>[8]Estonia!CZ$20</f>
        <v>9.9999999999999645E-2</v>
      </c>
      <c r="DA13" s="1">
        <f>[8]Estonia!DA$20</f>
        <v>4</v>
      </c>
      <c r="DB13" s="1">
        <f>[8]Estonia!DB$20</f>
        <v>0</v>
      </c>
      <c r="DC13" s="1">
        <f>[8]Estonia!DC$20</f>
        <v>0.29999999999999893</v>
      </c>
      <c r="DD13" s="1">
        <f>[8]Estonia!DD$20</f>
        <v>0.5</v>
      </c>
      <c r="DE13" s="1">
        <f>[8]Estonia!DE$20</f>
        <v>4.7</v>
      </c>
      <c r="DF13" s="1">
        <f>[8]Estonia!DF$20</f>
        <v>0.20000000000000284</v>
      </c>
      <c r="DG13" s="1">
        <f>[8]Estonia!DG$20</f>
        <v>0.20000000000000007</v>
      </c>
      <c r="DH13" s="1">
        <f>[8]Estonia!DH$20</f>
        <v>5.5000000000000009</v>
      </c>
      <c r="DI13" s="1">
        <f>[8]Estonia!DI$20</f>
        <v>0.29999999999999982</v>
      </c>
      <c r="DJ13" s="1">
        <f>[8]Estonia!DJ$20</f>
        <v>0.20000000000000018</v>
      </c>
      <c r="DK13" s="1">
        <f>[8]Estonia!DK$20</f>
        <v>1</v>
      </c>
      <c r="DL13" s="1">
        <f>[8]Estonia!DL$20</f>
        <v>6.5</v>
      </c>
      <c r="DM13" s="1">
        <f>[8]Estonia!DM$20</f>
        <v>0.50000000000000011</v>
      </c>
      <c r="DN13" s="1">
        <f>[8]Estonia!DN$20</f>
        <v>6.5</v>
      </c>
      <c r="DO13" s="1">
        <f>[8]Estonia!DO$20</f>
        <v>1</v>
      </c>
      <c r="DP13" s="1">
        <f>[8]Estonia!DP$20</f>
        <v>6.1</v>
      </c>
      <c r="DQ13" s="1">
        <f>[8]Estonia!DQ$20</f>
        <v>0.30000000000000004</v>
      </c>
      <c r="DR13" s="1">
        <f>[8]Estonia!DR$20</f>
        <v>7.511000000000001</v>
      </c>
      <c r="DS13" s="1">
        <f>[8]Estonia!DS$20</f>
        <v>0.55000000000000027</v>
      </c>
      <c r="DT13" s="1">
        <f>[8]Estonia!DT$20</f>
        <v>0.27400000000000047</v>
      </c>
      <c r="DU13" s="1">
        <f>[8]Estonia!DU$20</f>
        <v>7.1910000000000007</v>
      </c>
      <c r="DV13" s="1">
        <f>[8]Estonia!DV$20</f>
        <v>0.746</v>
      </c>
      <c r="DW13" s="1">
        <f>[8]Estonia!DW$20</f>
        <v>5.7650000000000006</v>
      </c>
      <c r="DX13" s="1">
        <f>[8]Estonia!DX$20</f>
        <v>8.7580000000000009</v>
      </c>
      <c r="DY13" s="1">
        <f>[8]Estonia!DY$20</f>
        <v>8.3369999999999997</v>
      </c>
      <c r="DZ13" s="1">
        <f>[8]Estonia!DZ$20</f>
        <v>1.2039999999999997</v>
      </c>
      <c r="EA13" s="1">
        <f>[8]Estonia!EA$20</f>
        <v>7.81</v>
      </c>
      <c r="EB13" s="1">
        <f>[8]Estonia!EB$20</f>
        <v>0.65100000000000002</v>
      </c>
      <c r="EC13" s="1">
        <f>[8]Estonia!EC$20</f>
        <v>7.1470000000000002</v>
      </c>
      <c r="ED13" s="1">
        <f>[8]Estonia!ED$20</f>
        <v>0.10500000000000001</v>
      </c>
      <c r="EE13" s="1">
        <f>[8]Estonia!EE$20</f>
        <v>0.17799999999999999</v>
      </c>
      <c r="EF13" s="1">
        <f>[8]Estonia!EF$20</f>
        <v>18.553999999999998</v>
      </c>
      <c r="EG13" s="1">
        <f>[8]Estonia!EG$20</f>
        <v>2865.8670000000002</v>
      </c>
      <c r="EH13" s="1">
        <f>[8]Estonia!EH$20</f>
        <v>78.745000000000005</v>
      </c>
      <c r="EI13" s="1">
        <f>[8]Estonia!EI$20</f>
        <v>3402.482</v>
      </c>
      <c r="EJ13" s="1">
        <f>[8]Estonia!EJ$20</f>
        <v>5.7409999999999979</v>
      </c>
      <c r="EK13" s="1">
        <f>[8]Estonia!EK$20</f>
        <v>0.217</v>
      </c>
      <c r="EL13" s="1">
        <f>[8]Estonia!EL$20</f>
        <v>6.0520000000000005</v>
      </c>
      <c r="EM13" s="1">
        <f>[8]Estonia!EM$20</f>
        <v>118.91500000000001</v>
      </c>
      <c r="EN13" s="1">
        <f>[8]Estonia!EN$20</f>
        <v>3812.5129999999999</v>
      </c>
      <c r="EO13" s="1">
        <f>[8]Estonia!EO$20</f>
        <v>158.54000000000005</v>
      </c>
      <c r="EP13" s="1">
        <f>[8]Estonia!EP$20</f>
        <v>2362.1849999999999</v>
      </c>
      <c r="EQ13" s="1">
        <f>[8]Estonia!EQ$20</f>
        <v>218.83799999999999</v>
      </c>
      <c r="ER13" s="1">
        <f>[8]Estonia!ER$20</f>
        <v>117.55500000000001</v>
      </c>
      <c r="ES13" s="1">
        <f>[8]Estonia!ES$20</f>
        <v>141.02599999999998</v>
      </c>
      <c r="ET13" s="1">
        <f>[8]Estonia!ET$20</f>
        <v>111.55500000000002</v>
      </c>
      <c r="EU13" s="1">
        <f>[8]Estonia!EU$20</f>
        <v>94.135999999999996</v>
      </c>
      <c r="EV13" s="1">
        <f>[8]Estonia!EV$20</f>
        <v>143.94499999999999</v>
      </c>
      <c r="EW13" s="1">
        <f>[8]Estonia!EW$20</f>
        <v>105.63199999999999</v>
      </c>
      <c r="EX13" s="1">
        <f>[8]Estonia!EX$20</f>
        <v>51.59</v>
      </c>
      <c r="EY13" s="1">
        <f>[8]Estonia!EY$20</f>
        <v>63.037999999999997</v>
      </c>
      <c r="EZ13" s="1">
        <f>[8]Estonia!EZ$20</f>
        <v>123.75000000000003</v>
      </c>
      <c r="FA13" s="1">
        <f>[8]Estonia!FA$20</f>
        <v>14.962</v>
      </c>
      <c r="FB13" s="1">
        <f>[8]Estonia!FB$20</f>
        <v>1.8530000000000002</v>
      </c>
      <c r="FC13" s="1">
        <f>[8]Estonia!FC$20</f>
        <v>1.4809999999999999</v>
      </c>
      <c r="FD13" s="1">
        <f>[8]Estonia!FD$20</f>
        <v>6.9289999999999994</v>
      </c>
      <c r="FE13" s="1">
        <f>[8]Estonia!FE$20</f>
        <v>7.1539999999999981</v>
      </c>
      <c r="FF13" s="1">
        <f>[8]Estonia!FF$20</f>
        <v>23.829000000000001</v>
      </c>
      <c r="FG13" s="1">
        <f>[8]Estonia!FG$20</f>
        <v>2.069</v>
      </c>
      <c r="FH13" s="1">
        <f>[8]Estonia!FH$20</f>
        <v>2.0759999999999996</v>
      </c>
      <c r="FI13" s="1">
        <f>[8]Estonia!FI$20</f>
        <v>36.459000000000003</v>
      </c>
      <c r="FJ13" s="1">
        <f>[8]Estonia!FJ$20</f>
        <v>4.4189999999999996</v>
      </c>
      <c r="FK13" s="1">
        <f>[8]Estonia!FK$20</f>
        <v>27.677000000000003</v>
      </c>
      <c r="FL13" s="1">
        <f>[8]Estonia!FL$20</f>
        <v>3.4080000000000004</v>
      </c>
      <c r="FM13" s="1">
        <f>[8]Estonia!FM$20</f>
        <v>10.773000000000001</v>
      </c>
      <c r="FN13" s="1">
        <f>[8]Estonia!FN$20</f>
        <v>2.3400000000000003</v>
      </c>
      <c r="FO13" s="1">
        <f>[8]Estonia!FO$20</f>
        <v>12.188000000000001</v>
      </c>
      <c r="FP13" s="1">
        <f>[8]Estonia!FP$20</f>
        <v>19.756</v>
      </c>
      <c r="FQ13" s="1">
        <f>[8]Estonia!FQ$20</f>
        <v>23.094000000000001</v>
      </c>
      <c r="FR13" s="1">
        <f>[8]Estonia!FR$20</f>
        <v>13.91</v>
      </c>
      <c r="FS13" s="1">
        <f>[8]Estonia!FS$20</f>
        <v>18.386000000000003</v>
      </c>
      <c r="FT13" s="1">
        <f>[8]Estonia!FT$20</f>
        <v>11.555</v>
      </c>
      <c r="FU13" s="1">
        <f>[8]Estonia!FU$20</f>
        <v>1.237999999999829</v>
      </c>
      <c r="FV13" s="1">
        <f>[8]Estonia!FV$20</f>
        <v>10.741</v>
      </c>
      <c r="FW13" s="1">
        <f>[8]Estonia!FW$20</f>
        <v>20.409999999999854</v>
      </c>
      <c r="FX13" s="1">
        <f>[8]Estonia!FX$20</f>
        <v>13.039000000000001</v>
      </c>
      <c r="FY13" s="1">
        <f>[8]Estonia!FY$20</f>
        <v>0</v>
      </c>
      <c r="FZ13" s="7">
        <f t="shared" si="0"/>
        <v>14346.848999999995</v>
      </c>
    </row>
    <row r="14" spans="1:182">
      <c r="A14" t="s">
        <v>18</v>
      </c>
      <c r="B14" s="1">
        <f>[8]Finland!B$20</f>
        <v>0</v>
      </c>
      <c r="C14" s="1">
        <f>[8]Finland!C$20</f>
        <v>0</v>
      </c>
      <c r="D14" s="1">
        <f>[8]Finland!D$20</f>
        <v>0</v>
      </c>
      <c r="E14" s="1">
        <f>[8]Finland!E$20</f>
        <v>0.2</v>
      </c>
      <c r="F14" s="1">
        <f>[8]Finland!F$20</f>
        <v>0</v>
      </c>
      <c r="G14" s="1">
        <f>[8]Finland!G$20</f>
        <v>0</v>
      </c>
      <c r="H14" s="1">
        <f>[8]Finland!H$20</f>
        <v>0</v>
      </c>
      <c r="I14" s="1">
        <f>[8]Finland!I$20</f>
        <v>0</v>
      </c>
      <c r="J14" s="1">
        <f>[8]Finland!J$20</f>
        <v>0.1</v>
      </c>
      <c r="K14" s="1">
        <f>[8]Finland!K$20</f>
        <v>0</v>
      </c>
      <c r="L14" s="1">
        <f>[8]Finland!L$20</f>
        <v>0</v>
      </c>
      <c r="M14" s="1">
        <f>[8]Finland!M$20</f>
        <v>0</v>
      </c>
      <c r="N14" s="1">
        <f>[8]Finland!N$20</f>
        <v>0</v>
      </c>
      <c r="O14" s="1">
        <f>[8]Finland!O$20</f>
        <v>0</v>
      </c>
      <c r="P14" s="1">
        <f>[8]Finland!P$20</f>
        <v>0</v>
      </c>
      <c r="Q14" s="1">
        <f>[8]Finland!Q$20</f>
        <v>0</v>
      </c>
      <c r="R14" s="1">
        <f>[8]Finland!R$20</f>
        <v>1.3</v>
      </c>
      <c r="S14" s="1">
        <f>[8]Finland!S$20</f>
        <v>0</v>
      </c>
      <c r="T14" s="1">
        <f>[8]Finland!T$20</f>
        <v>0</v>
      </c>
      <c r="U14" s="1">
        <f>[8]Finland!U$20</f>
        <v>0</v>
      </c>
      <c r="V14" s="1">
        <f>[8]Finland!V$20</f>
        <v>0</v>
      </c>
      <c r="W14" s="1">
        <f>[8]Finland!W$20</f>
        <v>10.100000000000001</v>
      </c>
      <c r="X14" s="1">
        <f>[8]Finland!X$20</f>
        <v>0</v>
      </c>
      <c r="Y14" s="1">
        <f>[8]Finland!Y$20</f>
        <v>0</v>
      </c>
      <c r="Z14" s="1">
        <f>[8]Finland!Z$20</f>
        <v>0</v>
      </c>
      <c r="AA14" s="1">
        <f>[8]Finland!AA$20</f>
        <v>0</v>
      </c>
      <c r="AB14" s="1">
        <f>[8]Finland!AB$20</f>
        <v>0</v>
      </c>
      <c r="AC14" s="1">
        <f>[8]Finland!AC$20</f>
        <v>0.1</v>
      </c>
      <c r="AD14" s="1">
        <f>[8]Finland!AD$20</f>
        <v>0</v>
      </c>
      <c r="AE14" s="1">
        <f>[8]Finland!AE$20</f>
        <v>0</v>
      </c>
      <c r="AF14" s="1">
        <f>[8]Finland!AF$20</f>
        <v>0</v>
      </c>
      <c r="AG14" s="1">
        <f>[8]Finland!AG$20</f>
        <v>0</v>
      </c>
      <c r="AH14" s="1">
        <f>[8]Finland!AH$20</f>
        <v>0</v>
      </c>
      <c r="AI14" s="1">
        <f>[8]Finland!AI$20</f>
        <v>0</v>
      </c>
      <c r="AJ14" s="1">
        <f>[8]Finland!AJ$20</f>
        <v>0</v>
      </c>
      <c r="AK14" s="1">
        <f>[8]Finland!AK$20</f>
        <v>0</v>
      </c>
      <c r="AL14" s="1">
        <f>[8]Finland!AL$20</f>
        <v>0</v>
      </c>
      <c r="AM14" s="1">
        <f>[8]Finland!AM$20</f>
        <v>0</v>
      </c>
      <c r="AN14" s="1">
        <f>[8]Finland!AN$20</f>
        <v>0</v>
      </c>
      <c r="AO14" s="1">
        <f>[8]Finland!AO$20</f>
        <v>0</v>
      </c>
      <c r="AP14" s="1">
        <f>[8]Finland!AP$20</f>
        <v>0</v>
      </c>
      <c r="AQ14" s="1">
        <f>[8]Finland!AQ$20</f>
        <v>0</v>
      </c>
      <c r="AR14" s="1">
        <f>[8]Finland!AR$20</f>
        <v>0</v>
      </c>
      <c r="AS14" s="1">
        <f>[8]Finland!AS$20</f>
        <v>0</v>
      </c>
      <c r="AT14" s="1">
        <f>[8]Finland!AT$20</f>
        <v>0.10000000000000003</v>
      </c>
      <c r="AU14" s="1">
        <f>[8]Finland!AU$20</f>
        <v>0</v>
      </c>
      <c r="AV14" s="1">
        <f>[8]Finland!AV$20</f>
        <v>0</v>
      </c>
      <c r="AW14" s="1">
        <f>[8]Finland!AW$20</f>
        <v>0.10000000000000003</v>
      </c>
      <c r="AX14" s="1">
        <f>[8]Finland!AX$20</f>
        <v>9.9999999999999978E-2</v>
      </c>
      <c r="AY14" s="1">
        <f>[8]Finland!AY$20</f>
        <v>0.19999999999999996</v>
      </c>
      <c r="AZ14" s="1">
        <f>[8]Finland!AZ$20</f>
        <v>0.19999999999999996</v>
      </c>
      <c r="BA14" s="1">
        <f>[8]Finland!BA$20</f>
        <v>9.9999999999999978E-2</v>
      </c>
      <c r="BB14" s="1">
        <f>[8]Finland!BB$20</f>
        <v>0</v>
      </c>
      <c r="BC14" s="1">
        <f>[8]Finland!BC$20</f>
        <v>0</v>
      </c>
      <c r="BD14" s="1">
        <f>[8]Finland!BD$20</f>
        <v>9.9999999999999978E-2</v>
      </c>
      <c r="BE14" s="1">
        <f>[8]Finland!BE$20</f>
        <v>0</v>
      </c>
      <c r="BF14" s="1">
        <f>[8]Finland!BF$20</f>
        <v>0.19999999999999996</v>
      </c>
      <c r="BG14" s="1">
        <f>[8]Finland!BG$20</f>
        <v>0.10000000000000009</v>
      </c>
      <c r="BH14" s="1">
        <f>[8]Finland!BH$20</f>
        <v>9.9999999999999978E-2</v>
      </c>
      <c r="BI14" s="1">
        <f>[8]Finland!BI$20</f>
        <v>0.20000000000000007</v>
      </c>
      <c r="BJ14" s="1">
        <f>[8]Finland!BJ$20</f>
        <v>9.9999999999999978E-2</v>
      </c>
      <c r="BK14" s="1">
        <f>[8]Finland!BK$20</f>
        <v>28.900000000000002</v>
      </c>
      <c r="BL14" s="1">
        <f>[8]Finland!BL$20</f>
        <v>0.10000000000000009</v>
      </c>
      <c r="BM14" s="1">
        <f>[8]Finland!BM$20</f>
        <v>9.9999999999999978E-2</v>
      </c>
      <c r="BN14" s="1">
        <f>[8]Finland!BN$20</f>
        <v>9.9999999999999978E-2</v>
      </c>
      <c r="BO14" s="1">
        <f>[8]Finland!BO$20</f>
        <v>0</v>
      </c>
      <c r="BP14" s="1">
        <f>[8]Finland!BP$20</f>
        <v>0.19999999999999996</v>
      </c>
      <c r="BQ14" s="1">
        <f>[8]Finland!BQ$20</f>
        <v>0.10000000000000003</v>
      </c>
      <c r="BR14" s="1">
        <f>[8]Finland!BR$20</f>
        <v>0.20000000000000007</v>
      </c>
      <c r="BS14" s="1">
        <f>[8]Finland!BS$20</f>
        <v>14.6</v>
      </c>
      <c r="BT14" s="1">
        <f>[8]Finland!BT$20</f>
        <v>0.2</v>
      </c>
      <c r="BU14" s="1">
        <f>[8]Finland!BU$20</f>
        <v>0.5</v>
      </c>
      <c r="BV14" s="1">
        <f>[8]Finland!BV$20</f>
        <v>0.20000000000000007</v>
      </c>
      <c r="BW14" s="1">
        <f>[8]Finland!BW$20</f>
        <v>14.600000000000001</v>
      </c>
      <c r="BX14" s="1">
        <f>[8]Finland!BX$20</f>
        <v>0</v>
      </c>
      <c r="BY14" s="1">
        <f>[8]Finland!BY$20</f>
        <v>0.19999999999999996</v>
      </c>
      <c r="BZ14" s="1">
        <f>[8]Finland!BZ$20</f>
        <v>14.6</v>
      </c>
      <c r="CA14" s="1">
        <f>[8]Finland!CA$20</f>
        <v>3.6000000000000005</v>
      </c>
      <c r="CB14" s="1">
        <f>[8]Finland!CB$20</f>
        <v>1</v>
      </c>
      <c r="CC14" s="1">
        <f>[8]Finland!CC$20</f>
        <v>0.29999999999999993</v>
      </c>
      <c r="CD14" s="1">
        <f>[8]Finland!CD$20</f>
        <v>0</v>
      </c>
      <c r="CE14" s="1">
        <f>[8]Finland!CE$20</f>
        <v>9.9999999999999978E-2</v>
      </c>
      <c r="CF14" s="1">
        <f>[8]Finland!CF$20</f>
        <v>16.000000000000004</v>
      </c>
      <c r="CG14" s="1">
        <f>[8]Finland!CG$20</f>
        <v>0.10000000000000003</v>
      </c>
      <c r="CH14" s="1">
        <f>[8]Finland!CH$20</f>
        <v>44.6</v>
      </c>
      <c r="CI14" s="1">
        <f>[8]Finland!CI$20</f>
        <v>55.3</v>
      </c>
      <c r="CJ14" s="1">
        <f>[8]Finland!CJ$20</f>
        <v>52</v>
      </c>
      <c r="CK14" s="1">
        <f>[8]Finland!CK$20</f>
        <v>58.800000000000004</v>
      </c>
      <c r="CL14" s="1">
        <f>[8]Finland!CL$20</f>
        <v>82.000000000000014</v>
      </c>
      <c r="CM14" s="1">
        <f>[8]Finland!CM$20</f>
        <v>98.1</v>
      </c>
      <c r="CN14" s="1">
        <f>[8]Finland!CN$20</f>
        <v>52</v>
      </c>
      <c r="CO14" s="1">
        <f>[8]Finland!CO$20</f>
        <v>28.299999999999997</v>
      </c>
      <c r="CP14" s="1">
        <f>[8]Finland!CP$20</f>
        <v>40.000000000000007</v>
      </c>
      <c r="CQ14" s="1">
        <f>[8]Finland!CQ$20</f>
        <v>58.599999999999994</v>
      </c>
      <c r="CR14" s="1">
        <f>[8]Finland!CR$20</f>
        <v>42.199999999999996</v>
      </c>
      <c r="CS14" s="1">
        <f>[8]Finland!CS$20</f>
        <v>49.099999999999994</v>
      </c>
      <c r="CT14" s="1">
        <f>[8]Finland!CT$20</f>
        <v>13.2</v>
      </c>
      <c r="CU14" s="1">
        <f>[8]Finland!CU$20</f>
        <v>12.600000000000001</v>
      </c>
      <c r="CV14" s="1">
        <f>[8]Finland!CV$20</f>
        <v>15.100000000000001</v>
      </c>
      <c r="CW14" s="1">
        <f>[8]Finland!CW$20</f>
        <v>16.700000000000003</v>
      </c>
      <c r="CX14" s="1">
        <f>[8]Finland!CX$20</f>
        <v>11.5</v>
      </c>
      <c r="CY14" s="1">
        <f>[8]Finland!CY$20</f>
        <v>14.3</v>
      </c>
      <c r="CZ14" s="1">
        <f>[8]Finland!CZ$20</f>
        <v>12.100000000000001</v>
      </c>
      <c r="DA14" s="1">
        <f>[8]Finland!DA$20</f>
        <v>7.3999999999999986</v>
      </c>
      <c r="DB14" s="1">
        <f>[8]Finland!DB$20</f>
        <v>4.4000000000000004</v>
      </c>
      <c r="DC14" s="1">
        <f>[8]Finland!DC$20</f>
        <v>5.1000000000000014</v>
      </c>
      <c r="DD14" s="1">
        <f>[8]Finland!DD$20</f>
        <v>18.8</v>
      </c>
      <c r="DE14" s="1">
        <f>[8]Finland!DE$20</f>
        <v>9.2000000000000028</v>
      </c>
      <c r="DF14" s="1">
        <f>[8]Finland!DF$20</f>
        <v>1.1000000000000014</v>
      </c>
      <c r="DG14" s="1">
        <f>[8]Finland!DG$20</f>
        <v>0.39999999999999991</v>
      </c>
      <c r="DH14" s="1">
        <f>[8]Finland!DH$20</f>
        <v>0.59999999999999964</v>
      </c>
      <c r="DI14" s="1">
        <f>[8]Finland!DI$20</f>
        <v>1.8</v>
      </c>
      <c r="DJ14" s="1">
        <f>[8]Finland!DJ$20</f>
        <v>1</v>
      </c>
      <c r="DK14" s="1">
        <f>[8]Finland!DK$20</f>
        <v>0.4</v>
      </c>
      <c r="DL14" s="1">
        <f>[8]Finland!DL$20</f>
        <v>0.30000000000000004</v>
      </c>
      <c r="DM14" s="1">
        <f>[8]Finland!DM$20</f>
        <v>5.6</v>
      </c>
      <c r="DN14" s="1">
        <f>[8]Finland!DN$20</f>
        <v>0.40000000000000013</v>
      </c>
      <c r="DO14" s="1">
        <f>[8]Finland!DO$20</f>
        <v>0.39999999999999991</v>
      </c>
      <c r="DP14" s="1">
        <f>[8]Finland!DP$20</f>
        <v>0.30000000000000004</v>
      </c>
      <c r="DQ14" s="1">
        <f>[8]Finland!DQ$20</f>
        <v>0.29999999999999982</v>
      </c>
      <c r="DR14" s="1">
        <f>[8]Finland!DR$20</f>
        <v>0.70600000000000018</v>
      </c>
      <c r="DS14" s="1">
        <f>[8]Finland!DS$20</f>
        <v>0.43500000000000028</v>
      </c>
      <c r="DT14" s="1">
        <f>[8]Finland!DT$20</f>
        <v>0.59499999999999997</v>
      </c>
      <c r="DU14" s="1">
        <f>[8]Finland!DU$20</f>
        <v>0.17500000000000004</v>
      </c>
      <c r="DV14" s="1">
        <f>[8]Finland!DV$20</f>
        <v>3.300000000000014E-2</v>
      </c>
      <c r="DW14" s="1">
        <f>[8]Finland!DW$20</f>
        <v>0.18600000000000003</v>
      </c>
      <c r="DX14" s="1">
        <f>[8]Finland!DX$20</f>
        <v>0.10600000000000009</v>
      </c>
      <c r="DY14" s="1">
        <f>[8]Finland!DY$20</f>
        <v>22.757000000000001</v>
      </c>
      <c r="DZ14" s="1">
        <f>[8]Finland!DZ$20</f>
        <v>0.79899999999999993</v>
      </c>
      <c r="EA14" s="1">
        <f>[8]Finland!EA$20</f>
        <v>0.33299999999999996</v>
      </c>
      <c r="EB14" s="1">
        <f>[8]Finland!EB$20</f>
        <v>0.36200000000000004</v>
      </c>
      <c r="EC14" s="1">
        <f>[8]Finland!EC$20</f>
        <v>9.8410000000000011</v>
      </c>
      <c r="ED14" s="1">
        <f>[8]Finland!ED$20</f>
        <v>0.20600000000000002</v>
      </c>
      <c r="EE14" s="1">
        <f>[8]Finland!EE$20</f>
        <v>0.2580000000000009</v>
      </c>
      <c r="EF14" s="1">
        <f>[8]Finland!EF$20</f>
        <v>0.17399999999999949</v>
      </c>
      <c r="EG14" s="1">
        <f>[8]Finland!EG$20</f>
        <v>5.875</v>
      </c>
      <c r="EH14" s="1">
        <f>[8]Finland!EH$20</f>
        <v>4.9139999999999997</v>
      </c>
      <c r="EI14" s="1">
        <f>[8]Finland!EI$20</f>
        <v>0.61299999999999999</v>
      </c>
      <c r="EJ14" s="1">
        <f>[8]Finland!EJ$20</f>
        <v>34.057000000000002</v>
      </c>
      <c r="EK14" s="1">
        <f>[8]Finland!EK$20</f>
        <v>0.21499999999999986</v>
      </c>
      <c r="EL14" s="1">
        <f>[8]Finland!EL$20</f>
        <v>11.604000000000001</v>
      </c>
      <c r="EM14" s="1">
        <f>[8]Finland!EM$20</f>
        <v>1.052</v>
      </c>
      <c r="EN14" s="1">
        <f>[8]Finland!EN$20</f>
        <v>7.9009999999999998</v>
      </c>
      <c r="EO14" s="1">
        <f>[8]Finland!EO$20</f>
        <v>6.756000000000002</v>
      </c>
      <c r="EP14" s="1">
        <f>[8]Finland!EP$20</f>
        <v>13.999000000000024</v>
      </c>
      <c r="EQ14" s="1">
        <f>[8]Finland!EQ$20</f>
        <v>16.539999999999992</v>
      </c>
      <c r="ER14" s="1">
        <f>[8]Finland!ER$20</f>
        <v>19.259000000000007</v>
      </c>
      <c r="ES14" s="1">
        <f>[8]Finland!ES$20</f>
        <v>29.341999999999999</v>
      </c>
      <c r="ET14" s="1">
        <f>[8]Finland!ET$20</f>
        <v>17.192999999999998</v>
      </c>
      <c r="EU14" s="1">
        <f>[8]Finland!EU$20</f>
        <v>8.5849999999999973</v>
      </c>
      <c r="EV14" s="1">
        <f>[8]Finland!EV$20</f>
        <v>11.879000000000005</v>
      </c>
      <c r="EW14" s="1">
        <f>[8]Finland!EW$20</f>
        <v>7.5640000000000001</v>
      </c>
      <c r="EX14" s="1">
        <f>[8]Finland!EX$20</f>
        <v>20.694000000000003</v>
      </c>
      <c r="EY14" s="1">
        <f>[8]Finland!EY$20</f>
        <v>16.75</v>
      </c>
      <c r="EZ14" s="1">
        <f>[8]Finland!EZ$20</f>
        <v>25.786999999999999</v>
      </c>
      <c r="FA14" s="1">
        <f>[8]Finland!FA$20</f>
        <v>3.5709999999999997</v>
      </c>
      <c r="FB14" s="1">
        <f>[8]Finland!FB$20</f>
        <v>7.7210000000000001</v>
      </c>
      <c r="FC14" s="1">
        <f>[8]Finland!FC$20</f>
        <v>34.874000000000009</v>
      </c>
      <c r="FD14" s="1">
        <f>[8]Finland!FD$20</f>
        <v>27.092000000000006</v>
      </c>
      <c r="FE14" s="1">
        <f>[8]Finland!FE$20</f>
        <v>17.513999999999996</v>
      </c>
      <c r="FF14" s="1">
        <f>[8]Finland!FF$20</f>
        <v>4.7650000000000006</v>
      </c>
      <c r="FG14" s="1">
        <f>[8]Finland!FG$20</f>
        <v>14.138000000000005</v>
      </c>
      <c r="FH14" s="1">
        <f>[8]Finland!FH$20</f>
        <v>4.2230000000000008</v>
      </c>
      <c r="FI14" s="1">
        <f>[8]Finland!FI$20</f>
        <v>4.2010000000000005</v>
      </c>
      <c r="FJ14" s="1">
        <f>[8]Finland!FJ$20</f>
        <v>17.382000000000005</v>
      </c>
      <c r="FK14" s="1">
        <f>[8]Finland!FK$20</f>
        <v>5.6580000000000155</v>
      </c>
      <c r="FL14" s="1">
        <f>[8]Finland!FL$20</f>
        <v>3.0330000000000013</v>
      </c>
      <c r="FM14" s="1">
        <f>[8]Finland!FM$20</f>
        <v>3.5810000000000173</v>
      </c>
      <c r="FN14" s="1">
        <f>[8]Finland!FN$20</f>
        <v>10.756</v>
      </c>
      <c r="FO14" s="1">
        <f>[8]Finland!FO$20</f>
        <v>3.7410000000000005</v>
      </c>
      <c r="FP14" s="1">
        <f>[8]Finland!FP$20</f>
        <v>7.032</v>
      </c>
      <c r="FQ14" s="1">
        <f>[8]Finland!FQ$20</f>
        <v>6.2960000000000012</v>
      </c>
      <c r="FR14" s="1">
        <f>[8]Finland!FR$20</f>
        <v>29.496000000000002</v>
      </c>
      <c r="FS14" s="1">
        <f>[8]Finland!FS$20</f>
        <v>13.345000000000001</v>
      </c>
      <c r="FT14" s="1">
        <f>[8]Finland!FT$20</f>
        <v>16.670000000000002</v>
      </c>
      <c r="FU14" s="1">
        <f>[8]Finland!FU$20</f>
        <v>3.479000000000001</v>
      </c>
      <c r="FV14" s="1">
        <f>[8]Finland!FV$20</f>
        <v>9.152000000000001</v>
      </c>
      <c r="FW14" s="1">
        <f>[8]Finland!FW$20</f>
        <v>3.6530000000000005</v>
      </c>
      <c r="FX14" s="1">
        <f>[8]Finland!FX$20</f>
        <v>3.546999999999997</v>
      </c>
      <c r="FY14" s="1">
        <f>[8]Finland!FY$20</f>
        <v>0</v>
      </c>
      <c r="FZ14" s="7">
        <f t="shared" si="0"/>
        <v>552.46500000000015</v>
      </c>
    </row>
    <row r="15" spans="1:182">
      <c r="A15" t="s">
        <v>19</v>
      </c>
      <c r="B15" s="1">
        <f>[8]France!B$20</f>
        <v>476.5</v>
      </c>
      <c r="C15" s="1">
        <f>[8]France!C$20</f>
        <v>267.50000000000006</v>
      </c>
      <c r="D15" s="1">
        <f>[8]France!D$20</f>
        <v>477.7</v>
      </c>
      <c r="E15" s="1">
        <f>[8]France!E$20</f>
        <v>404.6</v>
      </c>
      <c r="F15" s="1">
        <f>[8]France!F$20</f>
        <v>353.1</v>
      </c>
      <c r="G15" s="1">
        <f>[8]France!G$20</f>
        <v>382.1</v>
      </c>
      <c r="H15" s="1">
        <f>[8]France!H$20</f>
        <v>326.50000000000006</v>
      </c>
      <c r="I15" s="1">
        <f>[8]France!I$20</f>
        <v>695</v>
      </c>
      <c r="J15" s="1">
        <f>[8]France!J$20</f>
        <v>258.2</v>
      </c>
      <c r="K15" s="1">
        <f>[8]France!K$20</f>
        <v>390</v>
      </c>
      <c r="L15" s="1">
        <f>[8]France!L$20</f>
        <v>290.10000000000002</v>
      </c>
      <c r="M15" s="1">
        <f>[8]France!M$20</f>
        <v>136.80000000000001</v>
      </c>
      <c r="N15" s="1">
        <f>[8]France!N$20</f>
        <v>202.29999999999998</v>
      </c>
      <c r="O15" s="1">
        <f>[8]France!O$20</f>
        <v>511.90000000000003</v>
      </c>
      <c r="P15" s="1">
        <f>[8]France!P$20</f>
        <v>430.5</v>
      </c>
      <c r="Q15" s="1">
        <f>[8]France!Q$20</f>
        <v>470</v>
      </c>
      <c r="R15" s="1">
        <f>[8]France!R$20</f>
        <v>102.5</v>
      </c>
      <c r="S15" s="1">
        <f>[8]France!S$20</f>
        <v>134.30000000000001</v>
      </c>
      <c r="T15" s="1">
        <f>[8]France!T$20</f>
        <v>339.5</v>
      </c>
      <c r="U15" s="1">
        <f>[8]France!U$20</f>
        <v>511.1</v>
      </c>
      <c r="V15" s="1">
        <f>[8]France!V$20</f>
        <v>253.60000000000002</v>
      </c>
      <c r="W15" s="1">
        <f>[8]France!W$20</f>
        <v>774.5</v>
      </c>
      <c r="X15" s="1">
        <f>[8]France!X$20</f>
        <v>221.50000000000003</v>
      </c>
      <c r="Y15" s="1">
        <f>[8]France!Y$20</f>
        <v>523.5</v>
      </c>
      <c r="Z15" s="1">
        <f>[8]France!Z$20</f>
        <v>78.2</v>
      </c>
      <c r="AA15" s="1">
        <f>[8]France!AA$20</f>
        <v>567.70000000000005</v>
      </c>
      <c r="AB15" s="1">
        <f>[8]France!AB$20</f>
        <v>123.3</v>
      </c>
      <c r="AC15" s="1">
        <f>[8]France!AC$20</f>
        <v>134.80000000000001</v>
      </c>
      <c r="AD15" s="1">
        <f>[8]France!AD$20</f>
        <v>1203.8</v>
      </c>
      <c r="AE15" s="1">
        <f>[8]France!AE$20</f>
        <v>573.80000000000007</v>
      </c>
      <c r="AF15" s="1">
        <f>[8]France!AF$20</f>
        <v>151.30000000000001</v>
      </c>
      <c r="AG15" s="1">
        <f>[8]France!AG$20</f>
        <v>123.69999999999999</v>
      </c>
      <c r="AH15" s="1">
        <f>[8]France!AH$20</f>
        <v>158</v>
      </c>
      <c r="AI15" s="1">
        <f>[8]France!AI$20</f>
        <v>679.00000000000011</v>
      </c>
      <c r="AJ15" s="1">
        <f>[8]France!AJ$20</f>
        <v>478.20000000000005</v>
      </c>
      <c r="AK15" s="1">
        <f>[8]France!AK$20</f>
        <v>239.10000000000002</v>
      </c>
      <c r="AL15" s="1">
        <f>[8]France!AL$20</f>
        <v>922.80000000000007</v>
      </c>
      <c r="AM15" s="1">
        <f>[8]France!AM$20</f>
        <v>297.60000000000002</v>
      </c>
      <c r="AN15" s="1">
        <f>[8]France!AN$20</f>
        <v>618.50000000000011</v>
      </c>
      <c r="AO15" s="1">
        <f>[8]France!AO$20</f>
        <v>437.5</v>
      </c>
      <c r="AP15" s="1">
        <f>[8]France!AP$20</f>
        <v>813</v>
      </c>
      <c r="AQ15" s="1">
        <f>[8]France!AQ$20</f>
        <v>968.40000000000009</v>
      </c>
      <c r="AR15" s="1">
        <f>[8]France!AR$20</f>
        <v>970.30000000000007</v>
      </c>
      <c r="AS15" s="1">
        <f>[8]France!AS$20</f>
        <v>233.5</v>
      </c>
      <c r="AT15" s="1">
        <f>[8]France!AT$20</f>
        <v>105.9</v>
      </c>
      <c r="AU15" s="1">
        <f>[8]France!AU$20</f>
        <v>314.40000000000003</v>
      </c>
      <c r="AV15" s="1">
        <f>[8]France!AV$20</f>
        <v>581.70000000000005</v>
      </c>
      <c r="AW15" s="1">
        <f>[8]France!AW$20</f>
        <v>284.10000000000002</v>
      </c>
      <c r="AX15" s="1">
        <f>[8]France!AX$20</f>
        <v>750.80000000000007</v>
      </c>
      <c r="AY15" s="1">
        <f>[8]France!AY$20</f>
        <v>204.2</v>
      </c>
      <c r="AZ15" s="1">
        <f>[8]France!AZ$20</f>
        <v>818.10000000000014</v>
      </c>
      <c r="BA15" s="1">
        <f>[8]France!BA$20</f>
        <v>264.89999999999998</v>
      </c>
      <c r="BB15" s="1">
        <f>[8]France!BB$20</f>
        <v>719.90000000000009</v>
      </c>
      <c r="BC15" s="1">
        <f>[8]France!BC$20</f>
        <v>650.90000000000009</v>
      </c>
      <c r="BD15" s="1">
        <f>[8]France!BD$20</f>
        <v>1109.0999999999999</v>
      </c>
      <c r="BE15" s="1">
        <f>[8]France!BE$20</f>
        <v>489</v>
      </c>
      <c r="BF15" s="1">
        <f>[8]France!BF$20</f>
        <v>145.69999999999999</v>
      </c>
      <c r="BG15" s="1">
        <f>[8]France!BG$20</f>
        <v>960.30000000000007</v>
      </c>
      <c r="BH15" s="1">
        <f>[8]France!BH$20</f>
        <v>153.60000000000002</v>
      </c>
      <c r="BI15" s="1">
        <f>[8]France!BI$20</f>
        <v>179.9</v>
      </c>
      <c r="BJ15" s="1">
        <f>[8]France!BJ$20</f>
        <v>645.40000000000009</v>
      </c>
      <c r="BK15" s="1">
        <f>[8]France!BK$20</f>
        <v>98.800000000000011</v>
      </c>
      <c r="BL15" s="1">
        <f>[8]France!BL$20</f>
        <v>227.20000000000005</v>
      </c>
      <c r="BM15" s="1">
        <f>[8]France!BM$20</f>
        <v>48.7</v>
      </c>
      <c r="BN15" s="1">
        <f>[8]France!BN$20</f>
        <v>205.6</v>
      </c>
      <c r="BO15" s="1">
        <f>[8]France!BO$20</f>
        <v>302.90000000000003</v>
      </c>
      <c r="BP15" s="1">
        <f>[8]France!BP$20</f>
        <v>327.8</v>
      </c>
      <c r="BQ15" s="1">
        <f>[8]France!BQ$20</f>
        <v>197.39999999999998</v>
      </c>
      <c r="BR15" s="1">
        <f>[8]France!BR$20</f>
        <v>387.70000000000005</v>
      </c>
      <c r="BS15" s="1">
        <f>[8]France!BS$20</f>
        <v>805</v>
      </c>
      <c r="BT15" s="1">
        <f>[8]France!BT$20</f>
        <v>88.6</v>
      </c>
      <c r="BU15" s="1">
        <f>[8]France!BU$20</f>
        <v>395.5</v>
      </c>
      <c r="BV15" s="1">
        <f>[8]France!BV$20</f>
        <v>185.4</v>
      </c>
      <c r="BW15" s="1">
        <f>[8]France!BW$20</f>
        <v>312.10000000000002</v>
      </c>
      <c r="BX15" s="1">
        <f>[8]France!BX$20</f>
        <v>16.300000000000011</v>
      </c>
      <c r="BY15" s="1">
        <f>[8]France!BY$20</f>
        <v>359.1</v>
      </c>
      <c r="BZ15" s="1">
        <f>[8]France!BZ$20</f>
        <v>1321.4</v>
      </c>
      <c r="CA15" s="1">
        <f>[8]France!CA$20</f>
        <v>307</v>
      </c>
      <c r="CB15" s="1">
        <f>[8]France!CB$20</f>
        <v>255.70000000000002</v>
      </c>
      <c r="CC15" s="1">
        <f>[8]France!CC$20</f>
        <v>395.1</v>
      </c>
      <c r="CD15" s="1">
        <f>[8]France!CD$20</f>
        <v>281.3</v>
      </c>
      <c r="CE15" s="1">
        <f>[8]France!CE$20</f>
        <v>221.8</v>
      </c>
      <c r="CF15" s="1">
        <f>[8]France!CF$20</f>
        <v>133.6</v>
      </c>
      <c r="CG15" s="1">
        <f>[8]France!CG$20</f>
        <v>1.4000000000000057</v>
      </c>
      <c r="CH15" s="1">
        <f>[8]France!CH$20</f>
        <v>1184.8000000000002</v>
      </c>
      <c r="CI15" s="1">
        <f>[8]France!CI$20</f>
        <v>1128.6000000000001</v>
      </c>
      <c r="CJ15" s="1">
        <f>[8]France!CJ$20</f>
        <v>1605.2</v>
      </c>
      <c r="CK15" s="1">
        <f>[8]France!CK$20</f>
        <v>1081.7000000000003</v>
      </c>
      <c r="CL15" s="1">
        <f>[8]France!CL$20</f>
        <v>1955</v>
      </c>
      <c r="CM15" s="1">
        <f>[8]France!CM$20</f>
        <v>1622.1000000000001</v>
      </c>
      <c r="CN15" s="1">
        <f>[8]France!CN$20</f>
        <v>1528.7</v>
      </c>
      <c r="CO15" s="1">
        <f>[8]France!CO$20</f>
        <v>1484.1000000000001</v>
      </c>
      <c r="CP15" s="1">
        <f>[8]France!CP$20</f>
        <v>1091.8</v>
      </c>
      <c r="CQ15" s="1">
        <f>[8]France!CQ$20</f>
        <v>1196.7</v>
      </c>
      <c r="CR15" s="1">
        <f>[8]France!CR$20</f>
        <v>1371.8</v>
      </c>
      <c r="CS15" s="1">
        <f>[8]France!CS$20</f>
        <v>1053.3000000000002</v>
      </c>
      <c r="CT15" s="1">
        <f>[8]France!CT$20</f>
        <v>856.7</v>
      </c>
      <c r="CU15" s="1">
        <f>[8]France!CU$20</f>
        <v>911.00000000000011</v>
      </c>
      <c r="CV15" s="1">
        <f>[8]France!CV$20</f>
        <v>1413.6</v>
      </c>
      <c r="CW15" s="1">
        <f>[8]France!CW$20</f>
        <v>547.70000000000005</v>
      </c>
      <c r="CX15" s="1">
        <f>[8]France!CX$20</f>
        <v>842.70000000000016</v>
      </c>
      <c r="CY15" s="1">
        <f>[8]France!CY$20</f>
        <v>681.8</v>
      </c>
      <c r="CZ15" s="1">
        <f>[8]France!CZ$20</f>
        <v>1375.8999999999999</v>
      </c>
      <c r="DA15" s="1">
        <f>[8]France!DA$20</f>
        <v>864.70000000000016</v>
      </c>
      <c r="DB15" s="1">
        <f>[8]France!DB$20</f>
        <v>512.09999999999991</v>
      </c>
      <c r="DC15" s="1">
        <f>[8]France!DC$20</f>
        <v>1055.8000000000002</v>
      </c>
      <c r="DD15" s="1">
        <f>[8]France!DD$20</f>
        <v>601.5</v>
      </c>
      <c r="DE15" s="1">
        <f>[8]France!DE$20</f>
        <v>661.90000000000009</v>
      </c>
      <c r="DF15" s="1">
        <f>[8]France!DF$20</f>
        <v>957.40000000000009</v>
      </c>
      <c r="DG15" s="1">
        <f>[8]France!DG$20</f>
        <v>682.80000000000018</v>
      </c>
      <c r="DH15" s="1">
        <f>[8]France!DH$20</f>
        <v>923.19999999999982</v>
      </c>
      <c r="DI15" s="1">
        <f>[8]France!DI$20</f>
        <v>332.70000000000005</v>
      </c>
      <c r="DJ15" s="1">
        <f>[8]France!DJ$20</f>
        <v>614.5</v>
      </c>
      <c r="DK15" s="1">
        <f>[8]France!DK$20</f>
        <v>952.60000000000014</v>
      </c>
      <c r="DL15" s="1">
        <f>[8]France!DL$20</f>
        <v>738.80000000000018</v>
      </c>
      <c r="DM15" s="1">
        <f>[8]France!DM$20</f>
        <v>875.30000000000018</v>
      </c>
      <c r="DN15" s="1">
        <f>[8]France!DN$20</f>
        <v>741.00000000000091</v>
      </c>
      <c r="DO15" s="1">
        <f>[8]France!DO$20</f>
        <v>1629.0999999999985</v>
      </c>
      <c r="DP15" s="1">
        <f>[8]France!DP$20</f>
        <v>861.5</v>
      </c>
      <c r="DQ15" s="1">
        <f>[8]France!DQ$20</f>
        <v>1890.3000000000029</v>
      </c>
      <c r="DR15" s="1">
        <f>[8]France!DR$20</f>
        <v>757.11099999999988</v>
      </c>
      <c r="DS15" s="1">
        <f>[8]France!DS$20</f>
        <v>1886.3110000000001</v>
      </c>
      <c r="DT15" s="1">
        <f>[8]France!DT$20</f>
        <v>658.68199999999979</v>
      </c>
      <c r="DU15" s="1">
        <f>[8]France!DU$20</f>
        <v>1739.2690000000002</v>
      </c>
      <c r="DV15" s="1">
        <f>[8]France!DV$20</f>
        <v>710.21299999999997</v>
      </c>
      <c r="DW15" s="1">
        <f>[8]France!DW$20</f>
        <v>1201.9169999999999</v>
      </c>
      <c r="DX15" s="1">
        <f>[8]France!DX$20</f>
        <v>1397.7930000000001</v>
      </c>
      <c r="DY15" s="1">
        <f>[8]France!DY$20</f>
        <v>1145.297</v>
      </c>
      <c r="DZ15" s="1">
        <f>[8]France!DZ$20</f>
        <v>1424.0469999999996</v>
      </c>
      <c r="EA15" s="1">
        <f>[8]France!EA$20</f>
        <v>1487.2290000000003</v>
      </c>
      <c r="EB15" s="1">
        <f>[8]France!EB$20</f>
        <v>1745.5170000000003</v>
      </c>
      <c r="EC15" s="1">
        <f>[8]France!EC$20</f>
        <v>1372.7089999999998</v>
      </c>
      <c r="ED15" s="1">
        <f>[8]France!ED$20</f>
        <v>1814.6020000000003</v>
      </c>
      <c r="EE15" s="1">
        <f>[8]France!EE$20</f>
        <v>1595.085</v>
      </c>
      <c r="EF15" s="1">
        <f>[8]France!EF$20</f>
        <v>1499.3209999999999</v>
      </c>
      <c r="EG15" s="1">
        <f>[8]France!EG$20</f>
        <v>1211.0550000000001</v>
      </c>
      <c r="EH15" s="1">
        <f>[8]France!EH$20</f>
        <v>947.59800000000018</v>
      </c>
      <c r="EI15" s="1">
        <f>[8]France!EI$20</f>
        <v>1239.3209999999997</v>
      </c>
      <c r="EJ15" s="1">
        <f>[8]France!EJ$20</f>
        <v>1325.0889999999999</v>
      </c>
      <c r="EK15" s="1">
        <f>[8]France!EK$20</f>
        <v>1173.7860000000001</v>
      </c>
      <c r="EL15" s="1">
        <f>[8]France!EL$20</f>
        <v>1816.0759999999996</v>
      </c>
      <c r="EM15" s="1">
        <f>[8]France!EM$20</f>
        <v>1215.1179999999997</v>
      </c>
      <c r="EN15" s="1">
        <f>[8]France!EN$20</f>
        <v>1284.7379999999996</v>
      </c>
      <c r="EO15" s="1">
        <f>[8]France!EO$20</f>
        <v>1143.2239999999997</v>
      </c>
      <c r="EP15" s="1">
        <f>[8]France!EP$20</f>
        <v>792.68199999999979</v>
      </c>
      <c r="EQ15" s="1">
        <f>[8]France!EQ$20</f>
        <v>1073.6730000000007</v>
      </c>
      <c r="ER15" s="1">
        <f>[8]France!ER$20</f>
        <v>1003.0340000000001</v>
      </c>
      <c r="ES15" s="1">
        <f>[8]France!ES$20</f>
        <v>821.1269999999995</v>
      </c>
      <c r="ET15" s="1">
        <f>[8]France!ET$20</f>
        <v>832.78600000000006</v>
      </c>
      <c r="EU15" s="1">
        <f>[8]France!EU$20</f>
        <v>666.53300000000013</v>
      </c>
      <c r="EV15" s="1">
        <f>[8]France!EV$20</f>
        <v>650.85899999999992</v>
      </c>
      <c r="EW15" s="1">
        <f>[8]France!EW$20</f>
        <v>499.22600000000102</v>
      </c>
      <c r="EX15" s="1">
        <f>[8]France!EX$20</f>
        <v>698.86800000000039</v>
      </c>
      <c r="EY15" s="1">
        <f>[8]France!EY$20</f>
        <v>725.88099999999986</v>
      </c>
      <c r="EZ15" s="1">
        <f>[8]France!EZ$20</f>
        <v>1776.6460000000002</v>
      </c>
      <c r="FA15" s="1">
        <f>[8]France!FA$20</f>
        <v>813.97700000000009</v>
      </c>
      <c r="FB15" s="1">
        <f>[8]France!FB$20</f>
        <v>487.87300000000005</v>
      </c>
      <c r="FC15" s="1">
        <f>[8]France!FC$20</f>
        <v>645.51400000000001</v>
      </c>
      <c r="FD15" s="1">
        <f>[8]France!FD$20</f>
        <v>604.9989999999998</v>
      </c>
      <c r="FE15" s="1">
        <f>[8]France!FE$20</f>
        <v>757.37699999999973</v>
      </c>
      <c r="FF15" s="1">
        <f>[8]France!FF$20</f>
        <v>553.70100000000002</v>
      </c>
      <c r="FG15" s="1">
        <f>[8]France!FG$20</f>
        <v>1065.8140000000003</v>
      </c>
      <c r="FH15" s="1">
        <f>[8]France!FH$20</f>
        <v>579.23900000000003</v>
      </c>
      <c r="FI15" s="1">
        <f>[8]France!FI$20</f>
        <v>507.08300000000031</v>
      </c>
      <c r="FJ15" s="1">
        <f>[8]France!FJ$20</f>
        <v>516.69299999999998</v>
      </c>
      <c r="FK15" s="1">
        <f>[8]France!FK$20</f>
        <v>545.3760000000002</v>
      </c>
      <c r="FL15" s="1">
        <f>[8]France!FL$20</f>
        <v>614.99699999999939</v>
      </c>
      <c r="FM15" s="1">
        <f>[8]France!FM$20</f>
        <v>576.40700000000015</v>
      </c>
      <c r="FN15" s="1">
        <f>[8]France!FN$20</f>
        <v>590.3130000000001</v>
      </c>
      <c r="FO15" s="1">
        <f>[8]France!FO$20</f>
        <v>748.13199999999961</v>
      </c>
      <c r="FP15" s="1">
        <f>[8]France!FP$20</f>
        <v>642.99800000000005</v>
      </c>
      <c r="FQ15" s="1">
        <f>[8]France!FQ$20</f>
        <v>633.45299999999997</v>
      </c>
      <c r="FR15" s="1">
        <f>[8]France!FR$20</f>
        <v>806.43300000000011</v>
      </c>
      <c r="FS15" s="1">
        <f>[8]France!FS$20</f>
        <v>734.12000000000012</v>
      </c>
      <c r="FT15" s="1">
        <f>[8]France!FT$20</f>
        <v>1383.2290000000012</v>
      </c>
      <c r="FU15" s="1">
        <f>[8]France!FU$20</f>
        <v>869.73200000000008</v>
      </c>
      <c r="FV15" s="1">
        <f>[8]France!FV$20</f>
        <v>822.24900000000002</v>
      </c>
      <c r="FW15" s="1">
        <f>[8]France!FW$20</f>
        <v>887.64499999999998</v>
      </c>
      <c r="FX15" s="1">
        <f>[8]France!FX$20</f>
        <v>912.7650000000001</v>
      </c>
      <c r="FY15" s="1">
        <f>[8]France!FY$20</f>
        <v>0</v>
      </c>
      <c r="FZ15" s="7">
        <f t="shared" si="0"/>
        <v>58632.542000000009</v>
      </c>
    </row>
    <row r="16" spans="1:182">
      <c r="A16" t="s">
        <v>20</v>
      </c>
      <c r="B16" s="1">
        <f>[8]Germany!B$20</f>
        <v>13858.500000000002</v>
      </c>
      <c r="C16" s="1">
        <f>[8]Germany!C$20</f>
        <v>7622.9000000000005</v>
      </c>
      <c r="D16" s="1">
        <f>[8]Germany!D$20</f>
        <v>17834.5</v>
      </c>
      <c r="E16" s="1">
        <f>[8]Germany!E$20</f>
        <v>9630.1999999999989</v>
      </c>
      <c r="F16" s="1">
        <f>[8]Germany!F$20</f>
        <v>15347.000000000002</v>
      </c>
      <c r="G16" s="1">
        <f>[8]Germany!G$20</f>
        <v>18851</v>
      </c>
      <c r="H16" s="1">
        <f>[8]Germany!H$20</f>
        <v>19291.600000000002</v>
      </c>
      <c r="I16" s="1">
        <f>[8]Germany!I$20</f>
        <v>15349.2</v>
      </c>
      <c r="J16" s="1">
        <f>[8]Germany!J$20</f>
        <v>14428.900000000001</v>
      </c>
      <c r="K16" s="1">
        <f>[8]Germany!K$20</f>
        <v>14821.9</v>
      </c>
      <c r="L16" s="1">
        <f>[8]Germany!L$20</f>
        <v>24731.200000000001</v>
      </c>
      <c r="M16" s="1">
        <f>[8]Germany!M$20</f>
        <v>22991.200000000001</v>
      </c>
      <c r="N16" s="1">
        <f>[8]Germany!N$20</f>
        <v>21672.300000000003</v>
      </c>
      <c r="O16" s="1">
        <f>[8]Germany!O$20</f>
        <v>21803.300000000003</v>
      </c>
      <c r="P16" s="1">
        <f>[8]Germany!P$20</f>
        <v>28732.800000000003</v>
      </c>
      <c r="Q16" s="1">
        <f>[8]Germany!Q$20</f>
        <v>25776.799999999999</v>
      </c>
      <c r="R16" s="1">
        <f>[8]Germany!R$20</f>
        <v>21602.400000000001</v>
      </c>
      <c r="S16" s="1">
        <f>[8]Germany!S$20</f>
        <v>12027.6</v>
      </c>
      <c r="T16" s="1">
        <f>[8]Germany!T$20</f>
        <v>20255.2</v>
      </c>
      <c r="U16" s="1">
        <f>[8]Germany!U$20</f>
        <v>14625.000000000002</v>
      </c>
      <c r="V16" s="1">
        <f>[8]Germany!V$20</f>
        <v>30972.7</v>
      </c>
      <c r="W16" s="1">
        <f>[8]Germany!W$20</f>
        <v>20651.500000000004</v>
      </c>
      <c r="X16" s="1">
        <f>[8]Germany!X$20</f>
        <v>21252.200000000004</v>
      </c>
      <c r="Y16" s="1">
        <f>[8]Germany!Y$20</f>
        <v>11672.2</v>
      </c>
      <c r="Z16" s="1">
        <f>[8]Germany!Z$20</f>
        <v>8874.1</v>
      </c>
      <c r="AA16" s="1">
        <f>[8]Germany!AA$20</f>
        <v>7191.6</v>
      </c>
      <c r="AB16" s="1">
        <f>[8]Germany!AB$20</f>
        <v>7351.7000000000007</v>
      </c>
      <c r="AC16" s="1">
        <f>[8]Germany!AC$20</f>
        <v>14827.300000000001</v>
      </c>
      <c r="AD16" s="1">
        <f>[8]Germany!AD$20</f>
        <v>6138.5</v>
      </c>
      <c r="AE16" s="1">
        <f>[8]Germany!AE$20</f>
        <v>11675.9</v>
      </c>
      <c r="AF16" s="1">
        <f>[8]Germany!AF$20</f>
        <v>6321.5000000000009</v>
      </c>
      <c r="AG16" s="1">
        <f>[8]Germany!AG$20</f>
        <v>8151.5</v>
      </c>
      <c r="AH16" s="1">
        <f>[8]Germany!AH$20</f>
        <v>4811.2</v>
      </c>
      <c r="AI16" s="1">
        <f>[8]Germany!AI$20</f>
        <v>7868.6000000000013</v>
      </c>
      <c r="AJ16" s="1">
        <f>[8]Germany!AJ$20</f>
        <v>3210.3999999999996</v>
      </c>
      <c r="AK16" s="1">
        <f>[8]Germany!AK$20</f>
        <v>2135.4000000000005</v>
      </c>
      <c r="AL16" s="1">
        <f>[8]Germany!AL$20</f>
        <v>3363.9000000000005</v>
      </c>
      <c r="AM16" s="1">
        <f>[8]Germany!AM$20</f>
        <v>4716.2000000000007</v>
      </c>
      <c r="AN16" s="1">
        <f>[8]Germany!AN$20</f>
        <v>6349.6</v>
      </c>
      <c r="AO16" s="1">
        <f>[8]Germany!AO$20</f>
        <v>6590</v>
      </c>
      <c r="AP16" s="1">
        <f>[8]Germany!AP$20</f>
        <v>6493.8</v>
      </c>
      <c r="AQ16" s="1">
        <f>[8]Germany!AQ$20</f>
        <v>5631.7</v>
      </c>
      <c r="AR16" s="1">
        <f>[8]Germany!AR$20</f>
        <v>8577.7000000000007</v>
      </c>
      <c r="AS16" s="1">
        <f>[8]Germany!AS$20</f>
        <v>5613.2000000000007</v>
      </c>
      <c r="AT16" s="1">
        <f>[8]Germany!AT$20</f>
        <v>11785.3</v>
      </c>
      <c r="AU16" s="1">
        <f>[8]Germany!AU$20</f>
        <v>8853.0000000000018</v>
      </c>
      <c r="AV16" s="1">
        <f>[8]Germany!AV$20</f>
        <v>7175.9</v>
      </c>
      <c r="AW16" s="1">
        <f>[8]Germany!AW$20</f>
        <v>8791.8000000000011</v>
      </c>
      <c r="AX16" s="1">
        <f>[8]Germany!AX$20</f>
        <v>10830.799999999996</v>
      </c>
      <c r="AY16" s="1">
        <f>[8]Germany!AY$20</f>
        <v>12793.000000000002</v>
      </c>
      <c r="AZ16" s="1">
        <f>[8]Germany!AZ$20</f>
        <v>10300.400000000001</v>
      </c>
      <c r="BA16" s="1">
        <f>[8]Germany!BA$20</f>
        <v>13839.5</v>
      </c>
      <c r="BB16" s="1">
        <f>[8]Germany!BB$20</f>
        <v>6243.2</v>
      </c>
      <c r="BC16" s="1">
        <f>[8]Germany!BC$20</f>
        <v>9229</v>
      </c>
      <c r="BD16" s="1">
        <f>[8]Germany!BD$20</f>
        <v>6716.7000000000007</v>
      </c>
      <c r="BE16" s="1">
        <f>[8]Germany!BE$20</f>
        <v>7400.0000000000009</v>
      </c>
      <c r="BF16" s="1">
        <f>[8]Germany!BF$20</f>
        <v>9602.6000000000022</v>
      </c>
      <c r="BG16" s="1">
        <f>[8]Germany!BG$20</f>
        <v>7732.6000000000013</v>
      </c>
      <c r="BH16" s="1">
        <f>[8]Germany!BH$20</f>
        <v>5032.1999999999989</v>
      </c>
      <c r="BI16" s="1">
        <f>[8]Germany!BI$20</f>
        <v>4457</v>
      </c>
      <c r="BJ16" s="1">
        <f>[8]Germany!BJ$20</f>
        <v>8286</v>
      </c>
      <c r="BK16" s="1">
        <f>[8]Germany!BK$20</f>
        <v>7227.2999999999993</v>
      </c>
      <c r="BL16" s="1">
        <f>[8]Germany!BL$20</f>
        <v>7913.9000000000005</v>
      </c>
      <c r="BM16" s="1">
        <f>[8]Germany!BM$20</f>
        <v>8872.2000000000007</v>
      </c>
      <c r="BN16" s="1">
        <f>[8]Germany!BN$20</f>
        <v>6399.1</v>
      </c>
      <c r="BO16" s="1">
        <f>[8]Germany!BO$20</f>
        <v>9504.4</v>
      </c>
      <c r="BP16" s="1">
        <f>[8]Germany!BP$20</f>
        <v>9123.6999999999989</v>
      </c>
      <c r="BQ16" s="1">
        <f>[8]Germany!BQ$20</f>
        <v>8400.4000000000015</v>
      </c>
      <c r="BR16" s="1">
        <f>[8]Germany!BR$20</f>
        <v>7930.5</v>
      </c>
      <c r="BS16" s="1">
        <f>[8]Germany!BS$20</f>
        <v>8273.9000000000015</v>
      </c>
      <c r="BT16" s="1">
        <f>[8]Germany!BT$20</f>
        <v>8728.2000000000007</v>
      </c>
      <c r="BU16" s="1">
        <f>[8]Germany!BU$20</f>
        <v>8833.7999999999993</v>
      </c>
      <c r="BV16" s="1">
        <f>[8]Germany!BV$20</f>
        <v>8522.3000000000011</v>
      </c>
      <c r="BW16" s="1">
        <f>[8]Germany!BW$20</f>
        <v>8920.7999999999993</v>
      </c>
      <c r="BX16" s="1">
        <f>[8]Germany!BX$20</f>
        <v>4434.6000000000004</v>
      </c>
      <c r="BY16" s="1">
        <f>[8]Germany!BY$20</f>
        <v>8051.9000000000005</v>
      </c>
      <c r="BZ16" s="1">
        <f>[8]Germany!BZ$20</f>
        <v>6065.8</v>
      </c>
      <c r="CA16" s="1">
        <f>[8]Germany!CA$20</f>
        <v>3984.3</v>
      </c>
      <c r="CB16" s="1">
        <f>[8]Germany!CB$20</f>
        <v>5178.8999999999996</v>
      </c>
      <c r="CC16" s="1">
        <f>[8]Germany!CC$20</f>
        <v>5207.7000000000007</v>
      </c>
      <c r="CD16" s="1">
        <f>[8]Germany!CD$20</f>
        <v>4632.7000000000007</v>
      </c>
      <c r="CE16" s="1">
        <f>[8]Germany!CE$20</f>
        <v>4078.3</v>
      </c>
      <c r="CF16" s="1">
        <f>[8]Germany!CF$20</f>
        <v>2881.2000000000003</v>
      </c>
      <c r="CG16" s="1">
        <f>[8]Germany!CG$20</f>
        <v>1690</v>
      </c>
      <c r="CH16" s="1">
        <f>[8]Germany!CH$20</f>
        <v>3417.7999999999997</v>
      </c>
      <c r="CI16" s="1">
        <f>[8]Germany!CI$20</f>
        <v>4922.2</v>
      </c>
      <c r="CJ16" s="1">
        <f>[8]Germany!CJ$20</f>
        <v>7686.3000000000011</v>
      </c>
      <c r="CK16" s="1">
        <f>[8]Germany!CK$20</f>
        <v>5889.5999999999995</v>
      </c>
      <c r="CL16" s="1">
        <f>[8]Germany!CL$20</f>
        <v>7679.9000000000005</v>
      </c>
      <c r="CM16" s="1">
        <f>[8]Germany!CM$20</f>
        <v>7394.3000000000011</v>
      </c>
      <c r="CN16" s="1">
        <f>[8]Germany!CN$20</f>
        <v>5159.4000000000015</v>
      </c>
      <c r="CO16" s="1">
        <f>[8]Germany!CO$20</f>
        <v>5583.8000000000011</v>
      </c>
      <c r="CP16" s="1">
        <f>[8]Germany!CP$20</f>
        <v>5395.4000000000015</v>
      </c>
      <c r="CQ16" s="1">
        <f>[8]Germany!CQ$20</f>
        <v>5864.4000000000015</v>
      </c>
      <c r="CR16" s="1">
        <f>[8]Germany!CR$20</f>
        <v>4645.1000000000004</v>
      </c>
      <c r="CS16" s="1">
        <f>[8]Germany!CS$20</f>
        <v>3450.5999999999995</v>
      </c>
      <c r="CT16" s="1">
        <f>[8]Germany!CT$20</f>
        <v>4644.2</v>
      </c>
      <c r="CU16" s="1">
        <f>[8]Germany!CU$20</f>
        <v>3115.4</v>
      </c>
      <c r="CV16" s="1">
        <f>[8]Germany!CV$20</f>
        <v>6345</v>
      </c>
      <c r="CW16" s="1">
        <f>[8]Germany!CW$20</f>
        <v>6428.1000000000013</v>
      </c>
      <c r="CX16" s="1">
        <f>[8]Germany!CX$20</f>
        <v>7987.5000000000009</v>
      </c>
      <c r="CY16" s="1">
        <f>[8]Germany!CY$20</f>
        <v>4884.3999999999996</v>
      </c>
      <c r="CZ16" s="1">
        <f>[8]Germany!CZ$20</f>
        <v>5048.2000000000007</v>
      </c>
      <c r="DA16" s="1">
        <f>[8]Germany!DA$20</f>
        <v>4872.2000000000007</v>
      </c>
      <c r="DB16" s="1">
        <f>[8]Germany!DB$20</f>
        <v>5059.2</v>
      </c>
      <c r="DC16" s="1">
        <f>[8]Germany!DC$20</f>
        <v>6126.4000000000005</v>
      </c>
      <c r="DD16" s="1">
        <f>[8]Germany!DD$20</f>
        <v>4885.6000000000004</v>
      </c>
      <c r="DE16" s="1">
        <f>[8]Germany!DE$20</f>
        <v>4501.7000000000007</v>
      </c>
      <c r="DF16" s="1">
        <f>[8]Germany!DF$20</f>
        <v>4580</v>
      </c>
      <c r="DG16" s="1">
        <f>[8]Germany!DG$20</f>
        <v>5790.5000000000009</v>
      </c>
      <c r="DH16" s="1">
        <f>[8]Germany!DH$20</f>
        <v>6919.5</v>
      </c>
      <c r="DI16" s="1">
        <f>[8]Germany!DI$20</f>
        <v>5449.3</v>
      </c>
      <c r="DJ16" s="1">
        <f>[8]Germany!DJ$20</f>
        <v>4587.1000000000004</v>
      </c>
      <c r="DK16" s="1">
        <f>[8]Germany!DK$20</f>
        <v>4097.6000000000004</v>
      </c>
      <c r="DL16" s="1">
        <f>[8]Germany!DL$20</f>
        <v>5319</v>
      </c>
      <c r="DM16" s="1">
        <f>[8]Germany!DM$20</f>
        <v>4307.6000000000004</v>
      </c>
      <c r="DN16" s="1">
        <f>[8]Germany!DN$20</f>
        <v>6038.1000000000013</v>
      </c>
      <c r="DO16" s="1">
        <f>[8]Germany!DO$20</f>
        <v>4784.8</v>
      </c>
      <c r="DP16" s="1">
        <f>[8]Germany!DP$20</f>
        <v>3636.3</v>
      </c>
      <c r="DQ16" s="1">
        <f>[8]Germany!DQ$20</f>
        <v>4400.4000000000005</v>
      </c>
      <c r="DR16" s="1">
        <f>[8]Germany!DR$20</f>
        <v>3516.6450000000004</v>
      </c>
      <c r="DS16" s="1">
        <f>[8]Germany!DS$20</f>
        <v>4845.5370000000012</v>
      </c>
      <c r="DT16" s="1">
        <f>[8]Germany!DT$20</f>
        <v>4967.1269999999995</v>
      </c>
      <c r="DU16" s="1">
        <f>[8]Germany!DU$20</f>
        <v>11536.751</v>
      </c>
      <c r="DV16" s="1">
        <f>[8]Germany!DV$20</f>
        <v>7819.1299999999992</v>
      </c>
      <c r="DW16" s="1">
        <f>[8]Germany!DW$20</f>
        <v>9541.4930000000004</v>
      </c>
      <c r="DX16" s="1">
        <f>[8]Germany!DX$20</f>
        <v>5594.9000000000005</v>
      </c>
      <c r="DY16" s="1">
        <f>[8]Germany!DY$20</f>
        <v>3960.8700000000003</v>
      </c>
      <c r="DZ16" s="1">
        <f>[8]Germany!DZ$20</f>
        <v>5528.6450000000004</v>
      </c>
      <c r="EA16" s="1">
        <f>[8]Germany!EA$20</f>
        <v>5327.7020000000002</v>
      </c>
      <c r="EB16" s="1">
        <f>[8]Germany!EB$20</f>
        <v>7752.9369999999999</v>
      </c>
      <c r="EC16" s="1">
        <f>[8]Germany!EC$20</f>
        <v>8210.0390000000007</v>
      </c>
      <c r="ED16" s="1">
        <f>[8]Germany!ED$20</f>
        <v>6583.2780000000002</v>
      </c>
      <c r="EE16" s="1">
        <f>[8]Germany!EE$20</f>
        <v>8808.9150000000009</v>
      </c>
      <c r="EF16" s="1">
        <f>[8]Germany!EF$20</f>
        <v>12267.298999999999</v>
      </c>
      <c r="EG16" s="1">
        <f>[8]Germany!EG$20</f>
        <v>9370.6339999999982</v>
      </c>
      <c r="EH16" s="1">
        <f>[8]Germany!EH$20</f>
        <v>9251.2669999999998</v>
      </c>
      <c r="EI16" s="1">
        <f>[8]Germany!EI$20</f>
        <v>9093.9330000000009</v>
      </c>
      <c r="EJ16" s="1">
        <f>[8]Germany!EJ$20</f>
        <v>8270.4560000000019</v>
      </c>
      <c r="EK16" s="1">
        <f>[8]Germany!EK$20</f>
        <v>7430.103000000001</v>
      </c>
      <c r="EL16" s="1">
        <f>[8]Germany!EL$20</f>
        <v>8498.4730000000018</v>
      </c>
      <c r="EM16" s="1">
        <f>[8]Germany!EM$20</f>
        <v>7621.7790000000014</v>
      </c>
      <c r="EN16" s="1">
        <f>[8]Germany!EN$20</f>
        <v>8353.992000000002</v>
      </c>
      <c r="EO16" s="1">
        <f>[8]Germany!EO$20</f>
        <v>7657.670000000001</v>
      </c>
      <c r="EP16" s="1">
        <f>[8]Germany!EP$20</f>
        <v>5253.3230000000003</v>
      </c>
      <c r="EQ16" s="1">
        <f>[8]Germany!EQ$20</f>
        <v>15433.864999999998</v>
      </c>
      <c r="ER16" s="1">
        <f>[8]Germany!ER$20</f>
        <v>22584.58</v>
      </c>
      <c r="ES16" s="1">
        <f>[8]Germany!ES$20</f>
        <v>20370.521000000001</v>
      </c>
      <c r="ET16" s="1">
        <f>[8]Germany!ET$20</f>
        <v>21739.451000000001</v>
      </c>
      <c r="EU16" s="1">
        <f>[8]Germany!EU$20</f>
        <v>22828.188000000006</v>
      </c>
      <c r="EV16" s="1">
        <f>[8]Germany!EV$20</f>
        <v>22804.494999999999</v>
      </c>
      <c r="EW16" s="1">
        <f>[8]Germany!EW$20</f>
        <v>24439.993999999999</v>
      </c>
      <c r="EX16" s="1">
        <f>[8]Germany!EX$20</f>
        <v>24448.239000000001</v>
      </c>
      <c r="EY16" s="1">
        <f>[8]Germany!EY$20</f>
        <v>21517.342000000001</v>
      </c>
      <c r="EZ16" s="1">
        <f>[8]Germany!EZ$20</f>
        <v>27947.159999999996</v>
      </c>
      <c r="FA16" s="1">
        <f>[8]Germany!FA$20</f>
        <v>31853.041000000001</v>
      </c>
      <c r="FB16" s="1">
        <f>[8]Germany!FB$20</f>
        <v>18593.001000000004</v>
      </c>
      <c r="FC16" s="1">
        <f>[8]Germany!FC$20</f>
        <v>20270.752</v>
      </c>
      <c r="FD16" s="1">
        <f>[8]Germany!FD$20</f>
        <v>29672.354000000003</v>
      </c>
      <c r="FE16" s="1">
        <f>[8]Germany!FE$20</f>
        <v>25885.297999999999</v>
      </c>
      <c r="FF16" s="1">
        <f>[8]Germany!FF$20</f>
        <v>17376.145</v>
      </c>
      <c r="FG16" s="1">
        <f>[8]Germany!FG$20</f>
        <v>12052.029</v>
      </c>
      <c r="FH16" s="1">
        <f>[8]Germany!FH$20</f>
        <v>12119.364</v>
      </c>
      <c r="FI16" s="1">
        <f>[8]Germany!FI$20</f>
        <v>13983.396000000008</v>
      </c>
      <c r="FJ16" s="1">
        <f>[8]Germany!FJ$20</f>
        <v>15522.310000000001</v>
      </c>
      <c r="FK16" s="1">
        <f>[8]Germany!FK$20</f>
        <v>16143.847000000003</v>
      </c>
      <c r="FL16" s="1">
        <f>[8]Germany!FL$20</f>
        <v>20412.464000000004</v>
      </c>
      <c r="FM16" s="1">
        <f>[8]Germany!FM$20</f>
        <v>12556.154</v>
      </c>
      <c r="FN16" s="1">
        <f>[8]Germany!FN$20</f>
        <v>16886.923999999999</v>
      </c>
      <c r="FO16" s="1">
        <f>[8]Germany!FO$20</f>
        <v>19374.257000000001</v>
      </c>
      <c r="FP16" s="1">
        <f>[8]Germany!FP$20</f>
        <v>19313.07</v>
      </c>
      <c r="FQ16" s="1">
        <f>[8]Germany!FQ$20</f>
        <v>21563.591</v>
      </c>
      <c r="FR16" s="1">
        <f>[8]Germany!FR$20</f>
        <v>16169.167999999998</v>
      </c>
      <c r="FS16" s="1">
        <f>[8]Germany!FS$20</f>
        <v>20031.438999999998</v>
      </c>
      <c r="FT16" s="1">
        <f>[8]Germany!FT$20</f>
        <v>19363.141</v>
      </c>
      <c r="FU16" s="1">
        <f>[8]Germany!FU$20</f>
        <v>14905.886</v>
      </c>
      <c r="FV16" s="1">
        <f>[8]Germany!FV$20</f>
        <v>20126.905000000002</v>
      </c>
      <c r="FW16" s="1">
        <f>[8]Germany!FW$20</f>
        <v>24024.573</v>
      </c>
      <c r="FX16" s="1">
        <f>[8]Germany!FX$20</f>
        <v>14844.501</v>
      </c>
      <c r="FY16" s="1">
        <f>[8]Germany!FY$20</f>
        <v>0</v>
      </c>
      <c r="FZ16" s="7">
        <f t="shared" si="0"/>
        <v>864220.34299999988</v>
      </c>
    </row>
    <row r="17" spans="1:182">
      <c r="A17" t="s">
        <v>35</v>
      </c>
      <c r="B17" s="1">
        <f>[8]Greece!B$20</f>
        <v>8.3000000000000007</v>
      </c>
      <c r="C17" s="1">
        <f>[8]Greece!C$20</f>
        <v>27.099999999999998</v>
      </c>
      <c r="D17" s="1">
        <f>[8]Greece!D$20</f>
        <v>8.7000000000000028</v>
      </c>
      <c r="E17" s="1">
        <f>[8]Greece!E$20</f>
        <v>7.1000000000000005</v>
      </c>
      <c r="F17" s="1">
        <f>[8]Greece!F$20</f>
        <v>4.3</v>
      </c>
      <c r="G17" s="1">
        <f>[8]Greece!G$20</f>
        <v>4.9000000000000004</v>
      </c>
      <c r="H17" s="1">
        <f>[8]Greece!H$20</f>
        <v>10.4</v>
      </c>
      <c r="I17" s="1">
        <f>[8]Greece!I$20</f>
        <v>1.7000000000000028</v>
      </c>
      <c r="J17" s="1">
        <f>[8]Greece!J$20</f>
        <v>8.9</v>
      </c>
      <c r="K17" s="1">
        <f>[8]Greece!K$20</f>
        <v>9.6000000000000014</v>
      </c>
      <c r="L17" s="1">
        <f>[8]Greece!L$20</f>
        <v>10.200000000000001</v>
      </c>
      <c r="M17" s="1">
        <f>[8]Greece!M$20</f>
        <v>0</v>
      </c>
      <c r="N17" s="1">
        <f>[8]Greece!N$20</f>
        <v>5.4</v>
      </c>
      <c r="O17" s="1">
        <f>[8]Greece!O$20</f>
        <v>8.1</v>
      </c>
      <c r="P17" s="1">
        <f>[8]Greece!P$20</f>
        <v>51.7</v>
      </c>
      <c r="Q17" s="1">
        <f>[8]Greece!Q$20</f>
        <v>32.700000000000003</v>
      </c>
      <c r="R17" s="1">
        <f>[8]Greece!R$20</f>
        <v>1.5</v>
      </c>
      <c r="S17" s="1">
        <f>[8]Greece!S$20</f>
        <v>5.8000000000000007</v>
      </c>
      <c r="T17" s="1">
        <f>[8]Greece!T$20</f>
        <v>8.7000000000000011</v>
      </c>
      <c r="U17" s="1">
        <f>[8]Greece!U$20</f>
        <v>0.8</v>
      </c>
      <c r="V17" s="1">
        <f>[8]Greece!V$20</f>
        <v>2</v>
      </c>
      <c r="W17" s="1">
        <f>[8]Greece!W$20</f>
        <v>7.3000000000000007</v>
      </c>
      <c r="X17" s="1">
        <f>[8]Greece!X$20</f>
        <v>1.6</v>
      </c>
      <c r="Y17" s="1">
        <f>[8]Greece!Y$20</f>
        <v>1.2000000000000002</v>
      </c>
      <c r="Z17" s="1">
        <f>[8]Greece!Z$20</f>
        <v>11.200000000000001</v>
      </c>
      <c r="AA17" s="1">
        <f>[8]Greece!AA$20</f>
        <v>1.6</v>
      </c>
      <c r="AB17" s="1">
        <f>[8]Greece!AB$20</f>
        <v>5.4</v>
      </c>
      <c r="AC17" s="1">
        <f>[8]Greece!AC$20</f>
        <v>7.2</v>
      </c>
      <c r="AD17" s="1">
        <f>[8]Greece!AD$20</f>
        <v>8.6</v>
      </c>
      <c r="AE17" s="1">
        <f>[8]Greece!AE$20</f>
        <v>20.8</v>
      </c>
      <c r="AF17" s="1">
        <f>[8]Greece!AF$20</f>
        <v>9.6000000000000014</v>
      </c>
      <c r="AG17" s="1">
        <f>[8]Greece!AG$20</f>
        <v>1.7</v>
      </c>
      <c r="AH17" s="1">
        <f>[8]Greece!AH$20</f>
        <v>5.9</v>
      </c>
      <c r="AI17" s="1">
        <f>[8]Greece!AI$20</f>
        <v>10.3</v>
      </c>
      <c r="AJ17" s="1">
        <f>[8]Greece!AJ$20</f>
        <v>6.3000000000000007</v>
      </c>
      <c r="AK17" s="1">
        <f>[8]Greece!AK$20</f>
        <v>7.1000000000000005</v>
      </c>
      <c r="AL17" s="1">
        <f>[8]Greece!AL$20</f>
        <v>3.8000000000000003</v>
      </c>
      <c r="AM17" s="1">
        <f>[8]Greece!AM$20</f>
        <v>5.3000000000000007</v>
      </c>
      <c r="AN17" s="1">
        <f>[8]Greece!AN$20</f>
        <v>23</v>
      </c>
      <c r="AO17" s="1">
        <f>[8]Greece!AO$20</f>
        <v>3.5999999999999979</v>
      </c>
      <c r="AP17" s="1">
        <f>[8]Greece!AP$20</f>
        <v>7.5000000000000009</v>
      </c>
      <c r="AQ17" s="1">
        <f>[8]Greece!AQ$20</f>
        <v>4.2</v>
      </c>
      <c r="AR17" s="1">
        <f>[8]Greece!AR$20</f>
        <v>0</v>
      </c>
      <c r="AS17" s="1">
        <f>[8]Greece!AS$20</f>
        <v>17</v>
      </c>
      <c r="AT17" s="1">
        <f>[8]Greece!AT$20</f>
        <v>5.9</v>
      </c>
      <c r="AU17" s="1">
        <f>[8]Greece!AU$20</f>
        <v>5.1000000000000005</v>
      </c>
      <c r="AV17" s="1">
        <f>[8]Greece!AV$20</f>
        <v>5.8000000000000007</v>
      </c>
      <c r="AW17" s="1">
        <f>[8]Greece!AW$20</f>
        <v>6.2</v>
      </c>
      <c r="AX17" s="1">
        <f>[8]Greece!AX$20</f>
        <v>7.2000000000000028</v>
      </c>
      <c r="AY17" s="1">
        <f>[8]Greece!AY$20</f>
        <v>6.9</v>
      </c>
      <c r="AZ17" s="1">
        <f>[8]Greece!AZ$20</f>
        <v>2.4</v>
      </c>
      <c r="BA17" s="1">
        <f>[8]Greece!BA$20</f>
        <v>6.5</v>
      </c>
      <c r="BB17" s="1">
        <f>[8]Greece!BB$20</f>
        <v>13.600000000000001</v>
      </c>
      <c r="BC17" s="1">
        <f>[8]Greece!BC$20</f>
        <v>6.9</v>
      </c>
      <c r="BD17" s="1">
        <f>[8]Greece!BD$20</f>
        <v>28.200000000000003</v>
      </c>
      <c r="BE17" s="1">
        <f>[8]Greece!BE$20</f>
        <v>26.200000000000003</v>
      </c>
      <c r="BF17" s="1">
        <f>[8]Greece!BF$20</f>
        <v>3.3000000000000003</v>
      </c>
      <c r="BG17" s="1">
        <f>[8]Greece!BG$20</f>
        <v>49.7</v>
      </c>
      <c r="BH17" s="1">
        <f>[8]Greece!BH$20</f>
        <v>25.900000000000002</v>
      </c>
      <c r="BI17" s="1">
        <f>[8]Greece!BI$20</f>
        <v>3.7</v>
      </c>
      <c r="BJ17" s="1">
        <f>[8]Greece!BJ$20</f>
        <v>11.100000000000001</v>
      </c>
      <c r="BK17" s="1">
        <f>[8]Greece!BK$20</f>
        <v>3.5</v>
      </c>
      <c r="BL17" s="1">
        <f>[8]Greece!BL$20</f>
        <v>23.1</v>
      </c>
      <c r="BM17" s="1">
        <f>[8]Greece!BM$20</f>
        <v>3.3000000000000003</v>
      </c>
      <c r="BN17" s="1">
        <f>[8]Greece!BN$20</f>
        <v>7.6999999999999957</v>
      </c>
      <c r="BO17" s="1">
        <f>[8]Greece!BO$20</f>
        <v>5.7999999999999972</v>
      </c>
      <c r="BP17" s="1">
        <f>[8]Greece!BP$20</f>
        <v>0</v>
      </c>
      <c r="BQ17" s="1">
        <f>[8]Greece!BQ$20</f>
        <v>0</v>
      </c>
      <c r="BR17" s="1">
        <f>[8]Greece!BR$20</f>
        <v>5.5</v>
      </c>
      <c r="BS17" s="1">
        <f>[8]Greece!BS$20</f>
        <v>1.8</v>
      </c>
      <c r="BT17" s="1">
        <f>[8]Greece!BT$20</f>
        <v>3.8000000000000003</v>
      </c>
      <c r="BU17" s="1">
        <f>[8]Greece!BU$20</f>
        <v>0</v>
      </c>
      <c r="BV17" s="1">
        <f>[8]Greece!BV$20</f>
        <v>4.2</v>
      </c>
      <c r="BW17" s="1">
        <f>[8]Greece!BW$20</f>
        <v>11.5</v>
      </c>
      <c r="BX17" s="1">
        <f>[8]Greece!BX$20</f>
        <v>0.70000000000000007</v>
      </c>
      <c r="BY17" s="1">
        <f>[8]Greece!BY$20</f>
        <v>0.70000000000000007</v>
      </c>
      <c r="BZ17" s="1">
        <f>[8]Greece!BZ$20</f>
        <v>13.899999999999999</v>
      </c>
      <c r="CA17" s="1">
        <f>[8]Greece!CA$20</f>
        <v>6.2</v>
      </c>
      <c r="CB17" s="1">
        <f>[8]Greece!CB$20</f>
        <v>8.6000000000000014</v>
      </c>
      <c r="CC17" s="1">
        <f>[8]Greece!CC$20</f>
        <v>5.0999999999999996</v>
      </c>
      <c r="CD17" s="1">
        <f>[8]Greece!CD$20</f>
        <v>0</v>
      </c>
      <c r="CE17" s="1">
        <f>[8]Greece!CE$20</f>
        <v>11.8</v>
      </c>
      <c r="CF17" s="1">
        <f>[8]Greece!CF$20</f>
        <v>0</v>
      </c>
      <c r="CG17" s="1">
        <f>[8]Greece!CG$20</f>
        <v>4.9000000000000004</v>
      </c>
      <c r="CH17" s="1">
        <f>[8]Greece!CH$20</f>
        <v>42.900000000000006</v>
      </c>
      <c r="CI17" s="1">
        <f>[8]Greece!CI$20</f>
        <v>43.500000000000007</v>
      </c>
      <c r="CJ17" s="1">
        <f>[8]Greece!CJ$20</f>
        <v>46.300000000000011</v>
      </c>
      <c r="CK17" s="1">
        <f>[8]Greece!CK$20</f>
        <v>49.5</v>
      </c>
      <c r="CL17" s="1">
        <f>[8]Greece!CL$20</f>
        <v>79.400000000000006</v>
      </c>
      <c r="CM17" s="1">
        <f>[8]Greece!CM$20</f>
        <v>74.5</v>
      </c>
      <c r="CN17" s="1">
        <f>[8]Greece!CN$20</f>
        <v>70.2</v>
      </c>
      <c r="CO17" s="1">
        <f>[8]Greece!CO$20</f>
        <v>18.200000000000003</v>
      </c>
      <c r="CP17" s="1">
        <f>[8]Greece!CP$20</f>
        <v>50.400000000000006</v>
      </c>
      <c r="CQ17" s="1">
        <f>[8]Greece!CQ$20</f>
        <v>30.100000000000009</v>
      </c>
      <c r="CR17" s="1">
        <f>[8]Greece!CR$20</f>
        <v>35.100000000000009</v>
      </c>
      <c r="CS17" s="1">
        <f>[8]Greece!CS$20</f>
        <v>41.7</v>
      </c>
      <c r="CT17" s="1">
        <f>[8]Greece!CT$20</f>
        <v>8.0000000000000568</v>
      </c>
      <c r="CU17" s="1">
        <f>[8]Greece!CU$20</f>
        <v>9.1999999999999886</v>
      </c>
      <c r="CV17" s="1">
        <f>[8]Greece!CV$20</f>
        <v>29.700000000000045</v>
      </c>
      <c r="CW17" s="1">
        <f>[8]Greece!CW$20</f>
        <v>14.799999999999997</v>
      </c>
      <c r="CX17" s="1">
        <f>[8]Greece!CX$20</f>
        <v>20.5</v>
      </c>
      <c r="CY17" s="1">
        <f>[8]Greece!CY$20</f>
        <v>14.200000000000003</v>
      </c>
      <c r="CZ17" s="1">
        <f>[8]Greece!CZ$20</f>
        <v>21</v>
      </c>
      <c r="DA17" s="1">
        <f>[8]Greece!DA$20</f>
        <v>11.700000000000003</v>
      </c>
      <c r="DB17" s="1">
        <f>[8]Greece!DB$20</f>
        <v>33.70000000000001</v>
      </c>
      <c r="DC17" s="1">
        <f>[8]Greece!DC$20</f>
        <v>8.8999999999999773</v>
      </c>
      <c r="DD17" s="1">
        <f>[8]Greece!DD$20</f>
        <v>18.299999999999955</v>
      </c>
      <c r="DE17" s="1">
        <f>[8]Greece!DE$20</f>
        <v>9.6000000000000227</v>
      </c>
      <c r="DF17" s="1">
        <f>[8]Greece!DF$20</f>
        <v>16.300000000000011</v>
      </c>
      <c r="DG17" s="1">
        <f>[8]Greece!DG$20</f>
        <v>9</v>
      </c>
      <c r="DH17" s="1">
        <f>[8]Greece!DH$20</f>
        <v>2.2999999999999829</v>
      </c>
      <c r="DI17" s="1">
        <f>[8]Greece!DI$20</f>
        <v>5.2000000000000028</v>
      </c>
      <c r="DJ17" s="1">
        <f>[8]Greece!DJ$20</f>
        <v>2.3999999999999986</v>
      </c>
      <c r="DK17" s="1">
        <f>[8]Greece!DK$20</f>
        <v>15.099999999999994</v>
      </c>
      <c r="DL17" s="1">
        <f>[8]Greece!DL$20</f>
        <v>0.5</v>
      </c>
      <c r="DM17" s="1">
        <f>[8]Greece!DM$20</f>
        <v>5.5</v>
      </c>
      <c r="DN17" s="1">
        <f>[8]Greece!DN$20</f>
        <v>8</v>
      </c>
      <c r="DO17" s="1">
        <f>[8]Greece!DO$20</f>
        <v>44.5</v>
      </c>
      <c r="DP17" s="1">
        <f>[8]Greece!DP$20</f>
        <v>7.3000000000000114</v>
      </c>
      <c r="DQ17" s="1">
        <f>[8]Greece!DQ$20</f>
        <v>7.2999999999999829</v>
      </c>
      <c r="DR17" s="1">
        <f>[8]Greece!DR$20</f>
        <v>28.701000000000022</v>
      </c>
      <c r="DS17" s="1">
        <f>[8]Greece!DS$20</f>
        <v>8.0350000000000037</v>
      </c>
      <c r="DT17" s="1">
        <f>[8]Greece!DT$20</f>
        <v>3.4549999999999983</v>
      </c>
      <c r="DU17" s="1">
        <f>[8]Greece!DU$20</f>
        <v>3.7189999999999941</v>
      </c>
      <c r="DV17" s="1">
        <f>[8]Greece!DV$20</f>
        <v>22.535000000000025</v>
      </c>
      <c r="DW17" s="1">
        <f>[8]Greece!DW$20</f>
        <v>1.033999999999935</v>
      </c>
      <c r="DX17" s="1">
        <f>[8]Greece!DX$20</f>
        <v>38.012</v>
      </c>
      <c r="DY17" s="1">
        <f>[8]Greece!DY$20</f>
        <v>11.86999999999999</v>
      </c>
      <c r="DZ17" s="1">
        <f>[8]Greece!DZ$20</f>
        <v>16.069000000000003</v>
      </c>
      <c r="EA17" s="1">
        <f>[8]Greece!EA$20</f>
        <v>3.8120000000000047</v>
      </c>
      <c r="EB17" s="1">
        <f>[8]Greece!EB$20</f>
        <v>14.443999999999988</v>
      </c>
      <c r="EC17" s="1">
        <f>[8]Greece!EC$20</f>
        <v>78.653999999999996</v>
      </c>
      <c r="ED17" s="1">
        <f>[8]Greece!ED$20</f>
        <v>17.555999999999997</v>
      </c>
      <c r="EE17" s="1">
        <f>[8]Greece!EE$20</f>
        <v>1.1029999999999944</v>
      </c>
      <c r="EF17" s="1">
        <f>[8]Greece!EF$20</f>
        <v>12.051000000000002</v>
      </c>
      <c r="EG17" s="1">
        <f>[8]Greece!EG$20</f>
        <v>3.4459999999999988</v>
      </c>
      <c r="EH17" s="1">
        <f>[8]Greece!EH$20</f>
        <v>17.163999999999987</v>
      </c>
      <c r="EI17" s="1">
        <f>[8]Greece!EI$20</f>
        <v>5.8970000000000002</v>
      </c>
      <c r="EJ17" s="1">
        <f>[8]Greece!EJ$20</f>
        <v>8.6409999999999911</v>
      </c>
      <c r="EK17" s="1">
        <f>[8]Greece!EK$20</f>
        <v>20.209000000000003</v>
      </c>
      <c r="EL17" s="1">
        <f>[8]Greece!EL$20</f>
        <v>2.6710000000000012</v>
      </c>
      <c r="EM17" s="1">
        <f>[8]Greece!EM$20</f>
        <v>20.739999999999988</v>
      </c>
      <c r="EN17" s="1">
        <f>[8]Greece!EN$20</f>
        <v>7.6800000000000006</v>
      </c>
      <c r="EO17" s="1">
        <f>[8]Greece!EO$20</f>
        <v>0.88800000000000523</v>
      </c>
      <c r="EP17" s="1">
        <f>[8]Greece!EP$20</f>
        <v>17.550999999999995</v>
      </c>
      <c r="EQ17" s="1">
        <f>[8]Greece!EQ$20</f>
        <v>21.124000000000009</v>
      </c>
      <c r="ER17" s="1">
        <f>[8]Greece!ER$20</f>
        <v>25.912999999999997</v>
      </c>
      <c r="ES17" s="1">
        <f>[8]Greece!ES$20</f>
        <v>57.922999999999988</v>
      </c>
      <c r="ET17" s="1">
        <f>[8]Greece!ET$20</f>
        <v>16.923000000000002</v>
      </c>
      <c r="EU17" s="1">
        <f>[8]Greece!EU$20</f>
        <v>25.24499999999999</v>
      </c>
      <c r="EV17" s="1">
        <f>[8]Greece!EV$20</f>
        <v>12.787000000000006</v>
      </c>
      <c r="EW17" s="1">
        <f>[8]Greece!EW$20</f>
        <v>34.72</v>
      </c>
      <c r="EX17" s="1">
        <f>[8]Greece!EX$20</f>
        <v>60.53100000000002</v>
      </c>
      <c r="EY17" s="1">
        <f>[8]Greece!EY$20</f>
        <v>12.105000000000004</v>
      </c>
      <c r="EZ17" s="1">
        <f>[8]Greece!EZ$20</f>
        <v>12.238</v>
      </c>
      <c r="FA17" s="1">
        <f>[8]Greece!FA$20</f>
        <v>14.737000000000009</v>
      </c>
      <c r="FB17" s="1">
        <f>[8]Greece!FB$20</f>
        <v>40.95300000000001</v>
      </c>
      <c r="FC17" s="1">
        <f>[8]Greece!FC$20</f>
        <v>29.436999999999955</v>
      </c>
      <c r="FD17" s="1">
        <f>[8]Greece!FD$20</f>
        <v>13.863000000000003</v>
      </c>
      <c r="FE17" s="1">
        <f>[8]Greece!FE$20</f>
        <v>20.616</v>
      </c>
      <c r="FF17" s="1">
        <f>[8]Greece!FF$20</f>
        <v>20.314</v>
      </c>
      <c r="FG17" s="1">
        <f>[8]Greece!FG$20</f>
        <v>35.733000000000004</v>
      </c>
      <c r="FH17" s="1">
        <f>[8]Greece!FH$20</f>
        <v>4.8440000000000003</v>
      </c>
      <c r="FI17" s="1">
        <f>[8]Greece!FI$20</f>
        <v>11.538999999999959</v>
      </c>
      <c r="FJ17" s="1">
        <f>[8]Greece!FJ$20</f>
        <v>16.476000000000006</v>
      </c>
      <c r="FK17" s="1">
        <f>[8]Greece!FK$20</f>
        <v>22.102999999999952</v>
      </c>
      <c r="FL17" s="1">
        <f>[8]Greece!FL$20</f>
        <v>22.553999999999974</v>
      </c>
      <c r="FM17" s="1">
        <f>[8]Greece!FM$20</f>
        <v>4.3519999999999968</v>
      </c>
      <c r="FN17" s="1">
        <f>[8]Greece!FN$20</f>
        <v>12.789999999999992</v>
      </c>
      <c r="FO17" s="1">
        <f>[8]Greece!FO$20</f>
        <v>24.426999999999992</v>
      </c>
      <c r="FP17" s="1">
        <f>[8]Greece!FP$20</f>
        <v>15.001000000000005</v>
      </c>
      <c r="FQ17" s="1">
        <f>[8]Greece!FQ$20</f>
        <v>52.009000000000015</v>
      </c>
      <c r="FR17" s="1">
        <f>[8]Greece!FR$20</f>
        <v>30.948</v>
      </c>
      <c r="FS17" s="1">
        <f>[8]Greece!FS$20</f>
        <v>29.388000000000002</v>
      </c>
      <c r="FT17" s="1">
        <f>[8]Greece!FT$20</f>
        <v>28.543000000000003</v>
      </c>
      <c r="FU17" s="1">
        <f>[8]Greece!FU$20</f>
        <v>16.841999999999999</v>
      </c>
      <c r="FV17" s="1">
        <f>[8]Greece!FV$20</f>
        <v>29.292000000000002</v>
      </c>
      <c r="FW17" s="1">
        <f>[8]Greece!FW$20</f>
        <v>16.259</v>
      </c>
      <c r="FX17" s="1">
        <f>[8]Greece!FX$20</f>
        <v>30.195</v>
      </c>
      <c r="FY17" s="1">
        <f>[8]Greece!FY$20</f>
        <v>0</v>
      </c>
      <c r="FZ17" s="7">
        <f t="shared" si="0"/>
        <v>1188.6609999999998</v>
      </c>
    </row>
    <row r="18" spans="1:182">
      <c r="A18" t="s">
        <v>33</v>
      </c>
      <c r="B18" s="1">
        <f>[8]Hungary!B$20</f>
        <v>0</v>
      </c>
      <c r="C18" s="1">
        <f>[8]Hungary!C$20</f>
        <v>0</v>
      </c>
      <c r="D18" s="1">
        <f>[8]Hungary!D$20</f>
        <v>0</v>
      </c>
      <c r="E18" s="1">
        <f>[8]Hungary!E$20</f>
        <v>0</v>
      </c>
      <c r="F18" s="1">
        <f>[8]Hungary!F$20</f>
        <v>0</v>
      </c>
      <c r="G18" s="1">
        <f>[8]Hungary!G$20</f>
        <v>0</v>
      </c>
      <c r="H18" s="1">
        <f>[8]Hungary!H$20</f>
        <v>0</v>
      </c>
      <c r="I18" s="1">
        <f>[8]Hungary!I$20</f>
        <v>0</v>
      </c>
      <c r="J18" s="1">
        <f>[8]Hungary!J$20</f>
        <v>0</v>
      </c>
      <c r="K18" s="1">
        <f>[8]Hungary!K$20</f>
        <v>0</v>
      </c>
      <c r="L18" s="1">
        <f>[8]Hungary!L$20</f>
        <v>0</v>
      </c>
      <c r="M18" s="1">
        <f>[8]Hungary!M$20</f>
        <v>0</v>
      </c>
      <c r="N18" s="1">
        <f>[8]Hungary!N$20</f>
        <v>0</v>
      </c>
      <c r="O18" s="1">
        <f>[8]Hungary!O$20</f>
        <v>0</v>
      </c>
      <c r="P18" s="1">
        <f>[8]Hungary!P$20</f>
        <v>0</v>
      </c>
      <c r="Q18" s="1">
        <f>[8]Hungary!Q$20</f>
        <v>0</v>
      </c>
      <c r="R18" s="1">
        <f>[8]Hungary!R$20</f>
        <v>0.9</v>
      </c>
      <c r="S18" s="1">
        <f>[8]Hungary!S$20</f>
        <v>0</v>
      </c>
      <c r="T18" s="1">
        <f>[8]Hungary!T$20</f>
        <v>0</v>
      </c>
      <c r="U18" s="1">
        <f>[8]Hungary!U$20</f>
        <v>0</v>
      </c>
      <c r="V18" s="1">
        <f>[8]Hungary!V$20</f>
        <v>0</v>
      </c>
      <c r="W18" s="1">
        <f>[8]Hungary!W$20</f>
        <v>0</v>
      </c>
      <c r="X18" s="1">
        <f>[8]Hungary!X$20</f>
        <v>0</v>
      </c>
      <c r="Y18" s="1">
        <f>[8]Hungary!Y$20</f>
        <v>0</v>
      </c>
      <c r="Z18" s="1">
        <f>[8]Hungary!Z$20</f>
        <v>0</v>
      </c>
      <c r="AA18" s="1">
        <f>[8]Hungary!AA$20</f>
        <v>0</v>
      </c>
      <c r="AB18" s="1">
        <f>[8]Hungary!AB$20</f>
        <v>0.8</v>
      </c>
      <c r="AC18" s="1">
        <f>[8]Hungary!AC$20</f>
        <v>0</v>
      </c>
      <c r="AD18" s="1">
        <f>[8]Hungary!AD$20</f>
        <v>0</v>
      </c>
      <c r="AE18" s="1">
        <f>[8]Hungary!AE$20</f>
        <v>0</v>
      </c>
      <c r="AF18" s="1">
        <f>[8]Hungary!AF$20</f>
        <v>0</v>
      </c>
      <c r="AG18" s="1">
        <f>[8]Hungary!AG$20</f>
        <v>0</v>
      </c>
      <c r="AH18" s="1">
        <f>[8]Hungary!AH$20</f>
        <v>0</v>
      </c>
      <c r="AI18" s="1">
        <f>[8]Hungary!AI$20</f>
        <v>0</v>
      </c>
      <c r="AJ18" s="1">
        <f>[8]Hungary!AJ$20</f>
        <v>0</v>
      </c>
      <c r="AK18" s="1">
        <f>[8]Hungary!AK$20</f>
        <v>0</v>
      </c>
      <c r="AL18" s="1">
        <f>[8]Hungary!AL$20</f>
        <v>0</v>
      </c>
      <c r="AM18" s="1">
        <f>[8]Hungary!AM$20</f>
        <v>0.1</v>
      </c>
      <c r="AN18" s="1">
        <f>[8]Hungary!AN$20</f>
        <v>0</v>
      </c>
      <c r="AO18" s="1">
        <f>[8]Hungary!AO$20</f>
        <v>0</v>
      </c>
      <c r="AP18" s="1">
        <f>[8]Hungary!AP$20</f>
        <v>1</v>
      </c>
      <c r="AQ18" s="1">
        <f>[8]Hungary!AQ$20</f>
        <v>0</v>
      </c>
      <c r="AR18" s="1">
        <f>[8]Hungary!AR$20</f>
        <v>0</v>
      </c>
      <c r="AS18" s="1">
        <f>[8]Hungary!AS$20</f>
        <v>0</v>
      </c>
      <c r="AT18" s="1">
        <f>[8]Hungary!AT$20</f>
        <v>0</v>
      </c>
      <c r="AU18" s="1">
        <f>[8]Hungary!AU$20</f>
        <v>0</v>
      </c>
      <c r="AV18" s="1">
        <f>[8]Hungary!AV$20</f>
        <v>0</v>
      </c>
      <c r="AW18" s="1">
        <f>[8]Hungary!AW$20</f>
        <v>0</v>
      </c>
      <c r="AX18" s="1">
        <f>[8]Hungary!AX$20</f>
        <v>0</v>
      </c>
      <c r="AY18" s="1">
        <f>[8]Hungary!AY$20</f>
        <v>0</v>
      </c>
      <c r="AZ18" s="1">
        <f>[8]Hungary!AZ$20</f>
        <v>0</v>
      </c>
      <c r="BA18" s="1">
        <f>[8]Hungary!BA$20</f>
        <v>0</v>
      </c>
      <c r="BB18" s="1">
        <f>[8]Hungary!BB$20</f>
        <v>0</v>
      </c>
      <c r="BC18" s="1">
        <f>[8]Hungary!BC$20</f>
        <v>0</v>
      </c>
      <c r="BD18" s="1">
        <f>[8]Hungary!BD$20</f>
        <v>0</v>
      </c>
      <c r="BE18" s="1">
        <f>[8]Hungary!BE$20</f>
        <v>0</v>
      </c>
      <c r="BF18" s="1">
        <f>[8]Hungary!BF$20</f>
        <v>0.1</v>
      </c>
      <c r="BG18" s="1">
        <f>[8]Hungary!BG$20</f>
        <v>0</v>
      </c>
      <c r="BH18" s="1">
        <f>[8]Hungary!BH$20</f>
        <v>0</v>
      </c>
      <c r="BI18" s="1">
        <f>[8]Hungary!BI$20</f>
        <v>0</v>
      </c>
      <c r="BJ18" s="1">
        <f>[8]Hungary!BJ$20</f>
        <v>0</v>
      </c>
      <c r="BK18" s="1">
        <f>[8]Hungary!BK$20</f>
        <v>0</v>
      </c>
      <c r="BL18" s="1">
        <f>[8]Hungary!BL$20</f>
        <v>0</v>
      </c>
      <c r="BM18" s="1">
        <f>[8]Hungary!BM$20</f>
        <v>0</v>
      </c>
      <c r="BN18" s="1">
        <f>[8]Hungary!BN$20</f>
        <v>0</v>
      </c>
      <c r="BO18" s="1">
        <f>[8]Hungary!BO$20</f>
        <v>0</v>
      </c>
      <c r="BP18" s="1">
        <f>[8]Hungary!BP$20</f>
        <v>0</v>
      </c>
      <c r="BQ18" s="1">
        <f>[8]Hungary!BQ$20</f>
        <v>0</v>
      </c>
      <c r="BR18" s="1">
        <f>[8]Hungary!BR$20</f>
        <v>0</v>
      </c>
      <c r="BS18" s="1">
        <f>[8]Hungary!BS$20</f>
        <v>0</v>
      </c>
      <c r="BT18" s="1">
        <f>[8]Hungary!BT$20</f>
        <v>0</v>
      </c>
      <c r="BU18" s="1">
        <f>[8]Hungary!BU$20</f>
        <v>0</v>
      </c>
      <c r="BV18" s="1">
        <f>[8]Hungary!BV$20</f>
        <v>0</v>
      </c>
      <c r="BW18" s="1">
        <f>[8]Hungary!BW$20</f>
        <v>0</v>
      </c>
      <c r="BX18" s="1">
        <f>[8]Hungary!BX$20</f>
        <v>0</v>
      </c>
      <c r="BY18" s="1">
        <f>[8]Hungary!BY$20</f>
        <v>0</v>
      </c>
      <c r="BZ18" s="1">
        <f>[8]Hungary!BZ$20</f>
        <v>0</v>
      </c>
      <c r="CA18" s="1">
        <f>[8]Hungary!CA$20</f>
        <v>0.8</v>
      </c>
      <c r="CB18" s="1">
        <f>[8]Hungary!CB$20</f>
        <v>4.9000000000000004</v>
      </c>
      <c r="CC18" s="1">
        <f>[8]Hungary!CC$20</f>
        <v>0.1</v>
      </c>
      <c r="CD18" s="1">
        <f>[8]Hungary!CD$20</f>
        <v>0</v>
      </c>
      <c r="CE18" s="1">
        <f>[8]Hungary!CE$20</f>
        <v>0</v>
      </c>
      <c r="CF18" s="1">
        <f>[8]Hungary!CF$20</f>
        <v>0</v>
      </c>
      <c r="CG18" s="1">
        <f>[8]Hungary!CG$20</f>
        <v>0</v>
      </c>
      <c r="CH18" s="1">
        <f>[8]Hungary!CH$20</f>
        <v>28.299999999999997</v>
      </c>
      <c r="CI18" s="1">
        <f>[8]Hungary!CI$20</f>
        <v>33.800000000000004</v>
      </c>
      <c r="CJ18" s="1">
        <f>[8]Hungary!CJ$20</f>
        <v>32.9</v>
      </c>
      <c r="CK18" s="1">
        <f>[8]Hungary!CK$20</f>
        <v>53.500000000000007</v>
      </c>
      <c r="CL18" s="1">
        <f>[8]Hungary!CL$20</f>
        <v>54.5</v>
      </c>
      <c r="CM18" s="1">
        <f>[8]Hungary!CM$20</f>
        <v>130.69999999999999</v>
      </c>
      <c r="CN18" s="1">
        <f>[8]Hungary!CN$20</f>
        <v>62.1</v>
      </c>
      <c r="CO18" s="1">
        <f>[8]Hungary!CO$20</f>
        <v>50.800000000000011</v>
      </c>
      <c r="CP18" s="1">
        <f>[8]Hungary!CP$20</f>
        <v>54.2</v>
      </c>
      <c r="CQ18" s="1">
        <f>[8]Hungary!CQ$20</f>
        <v>46.900000000000006</v>
      </c>
      <c r="CR18" s="1">
        <f>[8]Hungary!CR$20</f>
        <v>53.300000000000004</v>
      </c>
      <c r="CS18" s="1">
        <f>[8]Hungary!CS$20</f>
        <v>50.400000000000006</v>
      </c>
      <c r="CT18" s="1">
        <f>[8]Hungary!CT$20</f>
        <v>5.0999999999999996</v>
      </c>
      <c r="CU18" s="1">
        <f>[8]Hungary!CU$20</f>
        <v>11.3</v>
      </c>
      <c r="CV18" s="1">
        <f>[8]Hungary!CV$20</f>
        <v>13.200000000000003</v>
      </c>
      <c r="CW18" s="1">
        <f>[8]Hungary!CW$20</f>
        <v>3.9000000000000004</v>
      </c>
      <c r="CX18" s="1">
        <f>[8]Hungary!CX$20</f>
        <v>2.3999999999999986</v>
      </c>
      <c r="CY18" s="1">
        <f>[8]Hungary!CY$20</f>
        <v>3.6</v>
      </c>
      <c r="CZ18" s="1">
        <f>[8]Hungary!CZ$20</f>
        <v>0.40000000000000036</v>
      </c>
      <c r="DA18" s="1">
        <f>[8]Hungary!DA$20</f>
        <v>3.1999999999999993</v>
      </c>
      <c r="DB18" s="1">
        <f>[8]Hungary!DB$20</f>
        <v>0.5</v>
      </c>
      <c r="DC18" s="1">
        <f>[8]Hungary!DC$20</f>
        <v>0.60000000000000009</v>
      </c>
      <c r="DD18" s="1">
        <f>[8]Hungary!DD$20</f>
        <v>0.39999999999999991</v>
      </c>
      <c r="DE18" s="1">
        <f>[8]Hungary!DE$20</f>
        <v>1.2999999999999998</v>
      </c>
      <c r="DF18" s="1">
        <f>[8]Hungary!DF$20</f>
        <v>0.30000000000000004</v>
      </c>
      <c r="DG18" s="1">
        <f>[8]Hungary!DG$20</f>
        <v>0.10000000000000009</v>
      </c>
      <c r="DH18" s="1">
        <f>[8]Hungary!DH$20</f>
        <v>0.6</v>
      </c>
      <c r="DI18" s="1">
        <f>[8]Hungary!DI$20</f>
        <v>0.19999999999999996</v>
      </c>
      <c r="DJ18" s="1">
        <f>[8]Hungary!DJ$20</f>
        <v>0.40000000000000036</v>
      </c>
      <c r="DK18" s="1">
        <f>[8]Hungary!DK$20</f>
        <v>9.9999999999999978E-2</v>
      </c>
      <c r="DL18" s="1">
        <f>[8]Hungary!DL$20</f>
        <v>9.9999999999999978E-2</v>
      </c>
      <c r="DM18" s="1">
        <f>[8]Hungary!DM$20</f>
        <v>0.4</v>
      </c>
      <c r="DN18" s="1">
        <f>[8]Hungary!DN$20</f>
        <v>1.5</v>
      </c>
      <c r="DO18" s="1">
        <f>[8]Hungary!DO$20</f>
        <v>2.0999999999999996</v>
      </c>
      <c r="DP18" s="1">
        <f>[8]Hungary!DP$20</f>
        <v>0.40000000000000036</v>
      </c>
      <c r="DQ18" s="1">
        <f>[8]Hungary!DQ$20</f>
        <v>0</v>
      </c>
      <c r="DR18" s="1">
        <f>[8]Hungary!DR$20</f>
        <v>0.45699999999999996</v>
      </c>
      <c r="DS18" s="1">
        <f>[8]Hungary!DS$20</f>
        <v>0.28500000000000003</v>
      </c>
      <c r="DT18" s="1">
        <f>[8]Hungary!DT$20</f>
        <v>0.33200000000000002</v>
      </c>
      <c r="DU18" s="1">
        <f>[8]Hungary!DU$20</f>
        <v>0.36099999999999977</v>
      </c>
      <c r="DV18" s="1">
        <f>[8]Hungary!DV$20</f>
        <v>1.2639999999999998</v>
      </c>
      <c r="DW18" s="1">
        <f>[8]Hungary!DW$20</f>
        <v>3.4000000000000002E-2</v>
      </c>
      <c r="DX18" s="1">
        <f>[8]Hungary!DX$20</f>
        <v>0.22400000000000003</v>
      </c>
      <c r="DY18" s="1">
        <f>[8]Hungary!DY$20</f>
        <v>0.78800000000000026</v>
      </c>
      <c r="DZ18" s="1">
        <f>[8]Hungary!DZ$20</f>
        <v>0.64499999999999869</v>
      </c>
      <c r="EA18" s="1">
        <f>[8]Hungary!EA$20</f>
        <v>0.12000000000000002</v>
      </c>
      <c r="EB18" s="1">
        <f>[8]Hungary!EB$20</f>
        <v>0.15599999999999997</v>
      </c>
      <c r="EC18" s="1">
        <f>[8]Hungary!EC$20</f>
        <v>0.24899999999999878</v>
      </c>
      <c r="ED18" s="1">
        <f>[8]Hungary!ED$20</f>
        <v>0.22900000000000001</v>
      </c>
      <c r="EE18" s="1">
        <f>[8]Hungary!EE$20</f>
        <v>0.20099999999999341</v>
      </c>
      <c r="EF18" s="1">
        <f>[8]Hungary!EF$20</f>
        <v>0.56400000000000006</v>
      </c>
      <c r="EG18" s="1">
        <f>[8]Hungary!EG$20</f>
        <v>1.0069999999999999</v>
      </c>
      <c r="EH18" s="1">
        <f>[8]Hungary!EH$20</f>
        <v>1.2680000000000002</v>
      </c>
      <c r="EI18" s="1">
        <f>[8]Hungary!EI$20</f>
        <v>0.51900000000000002</v>
      </c>
      <c r="EJ18" s="1">
        <f>[8]Hungary!EJ$20</f>
        <v>4.500000000000004E-2</v>
      </c>
      <c r="EK18" s="1">
        <f>[8]Hungary!EK$20</f>
        <v>0.13200000000000012</v>
      </c>
      <c r="EL18" s="1">
        <f>[8]Hungary!EL$20</f>
        <v>4.3999999999999984E-2</v>
      </c>
      <c r="EM18" s="1">
        <f>[8]Hungary!EM$20</f>
        <v>26.303000000000004</v>
      </c>
      <c r="EN18" s="1">
        <f>[8]Hungary!EN$20</f>
        <v>1.1139999999999999</v>
      </c>
      <c r="EO18" s="1">
        <f>[8]Hungary!EO$20</f>
        <v>1.4690000000000001</v>
      </c>
      <c r="EP18" s="1">
        <f>[8]Hungary!EP$20</f>
        <v>12.019999999999996</v>
      </c>
      <c r="EQ18" s="1">
        <f>[8]Hungary!EQ$20</f>
        <v>15.876000000000001</v>
      </c>
      <c r="ER18" s="1">
        <f>[8]Hungary!ER$20</f>
        <v>14.058999999999997</v>
      </c>
      <c r="ES18" s="1">
        <f>[8]Hungary!ES$20</f>
        <v>44.907000000000004</v>
      </c>
      <c r="ET18" s="1">
        <f>[8]Hungary!ET$20</f>
        <v>15.433000000000007</v>
      </c>
      <c r="EU18" s="1">
        <f>[8]Hungary!EU$20</f>
        <v>19.113</v>
      </c>
      <c r="EV18" s="1">
        <f>[8]Hungary!EV$20</f>
        <v>25.997000000000007</v>
      </c>
      <c r="EW18" s="1">
        <f>[8]Hungary!EW$20</f>
        <v>61.7</v>
      </c>
      <c r="EX18" s="1">
        <f>[8]Hungary!EX$20</f>
        <v>18.397999999999996</v>
      </c>
      <c r="EY18" s="1">
        <f>[8]Hungary!EY$20</f>
        <v>16.202999999999999</v>
      </c>
      <c r="EZ18" s="1">
        <f>[8]Hungary!EZ$20</f>
        <v>18.165000000000003</v>
      </c>
      <c r="FA18" s="1">
        <f>[8]Hungary!FA$20</f>
        <v>51.069999999999993</v>
      </c>
      <c r="FB18" s="1">
        <f>[8]Hungary!FB$20</f>
        <v>2.6440000000000001</v>
      </c>
      <c r="FC18" s="1">
        <f>[8]Hungary!FC$20</f>
        <v>4.4580000000000002</v>
      </c>
      <c r="FD18" s="1">
        <f>[8]Hungary!FD$20</f>
        <v>7.8740000000000006</v>
      </c>
      <c r="FE18" s="1">
        <f>[8]Hungary!FE$20</f>
        <v>24.32</v>
      </c>
      <c r="FF18" s="1">
        <f>[8]Hungary!FF$20</f>
        <v>40.029000000000003</v>
      </c>
      <c r="FG18" s="1">
        <f>[8]Hungary!FG$20</f>
        <v>3.5079999999999996</v>
      </c>
      <c r="FH18" s="1">
        <f>[8]Hungary!FH$20</f>
        <v>6.3930000000000007</v>
      </c>
      <c r="FI18" s="1">
        <f>[8]Hungary!FI$20</f>
        <v>13.929</v>
      </c>
      <c r="FJ18" s="1">
        <f>[8]Hungary!FJ$20</f>
        <v>30.744000000000003</v>
      </c>
      <c r="FK18" s="1">
        <f>[8]Hungary!FK$20</f>
        <v>16.354999999999997</v>
      </c>
      <c r="FL18" s="1">
        <f>[8]Hungary!FL$20</f>
        <v>12.901</v>
      </c>
      <c r="FM18" s="1">
        <f>[8]Hungary!FM$20</f>
        <v>4.5599999999999996</v>
      </c>
      <c r="FN18" s="1">
        <f>[8]Hungary!FN$20</f>
        <v>13.276</v>
      </c>
      <c r="FO18" s="1">
        <f>[8]Hungary!FO$20</f>
        <v>32.584000000000003</v>
      </c>
      <c r="FP18" s="1">
        <f>[8]Hungary!FP$20</f>
        <v>26.908999999999999</v>
      </c>
      <c r="FQ18" s="1">
        <f>[8]Hungary!FQ$20</f>
        <v>10.587</v>
      </c>
      <c r="FR18" s="1">
        <f>[8]Hungary!FR$20</f>
        <v>5.173</v>
      </c>
      <c r="FS18" s="1">
        <f>[8]Hungary!FS$20</f>
        <v>3.8970000000000011</v>
      </c>
      <c r="FT18" s="1">
        <f>[8]Hungary!FT$20</f>
        <v>41.213999999999999</v>
      </c>
      <c r="FU18" s="1">
        <f>[8]Hungary!FU$20</f>
        <v>31.192000000000004</v>
      </c>
      <c r="FV18" s="1">
        <f>[8]Hungary!FV$20</f>
        <v>18.082000000000001</v>
      </c>
      <c r="FW18" s="1">
        <f>[8]Hungary!FW$20</f>
        <v>20.408999999999999</v>
      </c>
      <c r="FX18" s="1">
        <f>[8]Hungary!FX$20</f>
        <v>16.229999999999997</v>
      </c>
      <c r="FY18" s="1">
        <f>[8]Hungary!FY$20</f>
        <v>0</v>
      </c>
      <c r="FZ18" s="7">
        <f t="shared" si="0"/>
        <v>738.01899999999978</v>
      </c>
    </row>
    <row r="19" spans="1:182">
      <c r="A19" t="s">
        <v>36</v>
      </c>
      <c r="B19" s="1">
        <f>[8]Ireland!B$20</f>
        <v>743.7</v>
      </c>
      <c r="C19" s="1">
        <f>[8]Ireland!C$20</f>
        <v>175.3</v>
      </c>
      <c r="D19" s="1">
        <f>[8]Ireland!D$20</f>
        <v>174.70000000000002</v>
      </c>
      <c r="E19" s="1">
        <f>[8]Ireland!E$20</f>
        <v>130.5</v>
      </c>
      <c r="F19" s="1">
        <f>[8]Ireland!F$20</f>
        <v>98.100000000000009</v>
      </c>
      <c r="G19" s="1">
        <f>[8]Ireland!G$20</f>
        <v>36.6</v>
      </c>
      <c r="H19" s="1">
        <f>[8]Ireland!H$20</f>
        <v>46</v>
      </c>
      <c r="I19" s="1">
        <f>[8]Ireland!I$20</f>
        <v>200.60000000000002</v>
      </c>
      <c r="J19" s="1">
        <f>[8]Ireland!J$20</f>
        <v>876.40000000000009</v>
      </c>
      <c r="K19" s="1">
        <f>[8]Ireland!K$20</f>
        <v>604.5</v>
      </c>
      <c r="L19" s="1">
        <f>[8]Ireland!L$20</f>
        <v>791.5</v>
      </c>
      <c r="M19" s="1">
        <f>[8]Ireland!M$20</f>
        <v>1591.6000000000001</v>
      </c>
      <c r="N19" s="1">
        <f>[8]Ireland!N$20</f>
        <v>219</v>
      </c>
      <c r="O19" s="1">
        <f>[8]Ireland!O$20</f>
        <v>114.60000000000001</v>
      </c>
      <c r="P19" s="1">
        <f>[8]Ireland!P$20</f>
        <v>41.2</v>
      </c>
      <c r="Q19" s="1">
        <f>[8]Ireland!Q$20</f>
        <v>35.700000000000003</v>
      </c>
      <c r="R19" s="1">
        <f>[8]Ireland!R$20</f>
        <v>64</v>
      </c>
      <c r="S19" s="1">
        <f>[8]Ireland!S$20</f>
        <v>68.8</v>
      </c>
      <c r="T19" s="1">
        <f>[8]Ireland!T$20</f>
        <v>36</v>
      </c>
      <c r="U19" s="1">
        <f>[8]Ireland!U$20</f>
        <v>249</v>
      </c>
      <c r="V19" s="1">
        <f>[8]Ireland!V$20</f>
        <v>622.40000000000009</v>
      </c>
      <c r="W19" s="1">
        <f>[8]Ireland!W$20</f>
        <v>904.7</v>
      </c>
      <c r="X19" s="1">
        <f>[8]Ireland!X$20</f>
        <v>422.70000000000005</v>
      </c>
      <c r="Y19" s="1">
        <f>[8]Ireland!Y$20</f>
        <v>818.80000000000007</v>
      </c>
      <c r="Z19" s="1">
        <f>[8]Ireland!Z$20</f>
        <v>135.4</v>
      </c>
      <c r="AA19" s="1">
        <f>[8]Ireland!AA$20</f>
        <v>102.10000000000001</v>
      </c>
      <c r="AB19" s="1">
        <f>[8]Ireland!AB$20</f>
        <v>1.9000000000000001</v>
      </c>
      <c r="AC19" s="1">
        <f>[8]Ireland!AC$20</f>
        <v>104.5</v>
      </c>
      <c r="AD19" s="1">
        <f>[8]Ireland!AD$20</f>
        <v>129.70000000000002</v>
      </c>
      <c r="AE19" s="1">
        <f>[8]Ireland!AE$20</f>
        <v>0</v>
      </c>
      <c r="AF19" s="1">
        <f>[8]Ireland!AF$20</f>
        <v>0</v>
      </c>
      <c r="AG19" s="1">
        <f>[8]Ireland!AG$20</f>
        <v>33.800000000000004</v>
      </c>
      <c r="AH19" s="1">
        <f>[8]Ireland!AH$20</f>
        <v>425</v>
      </c>
      <c r="AI19" s="1">
        <f>[8]Ireland!AI$20</f>
        <v>569.1</v>
      </c>
      <c r="AJ19" s="1">
        <f>[8]Ireland!AJ$20</f>
        <v>394.5</v>
      </c>
      <c r="AK19" s="1">
        <f>[8]Ireland!AK$20</f>
        <v>348.90000000000003</v>
      </c>
      <c r="AL19" s="1">
        <f>[8]Ireland!AL$20</f>
        <v>262.40000000000003</v>
      </c>
      <c r="AM19" s="1">
        <f>[8]Ireland!AM$20</f>
        <v>93.100000000000009</v>
      </c>
      <c r="AN19" s="1">
        <f>[8]Ireland!AN$20</f>
        <v>141.30000000000001</v>
      </c>
      <c r="AO19" s="1">
        <f>[8]Ireland!AO$20</f>
        <v>164.5</v>
      </c>
      <c r="AP19" s="1">
        <f>[8]Ireland!AP$20</f>
        <v>0</v>
      </c>
      <c r="AQ19" s="1">
        <f>[8]Ireland!AQ$20</f>
        <v>46.800000000000004</v>
      </c>
      <c r="AR19" s="1">
        <f>[8]Ireland!AR$20</f>
        <v>35.700000000000003</v>
      </c>
      <c r="AS19" s="1">
        <f>[8]Ireland!AS$20</f>
        <v>265.2</v>
      </c>
      <c r="AT19" s="1">
        <f>[8]Ireland!AT$20</f>
        <v>191.3</v>
      </c>
      <c r="AU19" s="1">
        <f>[8]Ireland!AU$20</f>
        <v>326.2</v>
      </c>
      <c r="AV19" s="1">
        <f>[8]Ireland!AV$20</f>
        <v>247.9</v>
      </c>
      <c r="AW19" s="1">
        <f>[8]Ireland!AW$20</f>
        <v>180.8</v>
      </c>
      <c r="AX19" s="1">
        <f>[8]Ireland!AX$20</f>
        <v>292.10000000000002</v>
      </c>
      <c r="AY19" s="1">
        <f>[8]Ireland!AY$20</f>
        <v>126.00000000000001</v>
      </c>
      <c r="AZ19" s="1">
        <f>[8]Ireland!AZ$20</f>
        <v>47.4</v>
      </c>
      <c r="BA19" s="1">
        <f>[8]Ireland!BA$20</f>
        <v>56.9</v>
      </c>
      <c r="BB19" s="1">
        <f>[8]Ireland!BB$20</f>
        <v>36.1</v>
      </c>
      <c r="BC19" s="1">
        <f>[8]Ireland!BC$20</f>
        <v>80.800000000000011</v>
      </c>
      <c r="BD19" s="1">
        <f>[8]Ireland!BD$20</f>
        <v>0.10000000000000009</v>
      </c>
      <c r="BE19" s="1">
        <f>[8]Ireland!BE$20</f>
        <v>50.1</v>
      </c>
      <c r="BF19" s="1">
        <f>[8]Ireland!BF$20</f>
        <v>270.7</v>
      </c>
      <c r="BG19" s="1">
        <f>[8]Ireland!BG$20</f>
        <v>396.3</v>
      </c>
      <c r="BH19" s="1">
        <f>[8]Ireland!BH$20</f>
        <v>495.2</v>
      </c>
      <c r="BI19" s="1">
        <f>[8]Ireland!BI$20</f>
        <v>0.29999999999999982</v>
      </c>
      <c r="BJ19" s="1">
        <f>[8]Ireland!BJ$20</f>
        <v>9.9999999999999867E-2</v>
      </c>
      <c r="BK19" s="1">
        <f>[8]Ireland!BK$20</f>
        <v>0.30000000000000004</v>
      </c>
      <c r="BL19" s="1">
        <f>[8]Ireland!BL$20</f>
        <v>0.39999999999999991</v>
      </c>
      <c r="BM19" s="1">
        <f>[8]Ireland!BM$20</f>
        <v>0.39999999999999991</v>
      </c>
      <c r="BN19" s="1">
        <f>[8]Ireland!BN$20</f>
        <v>0.29999999999999982</v>
      </c>
      <c r="BO19" s="1">
        <f>[8]Ireland!BO$20</f>
        <v>0.39999999999999991</v>
      </c>
      <c r="BP19" s="1">
        <f>[8]Ireland!BP$20</f>
        <v>0.20000000000000018</v>
      </c>
      <c r="BQ19" s="1">
        <f>[8]Ireland!BQ$20</f>
        <v>0.39999999999999858</v>
      </c>
      <c r="BR19" s="1">
        <f>[8]Ireland!BR$20</f>
        <v>0.30000000000000071</v>
      </c>
      <c r="BS19" s="1">
        <f>[8]Ireland!BS$20</f>
        <v>0.5</v>
      </c>
      <c r="BT19" s="1">
        <f>[8]Ireland!BT$20</f>
        <v>9.2999999999999989</v>
      </c>
      <c r="BU19" s="1">
        <f>[8]Ireland!BU$20</f>
        <v>760.1</v>
      </c>
      <c r="BV19" s="1">
        <f>[8]Ireland!BV$20</f>
        <v>0.20000000000000018</v>
      </c>
      <c r="BW19" s="1">
        <f>[8]Ireland!BW$20</f>
        <v>11.800000000000182</v>
      </c>
      <c r="BX19" s="1">
        <f>[8]Ireland!BX$20</f>
        <v>0.19999999999999929</v>
      </c>
      <c r="BY19" s="1">
        <f>[8]Ireland!BY$20</f>
        <v>0.40000000000000036</v>
      </c>
      <c r="BZ19" s="1">
        <f>[8]Ireland!BZ$20</f>
        <v>0.60000000000000009</v>
      </c>
      <c r="CA19" s="1">
        <f>[8]Ireland!CA$20</f>
        <v>0</v>
      </c>
      <c r="CB19" s="1">
        <f>[8]Ireland!CB$20</f>
        <v>0.60000000000000009</v>
      </c>
      <c r="CC19" s="1">
        <f>[8]Ireland!CC$20</f>
        <v>0.60000000000000009</v>
      </c>
      <c r="CD19" s="1">
        <f>[8]Ireland!CD$20</f>
        <v>0</v>
      </c>
      <c r="CE19" s="1">
        <f>[8]Ireland!CE$20</f>
        <v>0.60000000000000009</v>
      </c>
      <c r="CF19" s="1">
        <f>[8]Ireland!CF$20</f>
        <v>0.5</v>
      </c>
      <c r="CG19" s="1">
        <f>[8]Ireland!CG$20</f>
        <v>0.5</v>
      </c>
      <c r="CH19" s="1">
        <f>[8]Ireland!CH$20</f>
        <v>340.2</v>
      </c>
      <c r="CI19" s="1">
        <f>[8]Ireland!CI$20</f>
        <v>232.4</v>
      </c>
      <c r="CJ19" s="1">
        <f>[8]Ireland!CJ$20</f>
        <v>250.8</v>
      </c>
      <c r="CK19" s="1">
        <f>[8]Ireland!CK$20</f>
        <v>129</v>
      </c>
      <c r="CL19" s="1">
        <f>[8]Ireland!CL$20</f>
        <v>141.80000000000001</v>
      </c>
      <c r="CM19" s="1">
        <f>[8]Ireland!CM$20</f>
        <v>141.5</v>
      </c>
      <c r="CN19" s="1">
        <f>[8]Ireland!CN$20</f>
        <v>137.30000000000001</v>
      </c>
      <c r="CO19" s="1">
        <f>[8]Ireland!CO$20</f>
        <v>117.60000000000001</v>
      </c>
      <c r="CP19" s="1">
        <f>[8]Ireland!CP$20</f>
        <v>399.9</v>
      </c>
      <c r="CQ19" s="1">
        <f>[8]Ireland!CQ$20</f>
        <v>432.80000000000007</v>
      </c>
      <c r="CR19" s="1">
        <f>[8]Ireland!CR$20</f>
        <v>576.6</v>
      </c>
      <c r="CS19" s="1">
        <f>[8]Ireland!CS$20</f>
        <v>444.4</v>
      </c>
      <c r="CT19" s="1">
        <f>[8]Ireland!CT$20</f>
        <v>385.4</v>
      </c>
      <c r="CU19" s="1">
        <f>[8]Ireland!CU$20</f>
        <v>252.79999999999998</v>
      </c>
      <c r="CV19" s="1">
        <f>[8]Ireland!CV$20</f>
        <v>188</v>
      </c>
      <c r="CW19" s="1">
        <f>[8]Ireland!CW$20</f>
        <v>106.20000000000002</v>
      </c>
      <c r="CX19" s="1">
        <f>[8]Ireland!CX$20</f>
        <v>51.800000000000011</v>
      </c>
      <c r="CY19" s="1">
        <f>[8]Ireland!CY$20</f>
        <v>26.699999999999996</v>
      </c>
      <c r="CZ19" s="1">
        <f>[8]Ireland!CZ$20</f>
        <v>28</v>
      </c>
      <c r="DA19" s="1">
        <f>[8]Ireland!DA$20</f>
        <v>186.8</v>
      </c>
      <c r="DB19" s="1">
        <f>[8]Ireland!DB$20</f>
        <v>428.1</v>
      </c>
      <c r="DC19" s="1">
        <f>[8]Ireland!DC$20</f>
        <v>436.20000000000005</v>
      </c>
      <c r="DD19" s="1">
        <f>[8]Ireland!DD$20</f>
        <v>457.00000000000006</v>
      </c>
      <c r="DE19" s="1">
        <f>[8]Ireland!DE$20</f>
        <v>253.7</v>
      </c>
      <c r="DF19" s="1">
        <f>[8]Ireland!DF$20</f>
        <v>421.40000000000003</v>
      </c>
      <c r="DG19" s="1">
        <f>[8]Ireland!DG$20</f>
        <v>215.7</v>
      </c>
      <c r="DH19" s="1">
        <f>[8]Ireland!DH$20</f>
        <v>107.69999999999999</v>
      </c>
      <c r="DI19" s="1">
        <f>[8]Ireland!DI$20</f>
        <v>116.70000000000002</v>
      </c>
      <c r="DJ19" s="1">
        <f>[8]Ireland!DJ$20</f>
        <v>43.599999999999994</v>
      </c>
      <c r="DK19" s="1">
        <f>[8]Ireland!DK$20</f>
        <v>128.80000000000001</v>
      </c>
      <c r="DL19" s="1">
        <f>[8]Ireland!DL$20</f>
        <v>115.00000000000001</v>
      </c>
      <c r="DM19" s="1">
        <f>[8]Ireland!DM$20</f>
        <v>467</v>
      </c>
      <c r="DN19" s="1">
        <f>[8]Ireland!DN$20</f>
        <v>718.10000000000014</v>
      </c>
      <c r="DO19" s="1">
        <f>[8]Ireland!DO$20</f>
        <v>534.20000000000005</v>
      </c>
      <c r="DP19" s="1">
        <f>[8]Ireland!DP$20</f>
        <v>963.90000000000009</v>
      </c>
      <c r="DQ19" s="1">
        <f>[8]Ireland!DQ$20</f>
        <v>779</v>
      </c>
      <c r="DR19" s="1">
        <f>[8]Ireland!DR$20</f>
        <v>720.11300000000006</v>
      </c>
      <c r="DS19" s="1">
        <f>[8]Ireland!DS$20</f>
        <v>837.40400000000011</v>
      </c>
      <c r="DT19" s="1">
        <f>[8]Ireland!DT$20</f>
        <v>483.15900000000005</v>
      </c>
      <c r="DU19" s="1">
        <f>[8]Ireland!DU$20</f>
        <v>137.64700000000005</v>
      </c>
      <c r="DV19" s="1">
        <f>[8]Ireland!DV$20</f>
        <v>94.284000000000049</v>
      </c>
      <c r="DW19" s="1">
        <f>[8]Ireland!DW$20</f>
        <v>85.887</v>
      </c>
      <c r="DX19" s="1">
        <f>[8]Ireland!DX$20</f>
        <v>191.93600000000006</v>
      </c>
      <c r="DY19" s="1">
        <f>[8]Ireland!DY$20</f>
        <v>452.69899999999996</v>
      </c>
      <c r="DZ19" s="1">
        <f>[8]Ireland!DZ$20</f>
        <v>728.78</v>
      </c>
      <c r="EA19" s="1">
        <f>[8]Ireland!EA$20</f>
        <v>874.21800000000007</v>
      </c>
      <c r="EB19" s="1">
        <f>[8]Ireland!EB$20</f>
        <v>447.0150000000001</v>
      </c>
      <c r="EC19" s="1">
        <f>[8]Ireland!EC$20</f>
        <v>372.10200000000003</v>
      </c>
      <c r="ED19" s="1">
        <f>[8]Ireland!ED$20</f>
        <v>666.9430000000001</v>
      </c>
      <c r="EE19" s="1">
        <f>[8]Ireland!EE$20</f>
        <v>569.96100000000001</v>
      </c>
      <c r="EF19" s="1">
        <f>[8]Ireland!EF$20</f>
        <v>178.49099999999996</v>
      </c>
      <c r="EG19" s="1">
        <f>[8]Ireland!EG$20</f>
        <v>187.494</v>
      </c>
      <c r="EH19" s="1">
        <f>[8]Ireland!EH$20</f>
        <v>74.149000000000001</v>
      </c>
      <c r="EI19" s="1">
        <f>[8]Ireland!EI$20</f>
        <v>391.69300000000004</v>
      </c>
      <c r="EJ19" s="1">
        <f>[8]Ireland!EJ$20</f>
        <v>146.60300000000001</v>
      </c>
      <c r="EK19" s="1">
        <f>[8]Ireland!EK$20</f>
        <v>578.54499999999996</v>
      </c>
      <c r="EL19" s="1">
        <f>[8]Ireland!EL$20</f>
        <v>431.19200000000001</v>
      </c>
      <c r="EM19" s="1">
        <f>[8]Ireland!EM$20</f>
        <v>1019.7309999999999</v>
      </c>
      <c r="EN19" s="1">
        <f>[8]Ireland!EN$20</f>
        <v>650.69500000000005</v>
      </c>
      <c r="EO19" s="1">
        <f>[8]Ireland!EO$20</f>
        <v>882.90299999999991</v>
      </c>
      <c r="EP19" s="1">
        <f>[8]Ireland!EP$20</f>
        <v>800.18300000000011</v>
      </c>
      <c r="EQ19" s="1">
        <f>[8]Ireland!EQ$20</f>
        <v>323.98700000000002</v>
      </c>
      <c r="ER19" s="1">
        <f>[8]Ireland!ER$20</f>
        <v>278.62800000000004</v>
      </c>
      <c r="ES19" s="1">
        <f>[8]Ireland!ES$20</f>
        <v>260.851</v>
      </c>
      <c r="ET19" s="1">
        <f>[8]Ireland!ET$20</f>
        <v>51.192000000000007</v>
      </c>
      <c r="EU19" s="1">
        <f>[8]Ireland!EU$20</f>
        <v>610.49200000000008</v>
      </c>
      <c r="EV19" s="1">
        <f>[8]Ireland!EV$20</f>
        <v>894.40499999999986</v>
      </c>
      <c r="EW19" s="1">
        <f>[8]Ireland!EW$20</f>
        <v>3732.3500000000004</v>
      </c>
      <c r="EX19" s="1">
        <f>[8]Ireland!EX$20</f>
        <v>339.03800000000012</v>
      </c>
      <c r="EY19" s="1">
        <f>[8]Ireland!EY$20</f>
        <v>478.94000000000005</v>
      </c>
      <c r="EZ19" s="1">
        <f>[8]Ireland!EZ$20</f>
        <v>347.916</v>
      </c>
      <c r="FA19" s="1">
        <f>[8]Ireland!FA$20</f>
        <v>1078.7820000000002</v>
      </c>
      <c r="FB19" s="1">
        <f>[8]Ireland!FB$20</f>
        <v>938.4620000000001</v>
      </c>
      <c r="FC19" s="1">
        <f>[8]Ireland!FC$20</f>
        <v>1126.4840000000004</v>
      </c>
      <c r="FD19" s="1">
        <f>[8]Ireland!FD$20</f>
        <v>585.43900000000008</v>
      </c>
      <c r="FE19" s="1">
        <f>[8]Ireland!FE$20</f>
        <v>372.57200000000006</v>
      </c>
      <c r="FF19" s="1">
        <f>[8]Ireland!FF$20</f>
        <v>263.99799999999993</v>
      </c>
      <c r="FG19" s="1">
        <f>[8]Ireland!FG$20</f>
        <v>874.9609999999999</v>
      </c>
      <c r="FH19" s="1">
        <f>[8]Ireland!FH$20</f>
        <v>853.19200000000001</v>
      </c>
      <c r="FI19" s="1">
        <f>[8]Ireland!FI$20</f>
        <v>858.1160000000001</v>
      </c>
      <c r="FJ19" s="1">
        <f>[8]Ireland!FJ$20</f>
        <v>768.11299999999994</v>
      </c>
      <c r="FK19" s="1">
        <f>[8]Ireland!FK$20</f>
        <v>823.25699999999995</v>
      </c>
      <c r="FL19" s="1">
        <f>[8]Ireland!FL$20</f>
        <v>1466.6360000000002</v>
      </c>
      <c r="FM19" s="1">
        <f>[8]Ireland!FM$20</f>
        <v>1407.38</v>
      </c>
      <c r="FN19" s="1">
        <f>[8]Ireland!FN$20</f>
        <v>1088.3330000000001</v>
      </c>
      <c r="FO19" s="1">
        <f>[8]Ireland!FO$20</f>
        <v>1123.1220000000001</v>
      </c>
      <c r="FP19" s="1">
        <f>[8]Ireland!FP$20</f>
        <v>679.50199999999995</v>
      </c>
      <c r="FQ19" s="1">
        <f>[8]Ireland!FQ$20</f>
        <v>493.93100000000004</v>
      </c>
      <c r="FR19" s="1">
        <f>[8]Ireland!FR$20</f>
        <v>455.19900000000001</v>
      </c>
      <c r="FS19" s="1">
        <f>[8]Ireland!FS$20</f>
        <v>815.74099999999999</v>
      </c>
      <c r="FT19" s="1">
        <f>[8]Ireland!FT$20</f>
        <v>869.05600000000004</v>
      </c>
      <c r="FU19" s="1">
        <f>[8]Ireland!FU$20</f>
        <v>1159.914</v>
      </c>
      <c r="FV19" s="1">
        <f>[8]Ireland!FV$20</f>
        <v>1379.799</v>
      </c>
      <c r="FW19" s="1">
        <f>[8]Ireland!FW$20</f>
        <v>1156.0350000000001</v>
      </c>
      <c r="FX19" s="1">
        <f>[8]Ireland!FX$20</f>
        <v>1296.9859999999999</v>
      </c>
      <c r="FY19" s="1">
        <f>[8]Ireland!FY$20</f>
        <v>0</v>
      </c>
      <c r="FZ19" s="7">
        <f t="shared" si="0"/>
        <v>41256.635999999999</v>
      </c>
    </row>
    <row r="20" spans="1:182">
      <c r="A20" t="s">
        <v>21</v>
      </c>
      <c r="B20" s="1">
        <f>[8]Italy!B$20</f>
        <v>25.500000000000007</v>
      </c>
      <c r="C20" s="1">
        <f>[8]Italy!C$20</f>
        <v>0</v>
      </c>
      <c r="D20" s="1">
        <f>[8]Italy!D$20</f>
        <v>31.1</v>
      </c>
      <c r="E20" s="1">
        <f>[8]Italy!E$20</f>
        <v>19.600000000000001</v>
      </c>
      <c r="F20" s="1">
        <f>[8]Italy!F$20</f>
        <v>1.2999999999999972</v>
      </c>
      <c r="G20" s="1">
        <f>[8]Italy!G$20</f>
        <v>15.900000000000006</v>
      </c>
      <c r="H20" s="1">
        <f>[8]Italy!H$20</f>
        <v>5.6000000000000014</v>
      </c>
      <c r="I20" s="1">
        <f>[8]Italy!I$20</f>
        <v>3.5</v>
      </c>
      <c r="J20" s="1">
        <f>[8]Italy!J$20</f>
        <v>39.5</v>
      </c>
      <c r="K20" s="1">
        <f>[8]Italy!K$20</f>
        <v>19</v>
      </c>
      <c r="L20" s="1">
        <f>[8]Italy!L$20</f>
        <v>0.1</v>
      </c>
      <c r="M20" s="1">
        <f>[8]Italy!M$20</f>
        <v>8.5</v>
      </c>
      <c r="N20" s="1">
        <f>[8]Italy!N$20</f>
        <v>7.8999999999999986</v>
      </c>
      <c r="O20" s="1">
        <f>[8]Italy!O$20</f>
        <v>21.5</v>
      </c>
      <c r="P20" s="1">
        <f>[8]Italy!P$20</f>
        <v>7.5</v>
      </c>
      <c r="Q20" s="1">
        <f>[8]Italy!Q$20</f>
        <v>55.2</v>
      </c>
      <c r="R20" s="1">
        <f>[8]Italy!R$20</f>
        <v>0.8</v>
      </c>
      <c r="S20" s="1">
        <f>[8]Italy!S$20</f>
        <v>0.8</v>
      </c>
      <c r="T20" s="1">
        <f>[8]Italy!T$20</f>
        <v>2.4000000000000004</v>
      </c>
      <c r="U20" s="1">
        <f>[8]Italy!U$20</f>
        <v>0.1</v>
      </c>
      <c r="V20" s="1">
        <f>[8]Italy!V$20</f>
        <v>30.1</v>
      </c>
      <c r="W20" s="1">
        <f>[8]Italy!W$20</f>
        <v>23.400000000000002</v>
      </c>
      <c r="X20" s="1">
        <f>[8]Italy!X$20</f>
        <v>2</v>
      </c>
      <c r="Y20" s="1">
        <f>[8]Italy!Y$20</f>
        <v>30.1</v>
      </c>
      <c r="Z20" s="1">
        <f>[8]Italy!Z$20</f>
        <v>1.5000000000000002</v>
      </c>
      <c r="AA20" s="1">
        <f>[8]Italy!AA$20</f>
        <v>6.3</v>
      </c>
      <c r="AB20" s="1">
        <f>[8]Italy!AB$20</f>
        <v>3.9000000000000004</v>
      </c>
      <c r="AC20" s="1">
        <f>[8]Italy!AC$20</f>
        <v>0.89999999999999991</v>
      </c>
      <c r="AD20" s="1">
        <f>[8]Italy!AD$20</f>
        <v>13.3</v>
      </c>
      <c r="AE20" s="1">
        <f>[8]Italy!AE$20</f>
        <v>0.10000000000000009</v>
      </c>
      <c r="AF20" s="1">
        <f>[8]Italy!AF$20</f>
        <v>44.6</v>
      </c>
      <c r="AG20" s="1">
        <f>[8]Italy!AG$20</f>
        <v>1</v>
      </c>
      <c r="AH20" s="1">
        <f>[8]Italy!AH$20</f>
        <v>0.9</v>
      </c>
      <c r="AI20" s="1">
        <f>[8]Italy!AI$20</f>
        <v>26.900000000000002</v>
      </c>
      <c r="AJ20" s="1">
        <f>[8]Italy!AJ$20</f>
        <v>23.1</v>
      </c>
      <c r="AK20" s="1">
        <f>[8]Italy!AK$20</f>
        <v>4.9000000000000004</v>
      </c>
      <c r="AL20" s="1">
        <f>[8]Italy!AL$20</f>
        <v>33.1</v>
      </c>
      <c r="AM20" s="1">
        <f>[8]Italy!AM$20</f>
        <v>1</v>
      </c>
      <c r="AN20" s="1">
        <f>[8]Italy!AN$20</f>
        <v>31.7</v>
      </c>
      <c r="AO20" s="1">
        <f>[8]Italy!AO$20</f>
        <v>25.400000000000002</v>
      </c>
      <c r="AP20" s="1">
        <f>[8]Italy!AP$20</f>
        <v>3.9000000000000004</v>
      </c>
      <c r="AQ20" s="1">
        <f>[8]Italy!AQ$20</f>
        <v>9.9999999999999645E-2</v>
      </c>
      <c r="AR20" s="1">
        <f>[8]Italy!AR$20</f>
        <v>20.700000000000003</v>
      </c>
      <c r="AS20" s="1">
        <f>[8]Italy!AS$20</f>
        <v>0</v>
      </c>
      <c r="AT20" s="1">
        <f>[8]Italy!AT$20</f>
        <v>0.70000000000000007</v>
      </c>
      <c r="AU20" s="1">
        <f>[8]Italy!AU$20</f>
        <v>42.2</v>
      </c>
      <c r="AV20" s="1">
        <f>[8]Italy!AV$20</f>
        <v>77.000000000000014</v>
      </c>
      <c r="AW20" s="1">
        <f>[8]Italy!AW$20</f>
        <v>0.50000000000000011</v>
      </c>
      <c r="AX20" s="1">
        <f>[8]Italy!AX$20</f>
        <v>25.500000000000004</v>
      </c>
      <c r="AY20" s="1">
        <f>[8]Italy!AY$20</f>
        <v>23.1</v>
      </c>
      <c r="AZ20" s="1">
        <f>[8]Italy!AZ$20</f>
        <v>0.5</v>
      </c>
      <c r="BA20" s="1">
        <f>[8]Italy!BA$20</f>
        <v>0.60000000000000053</v>
      </c>
      <c r="BB20" s="1">
        <f>[8]Italy!BB$20</f>
        <v>0.79999999999999982</v>
      </c>
      <c r="BC20" s="1">
        <f>[8]Italy!BC$20</f>
        <v>1.1000000000000014</v>
      </c>
      <c r="BD20" s="1">
        <f>[8]Italy!BD$20</f>
        <v>1.4000000000000004</v>
      </c>
      <c r="BE20" s="1">
        <f>[8]Italy!BE$20</f>
        <v>69.7</v>
      </c>
      <c r="BF20" s="1">
        <f>[8]Italy!BF$20</f>
        <v>0.90000000000000036</v>
      </c>
      <c r="BG20" s="1">
        <f>[8]Italy!BG$20</f>
        <v>26.400000000000002</v>
      </c>
      <c r="BH20" s="1">
        <f>[8]Italy!BH$20</f>
        <v>15.1</v>
      </c>
      <c r="BI20" s="1">
        <f>[8]Italy!BI$20</f>
        <v>9.9999999999999645E-2</v>
      </c>
      <c r="BJ20" s="1">
        <f>[8]Italy!BJ$20</f>
        <v>4.1000000000000005</v>
      </c>
      <c r="BK20" s="1">
        <f>[8]Italy!BK$20</f>
        <v>0.8</v>
      </c>
      <c r="BL20" s="1">
        <f>[8]Italy!BL$20</f>
        <v>14.600000000000001</v>
      </c>
      <c r="BM20" s="1">
        <f>[8]Italy!BM$20</f>
        <v>6.3000000000000007</v>
      </c>
      <c r="BN20" s="1">
        <f>[8]Italy!BN$20</f>
        <v>37.200000000000003</v>
      </c>
      <c r="BO20" s="1">
        <f>[8]Italy!BO$20</f>
        <v>0.40000000000000013</v>
      </c>
      <c r="BP20" s="1">
        <f>[8]Italy!BP$20</f>
        <v>5.5</v>
      </c>
      <c r="BQ20" s="1">
        <f>[8]Italy!BQ$20</f>
        <v>1.2000000000000002</v>
      </c>
      <c r="BR20" s="1">
        <f>[8]Italy!BR$20</f>
        <v>42.9</v>
      </c>
      <c r="BS20" s="1">
        <f>[8]Italy!BS$20</f>
        <v>128</v>
      </c>
      <c r="BT20" s="1">
        <f>[8]Italy!BT$20</f>
        <v>26.5</v>
      </c>
      <c r="BU20" s="1">
        <f>[8]Italy!BU$20</f>
        <v>54.2</v>
      </c>
      <c r="BV20" s="1">
        <f>[8]Italy!BV$20</f>
        <v>50.599999999999994</v>
      </c>
      <c r="BW20" s="1">
        <f>[8]Italy!BW$20</f>
        <v>61.699999999999989</v>
      </c>
      <c r="BX20" s="1">
        <f>[8]Italy!BX$20</f>
        <v>16.099999999999966</v>
      </c>
      <c r="BY20" s="1">
        <f>[8]Italy!BY$20</f>
        <v>13.100000000000001</v>
      </c>
      <c r="BZ20" s="1">
        <f>[8]Italy!BZ$20</f>
        <v>3.8000000000000114</v>
      </c>
      <c r="CA20" s="1">
        <f>[8]Italy!CA$20</f>
        <v>17.700000000000003</v>
      </c>
      <c r="CB20" s="1">
        <f>[8]Italy!CB$20</f>
        <v>12.199999999999932</v>
      </c>
      <c r="CC20" s="1">
        <f>[8]Italy!CC$20</f>
        <v>86.599999999999966</v>
      </c>
      <c r="CD20" s="1">
        <f>[8]Italy!CD$20</f>
        <v>11.799999999999999</v>
      </c>
      <c r="CE20" s="1">
        <f>[8]Italy!CE$20</f>
        <v>4.6999999999999318</v>
      </c>
      <c r="CF20" s="1">
        <f>[8]Italy!CF$20</f>
        <v>9.9000000000000909</v>
      </c>
      <c r="CG20" s="1">
        <f>[8]Italy!CG$20</f>
        <v>1.4000000000000909</v>
      </c>
      <c r="CH20" s="1">
        <f>[8]Italy!CH$20</f>
        <v>215.40000000000009</v>
      </c>
      <c r="CI20" s="1">
        <f>[8]Italy!CI$20</f>
        <v>137.70000000000005</v>
      </c>
      <c r="CJ20" s="1">
        <f>[8]Italy!CJ$20</f>
        <v>177</v>
      </c>
      <c r="CK20" s="1">
        <f>[8]Italy!CK$20</f>
        <v>160.80000000000007</v>
      </c>
      <c r="CL20" s="1">
        <f>[8]Italy!CL$20</f>
        <v>332.5</v>
      </c>
      <c r="CM20" s="1">
        <f>[8]Italy!CM$20</f>
        <v>257.5</v>
      </c>
      <c r="CN20" s="1">
        <f>[8]Italy!CN$20</f>
        <v>254.30000000000018</v>
      </c>
      <c r="CO20" s="1">
        <f>[8]Italy!CO$20</f>
        <v>111.5</v>
      </c>
      <c r="CP20" s="1">
        <f>[8]Italy!CP$20</f>
        <v>172.79999999999973</v>
      </c>
      <c r="CQ20" s="1">
        <f>[8]Italy!CQ$20</f>
        <v>200</v>
      </c>
      <c r="CR20" s="1">
        <f>[8]Italy!CR$20</f>
        <v>109.79999999999995</v>
      </c>
      <c r="CS20" s="1">
        <f>[8]Italy!CS$20</f>
        <v>125.70000000000027</v>
      </c>
      <c r="CT20" s="1">
        <f>[8]Italy!CT$20</f>
        <v>102.69999999999993</v>
      </c>
      <c r="CU20" s="1">
        <f>[8]Italy!CU$20</f>
        <v>131.79999999999995</v>
      </c>
      <c r="CV20" s="1">
        <f>[8]Italy!CV$20</f>
        <v>136.09999999999991</v>
      </c>
      <c r="CW20" s="1">
        <f>[8]Italy!CW$20</f>
        <v>153.40000000000009</v>
      </c>
      <c r="CX20" s="1">
        <f>[8]Italy!CX$20</f>
        <v>291.09999999999991</v>
      </c>
      <c r="CY20" s="1">
        <f>[8]Italy!CY$20</f>
        <v>178.90000000000009</v>
      </c>
      <c r="CZ20" s="1">
        <f>[8]Italy!CZ$20</f>
        <v>294.19999999999982</v>
      </c>
      <c r="DA20" s="1">
        <f>[8]Italy!DA$20</f>
        <v>111.89999999999998</v>
      </c>
      <c r="DB20" s="1">
        <f>[8]Italy!DB$20</f>
        <v>176.40000000000009</v>
      </c>
      <c r="DC20" s="1">
        <f>[8]Italy!DC$20</f>
        <v>169.90000000000009</v>
      </c>
      <c r="DD20" s="1">
        <f>[8]Italy!DD$20</f>
        <v>168.60000000000036</v>
      </c>
      <c r="DE20" s="1">
        <f>[8]Italy!DE$20</f>
        <v>134.09999999999991</v>
      </c>
      <c r="DF20" s="1">
        <f>[8]Italy!DF$20</f>
        <v>66.599999999999909</v>
      </c>
      <c r="DG20" s="1">
        <f>[8]Italy!DG$20</f>
        <v>949.40000000000009</v>
      </c>
      <c r="DH20" s="1">
        <f>[8]Italy!DH$20</f>
        <v>1116.5999999999999</v>
      </c>
      <c r="DI20" s="1">
        <f>[8]Italy!DI$20</f>
        <v>966.40000000000009</v>
      </c>
      <c r="DJ20" s="1">
        <f>[8]Italy!DJ$20</f>
        <v>62.400000000000091</v>
      </c>
      <c r="DK20" s="1">
        <f>[8]Italy!DK$20</f>
        <v>104.20000000000005</v>
      </c>
      <c r="DL20" s="1">
        <f>[8]Italy!DL$20</f>
        <v>73.900000000000091</v>
      </c>
      <c r="DM20" s="1">
        <f>[8]Italy!DM$20</f>
        <v>877.6</v>
      </c>
      <c r="DN20" s="1">
        <f>[8]Italy!DN$20</f>
        <v>90.100000000000023</v>
      </c>
      <c r="DO20" s="1">
        <f>[8]Italy!DO$20</f>
        <v>72.800000000000182</v>
      </c>
      <c r="DP20" s="1">
        <f>[8]Italy!DP$20</f>
        <v>490.00000000000045</v>
      </c>
      <c r="DQ20" s="1">
        <f>[8]Italy!DQ$20</f>
        <v>58.099999999999454</v>
      </c>
      <c r="DR20" s="1">
        <f>[8]Italy!DR$20</f>
        <v>523.82299999999987</v>
      </c>
      <c r="DS20" s="1">
        <f>[8]Italy!DS$20</f>
        <v>187.53399999999965</v>
      </c>
      <c r="DT20" s="1">
        <f>[8]Italy!DT$20</f>
        <v>640.30500000000029</v>
      </c>
      <c r="DU20" s="1">
        <f>[8]Italy!DU$20</f>
        <v>204.43099999999981</v>
      </c>
      <c r="DV20" s="1">
        <f>[8]Italy!DV$20</f>
        <v>148.51100000000088</v>
      </c>
      <c r="DW20" s="1">
        <f>[8]Italy!DW$20</f>
        <v>126.66699999999992</v>
      </c>
      <c r="DX20" s="1">
        <f>[8]Italy!DX$20</f>
        <v>147.99699999999984</v>
      </c>
      <c r="DY20" s="1">
        <f>[8]Italy!DY$20</f>
        <v>653.88200000000006</v>
      </c>
      <c r="DZ20" s="1">
        <f>[8]Italy!DZ$20</f>
        <v>118.22299999999996</v>
      </c>
      <c r="EA20" s="1">
        <f>[8]Italy!EA$20</f>
        <v>174.37799999999993</v>
      </c>
      <c r="EB20" s="1">
        <f>[8]Italy!EB$20</f>
        <v>109.95699999999988</v>
      </c>
      <c r="EC20" s="1">
        <f>[8]Italy!EC$20</f>
        <v>285.98799999999983</v>
      </c>
      <c r="ED20" s="1">
        <f>[8]Italy!ED$20</f>
        <v>190.24900000000002</v>
      </c>
      <c r="EE20" s="1">
        <f>[8]Italy!EE$20</f>
        <v>187.17100000000005</v>
      </c>
      <c r="EF20" s="1">
        <f>[8]Italy!EF$20</f>
        <v>141.9989999999998</v>
      </c>
      <c r="EG20" s="1">
        <f>[8]Italy!EG$20</f>
        <v>117.04699999999991</v>
      </c>
      <c r="EH20" s="1">
        <f>[8]Italy!EH$20</f>
        <v>265.154</v>
      </c>
      <c r="EI20" s="1">
        <f>[8]Italy!EI$20</f>
        <v>159.92800000000005</v>
      </c>
      <c r="EJ20" s="1">
        <f>[8]Italy!EJ$20</f>
        <v>235.947</v>
      </c>
      <c r="EK20" s="1">
        <f>[8]Italy!EK$20</f>
        <v>164.77100000000004</v>
      </c>
      <c r="EL20" s="1">
        <f>[8]Italy!EL$20</f>
        <v>325.73599999999999</v>
      </c>
      <c r="EM20" s="1">
        <f>[8]Italy!EM$20</f>
        <v>119.45999999999981</v>
      </c>
      <c r="EN20" s="1">
        <f>[8]Italy!EN$20</f>
        <v>283.55400000000009</v>
      </c>
      <c r="EO20" s="1">
        <f>[8]Italy!EO$20</f>
        <v>99.619999999999891</v>
      </c>
      <c r="EP20" s="1">
        <f>[8]Italy!EP$20</f>
        <v>231.04599999999982</v>
      </c>
      <c r="EQ20" s="1">
        <f>[8]Italy!EQ$20</f>
        <v>234.64499999999998</v>
      </c>
      <c r="ER20" s="1">
        <f>[8]Italy!ER$20</f>
        <v>246.75800000000004</v>
      </c>
      <c r="ES20" s="1">
        <f>[8]Italy!ES$20</f>
        <v>264.39600000000007</v>
      </c>
      <c r="ET20" s="1">
        <f>[8]Italy!ET$20</f>
        <v>191.73400000000001</v>
      </c>
      <c r="EU20" s="1">
        <f>[8]Italy!EU$20</f>
        <v>212.6450000000001</v>
      </c>
      <c r="EV20" s="1">
        <f>[8]Italy!EV$20</f>
        <v>182.87800000000001</v>
      </c>
      <c r="EW20" s="1">
        <f>[8]Italy!EW$20</f>
        <v>247.48200000000008</v>
      </c>
      <c r="EX20" s="1">
        <f>[8]Italy!EX$20</f>
        <v>228.17399999999986</v>
      </c>
      <c r="EY20" s="1">
        <f>[8]Italy!EY$20</f>
        <v>337.12899999999991</v>
      </c>
      <c r="EZ20" s="1">
        <f>[8]Italy!EZ$20</f>
        <v>340.91699999999992</v>
      </c>
      <c r="FA20" s="1">
        <f>[8]Italy!FA$20</f>
        <v>134.23099999999999</v>
      </c>
      <c r="FB20" s="1">
        <f>[8]Italy!FB$20</f>
        <v>119.56300000000002</v>
      </c>
      <c r="FC20" s="1">
        <f>[8]Italy!FC$20</f>
        <v>319.03599999999994</v>
      </c>
      <c r="FD20" s="1">
        <f>[8]Italy!FD$20</f>
        <v>303.64099999999996</v>
      </c>
      <c r="FE20" s="1">
        <f>[8]Italy!FE$20</f>
        <v>312.10500000000008</v>
      </c>
      <c r="FF20" s="1">
        <f>[8]Italy!FF$20</f>
        <v>425.42700000000002</v>
      </c>
      <c r="FG20" s="1">
        <f>[8]Italy!FG$20</f>
        <v>239.02100000000002</v>
      </c>
      <c r="FH20" s="1">
        <f>[8]Italy!FH$20</f>
        <v>111.43</v>
      </c>
      <c r="FI20" s="1">
        <f>[8]Italy!FI$20</f>
        <v>320.02800000000002</v>
      </c>
      <c r="FJ20" s="1">
        <f>[8]Italy!FJ$20</f>
        <v>267.18299999999999</v>
      </c>
      <c r="FK20" s="1">
        <f>[8]Italy!FK$20</f>
        <v>203.49700000000001</v>
      </c>
      <c r="FL20" s="1">
        <f>[8]Italy!FL$20</f>
        <v>232.04300000000003</v>
      </c>
      <c r="FM20" s="1">
        <f>[8]Italy!FM$20</f>
        <v>186.73199999999997</v>
      </c>
      <c r="FN20" s="1">
        <f>[8]Italy!FN$20</f>
        <v>452.08600000000001</v>
      </c>
      <c r="FO20" s="1">
        <f>[8]Italy!FO$20</f>
        <v>278.84300000000002</v>
      </c>
      <c r="FP20" s="1">
        <f>[8]Italy!FP$20</f>
        <v>310.274</v>
      </c>
      <c r="FQ20" s="1">
        <f>[8]Italy!FQ$20</f>
        <v>253.20000000000002</v>
      </c>
      <c r="FR20" s="1">
        <f>[8]Italy!FR$20</f>
        <v>261.87299999999999</v>
      </c>
      <c r="FS20" s="1">
        <f>[8]Italy!FS$20</f>
        <v>164.19499999999999</v>
      </c>
      <c r="FT20" s="1">
        <f>[8]Italy!FT$20</f>
        <v>296.09500000000003</v>
      </c>
      <c r="FU20" s="1">
        <f>[8]Italy!FU$20</f>
        <v>187.43099999999998</v>
      </c>
      <c r="FV20" s="1">
        <f>[8]Italy!FV$20</f>
        <v>392.98100000000005</v>
      </c>
      <c r="FW20" s="1">
        <f>[8]Italy!FW$20</f>
        <v>279.15500000000003</v>
      </c>
      <c r="FX20" s="1">
        <f>[8]Italy!FX$20</f>
        <v>303.23199999999997</v>
      </c>
      <c r="FY20" s="1">
        <f>[8]Italy!FY$20</f>
        <v>0</v>
      </c>
      <c r="FZ20" s="7">
        <f t="shared" si="0"/>
        <v>14683.437999999998</v>
      </c>
    </row>
    <row r="21" spans="1:182">
      <c r="A21" t="s">
        <v>22</v>
      </c>
      <c r="B21" s="1">
        <f>[8]Latvia!B$20</f>
        <v>0</v>
      </c>
      <c r="C21" s="1">
        <f>[8]Latvia!C$20</f>
        <v>0</v>
      </c>
      <c r="D21" s="1">
        <f>[8]Latvia!D$20</f>
        <v>1.1000000000000001</v>
      </c>
      <c r="E21" s="1">
        <f>[8]Latvia!E$20</f>
        <v>0</v>
      </c>
      <c r="F21" s="1">
        <f>[8]Latvia!F$20</f>
        <v>0</v>
      </c>
      <c r="G21" s="1">
        <f>[8]Latvia!G$20</f>
        <v>0</v>
      </c>
      <c r="H21" s="1">
        <f>[8]Latvia!H$20</f>
        <v>0</v>
      </c>
      <c r="I21" s="1">
        <f>[8]Latvia!I$20</f>
        <v>0</v>
      </c>
      <c r="J21" s="1">
        <f>[8]Latvia!J$20</f>
        <v>0</v>
      </c>
      <c r="K21" s="1">
        <f>[8]Latvia!K$20</f>
        <v>0</v>
      </c>
      <c r="L21" s="1">
        <f>[8]Latvia!L$20</f>
        <v>0</v>
      </c>
      <c r="M21" s="1">
        <f>[8]Latvia!M$20</f>
        <v>0</v>
      </c>
      <c r="N21" s="1">
        <f>[8]Latvia!N$20</f>
        <v>0</v>
      </c>
      <c r="O21" s="1">
        <f>[8]Latvia!O$20</f>
        <v>0</v>
      </c>
      <c r="P21" s="1">
        <f>[8]Latvia!P$20</f>
        <v>0</v>
      </c>
      <c r="Q21" s="1">
        <f>[8]Latvia!Q$20</f>
        <v>0</v>
      </c>
      <c r="R21" s="1">
        <f>[8]Latvia!R$20</f>
        <v>0</v>
      </c>
      <c r="S21" s="1">
        <f>[8]Latvia!S$20</f>
        <v>0.5</v>
      </c>
      <c r="T21" s="1">
        <f>[8]Latvia!T$20</f>
        <v>0</v>
      </c>
      <c r="U21" s="1">
        <f>[8]Latvia!U$20</f>
        <v>0</v>
      </c>
      <c r="V21" s="1">
        <f>[8]Latvia!V$20</f>
        <v>0</v>
      </c>
      <c r="W21" s="1">
        <f>[8]Latvia!W$20</f>
        <v>0</v>
      </c>
      <c r="X21" s="1">
        <f>[8]Latvia!X$20</f>
        <v>0</v>
      </c>
      <c r="Y21" s="1">
        <f>[8]Latvia!Y$20</f>
        <v>0</v>
      </c>
      <c r="Z21" s="1">
        <f>[8]Latvia!Z$20</f>
        <v>0</v>
      </c>
      <c r="AA21" s="1">
        <f>[8]Latvia!AA$20</f>
        <v>0</v>
      </c>
      <c r="AB21" s="1">
        <f>[8]Latvia!AB$20</f>
        <v>0</v>
      </c>
      <c r="AC21" s="1">
        <f>[8]Latvia!AC$20</f>
        <v>0</v>
      </c>
      <c r="AD21" s="1">
        <f>[8]Latvia!AD$20</f>
        <v>0</v>
      </c>
      <c r="AE21" s="1">
        <f>[8]Latvia!AE$20</f>
        <v>0</v>
      </c>
      <c r="AF21" s="1">
        <f>[8]Latvia!AF$20</f>
        <v>0</v>
      </c>
      <c r="AG21" s="1">
        <f>[8]Latvia!AG$20</f>
        <v>0</v>
      </c>
      <c r="AH21" s="1">
        <f>[8]Latvia!AH$20</f>
        <v>0</v>
      </c>
      <c r="AI21" s="1">
        <f>[8]Latvia!AI$20</f>
        <v>0</v>
      </c>
      <c r="AJ21" s="1">
        <f>[8]Latvia!AJ$20</f>
        <v>0</v>
      </c>
      <c r="AK21" s="1">
        <f>[8]Latvia!AK$20</f>
        <v>0</v>
      </c>
      <c r="AL21" s="1">
        <f>[8]Latvia!AL$20</f>
        <v>0.1</v>
      </c>
      <c r="AM21" s="1">
        <f>[8]Latvia!AM$20</f>
        <v>0</v>
      </c>
      <c r="AN21" s="1">
        <f>[8]Latvia!AN$20</f>
        <v>0</v>
      </c>
      <c r="AO21" s="1">
        <f>[8]Latvia!AO$20</f>
        <v>0</v>
      </c>
      <c r="AP21" s="1">
        <f>[8]Latvia!AP$20</f>
        <v>0</v>
      </c>
      <c r="AQ21" s="1">
        <f>[8]Latvia!AQ$20</f>
        <v>0</v>
      </c>
      <c r="AR21" s="1">
        <f>[8]Latvia!AR$20</f>
        <v>0</v>
      </c>
      <c r="AS21" s="1">
        <f>[8]Latvia!AS$20</f>
        <v>0</v>
      </c>
      <c r="AT21" s="1">
        <f>[8]Latvia!AT$20</f>
        <v>0</v>
      </c>
      <c r="AU21" s="1">
        <f>[8]Latvia!AU$20</f>
        <v>0</v>
      </c>
      <c r="AV21" s="1">
        <f>[8]Latvia!AV$20</f>
        <v>0</v>
      </c>
      <c r="AW21" s="1">
        <f>[8]Latvia!AW$20</f>
        <v>0</v>
      </c>
      <c r="AX21" s="1">
        <f>[8]Latvia!AX$20</f>
        <v>0</v>
      </c>
      <c r="AY21" s="1">
        <f>[8]Latvia!AY$20</f>
        <v>0</v>
      </c>
      <c r="AZ21" s="1">
        <f>[8]Latvia!AZ$20</f>
        <v>0</v>
      </c>
      <c r="BA21" s="1">
        <f>[8]Latvia!BA$20</f>
        <v>0</v>
      </c>
      <c r="BB21" s="1">
        <f>[8]Latvia!BB$20</f>
        <v>0</v>
      </c>
      <c r="BC21" s="1">
        <f>[8]Latvia!BC$20</f>
        <v>0</v>
      </c>
      <c r="BD21" s="1">
        <f>[8]Latvia!BD$20</f>
        <v>0</v>
      </c>
      <c r="BE21" s="1">
        <f>[8]Latvia!BE$20</f>
        <v>0</v>
      </c>
      <c r="BF21" s="1">
        <f>[8]Latvia!BF$20</f>
        <v>0</v>
      </c>
      <c r="BG21" s="1">
        <f>[8]Latvia!BG$20</f>
        <v>0</v>
      </c>
      <c r="BH21" s="1">
        <f>[8]Latvia!BH$20</f>
        <v>0</v>
      </c>
      <c r="BI21" s="1">
        <f>[8]Latvia!BI$20</f>
        <v>0</v>
      </c>
      <c r="BJ21" s="1">
        <f>[8]Latvia!BJ$20</f>
        <v>0</v>
      </c>
      <c r="BK21" s="1">
        <f>[8]Latvia!BK$20</f>
        <v>0</v>
      </c>
      <c r="BL21" s="1">
        <f>[8]Latvia!BL$20</f>
        <v>0</v>
      </c>
      <c r="BM21" s="1">
        <f>[8]Latvia!BM$20</f>
        <v>0</v>
      </c>
      <c r="BN21" s="1">
        <f>[8]Latvia!BN$20</f>
        <v>0</v>
      </c>
      <c r="BO21" s="1">
        <f>[8]Latvia!BO$20</f>
        <v>0</v>
      </c>
      <c r="BP21" s="1">
        <f>[8]Latvia!BP$20</f>
        <v>0</v>
      </c>
      <c r="BQ21" s="1">
        <f>[8]Latvia!BQ$20</f>
        <v>0</v>
      </c>
      <c r="BR21" s="1">
        <f>[8]Latvia!BR$20</f>
        <v>0</v>
      </c>
      <c r="BS21" s="1">
        <f>[8]Latvia!BS$20</f>
        <v>0</v>
      </c>
      <c r="BT21" s="1">
        <f>[8]Latvia!BT$20</f>
        <v>0</v>
      </c>
      <c r="BU21" s="1">
        <f>[8]Latvia!BU$20</f>
        <v>0</v>
      </c>
      <c r="BV21" s="1">
        <f>[8]Latvia!BV$20</f>
        <v>0</v>
      </c>
      <c r="BW21" s="1">
        <f>[8]Latvia!BW$20</f>
        <v>0</v>
      </c>
      <c r="BX21" s="1">
        <f>[8]Latvia!BX$20</f>
        <v>0</v>
      </c>
      <c r="BY21" s="1">
        <f>[8]Latvia!BY$20</f>
        <v>0</v>
      </c>
      <c r="BZ21" s="1">
        <f>[8]Latvia!BZ$20</f>
        <v>0</v>
      </c>
      <c r="CA21" s="1">
        <f>[8]Latvia!CA$20</f>
        <v>0</v>
      </c>
      <c r="CB21" s="1">
        <f>[8]Latvia!CB$20</f>
        <v>0</v>
      </c>
      <c r="CC21" s="1">
        <f>[8]Latvia!CC$20</f>
        <v>0</v>
      </c>
      <c r="CD21" s="1">
        <f>[8]Latvia!CD$20</f>
        <v>0</v>
      </c>
      <c r="CE21" s="1">
        <f>[8]Latvia!CE$20</f>
        <v>0</v>
      </c>
      <c r="CF21" s="1">
        <f>[8]Latvia!CF$20</f>
        <v>0.10000000000000003</v>
      </c>
      <c r="CG21" s="1">
        <f>[8]Latvia!CG$20</f>
        <v>0</v>
      </c>
      <c r="CH21" s="1">
        <f>[8]Latvia!CH$20</f>
        <v>9</v>
      </c>
      <c r="CI21" s="1">
        <f>[8]Latvia!CI$20</f>
        <v>25.6</v>
      </c>
      <c r="CJ21" s="1">
        <f>[8]Latvia!CJ$20</f>
        <v>14.5</v>
      </c>
      <c r="CK21" s="1">
        <f>[8]Latvia!CK$20</f>
        <v>17.600000000000001</v>
      </c>
      <c r="CL21" s="1">
        <f>[8]Latvia!CL$20</f>
        <v>32.400000000000006</v>
      </c>
      <c r="CM21" s="1">
        <f>[8]Latvia!CM$20</f>
        <v>26.600000000000005</v>
      </c>
      <c r="CN21" s="1">
        <f>[8]Latvia!CN$20</f>
        <v>27.1</v>
      </c>
      <c r="CO21" s="1">
        <f>[8]Latvia!CO$20</f>
        <v>15.299999999999999</v>
      </c>
      <c r="CP21" s="1">
        <f>[8]Latvia!CP$20</f>
        <v>14.500000000000002</v>
      </c>
      <c r="CQ21" s="1">
        <f>[8]Latvia!CQ$20</f>
        <v>16.5</v>
      </c>
      <c r="CR21" s="1">
        <f>[8]Latvia!CR$20</f>
        <v>22.5</v>
      </c>
      <c r="CS21" s="1">
        <f>[8]Latvia!CS$20</f>
        <v>11.100000000000001</v>
      </c>
      <c r="CT21" s="1">
        <f>[8]Latvia!CT$20</f>
        <v>0.69999999999999973</v>
      </c>
      <c r="CU21" s="1">
        <f>[8]Latvia!CU$20</f>
        <v>0.69999999999999973</v>
      </c>
      <c r="CV21" s="1">
        <f>[8]Latvia!CV$20</f>
        <v>1.1000000000000001</v>
      </c>
      <c r="CW21" s="1">
        <f>[8]Latvia!CW$20</f>
        <v>1.1000000000000001</v>
      </c>
      <c r="CX21" s="1">
        <f>[8]Latvia!CX$20</f>
        <v>11.1</v>
      </c>
      <c r="CY21" s="1">
        <f>[8]Latvia!CY$20</f>
        <v>0.89999999999999991</v>
      </c>
      <c r="CZ21" s="1">
        <f>[8]Latvia!CZ$20</f>
        <v>7.9</v>
      </c>
      <c r="DA21" s="1">
        <f>[8]Latvia!DA$20</f>
        <v>3.8</v>
      </c>
      <c r="DB21" s="1">
        <f>[8]Latvia!DB$20</f>
        <v>6.1000000000000005</v>
      </c>
      <c r="DC21" s="1">
        <f>[8]Latvia!DC$20</f>
        <v>0.90000000000000036</v>
      </c>
      <c r="DD21" s="1">
        <f>[8]Latvia!DD$20</f>
        <v>1.2000000000000002</v>
      </c>
      <c r="DE21" s="1">
        <f>[8]Latvia!DE$20</f>
        <v>0.3</v>
      </c>
      <c r="DF21" s="1">
        <f>[8]Latvia!DF$20</f>
        <v>1.2000000000000002</v>
      </c>
      <c r="DG21" s="1">
        <f>[8]Latvia!DG$20</f>
        <v>0</v>
      </c>
      <c r="DH21" s="1">
        <f>[8]Latvia!DH$20</f>
        <v>0</v>
      </c>
      <c r="DI21" s="1">
        <f>[8]Latvia!DI$20</f>
        <v>0.8</v>
      </c>
      <c r="DJ21" s="1">
        <f>[8]Latvia!DJ$20</f>
        <v>0</v>
      </c>
      <c r="DK21" s="1">
        <f>[8]Latvia!DK$20</f>
        <v>0.70000000000000018</v>
      </c>
      <c r="DL21" s="1">
        <f>[8]Latvia!DL$20</f>
        <v>0.20000000000000018</v>
      </c>
      <c r="DM21" s="1">
        <f>[8]Latvia!DM$20</f>
        <v>0.19999999999999996</v>
      </c>
      <c r="DN21" s="1">
        <f>[8]Latvia!DN$20</f>
        <v>0.7</v>
      </c>
      <c r="DO21" s="1">
        <f>[8]Latvia!DO$20</f>
        <v>6.4</v>
      </c>
      <c r="DP21" s="1">
        <f>[8]Latvia!DP$20</f>
        <v>0.40000000000000013</v>
      </c>
      <c r="DQ21" s="1">
        <f>[8]Latvia!DQ$20</f>
        <v>0</v>
      </c>
      <c r="DR21" s="1">
        <f>[8]Latvia!DR$20</f>
        <v>11.040000000000003</v>
      </c>
      <c r="DS21" s="1">
        <f>[8]Latvia!DS$20</f>
        <v>2.91</v>
      </c>
      <c r="DT21" s="1">
        <f>[8]Latvia!DT$20</f>
        <v>0.14200000000000002</v>
      </c>
      <c r="DU21" s="1">
        <f>[8]Latvia!DU$20</f>
        <v>2.3790000000000009</v>
      </c>
      <c r="DV21" s="1">
        <f>[8]Latvia!DV$20</f>
        <v>2.2760000000000002</v>
      </c>
      <c r="DW21" s="1">
        <f>[8]Latvia!DW$20</f>
        <v>0.83600000000001273</v>
      </c>
      <c r="DX21" s="1">
        <f>[8]Latvia!DX$20</f>
        <v>1.3629999999999995</v>
      </c>
      <c r="DY21" s="1">
        <f>[8]Latvia!DY$20</f>
        <v>0.96800000000000352</v>
      </c>
      <c r="DZ21" s="1">
        <f>[8]Latvia!DZ$20</f>
        <v>1.7809999999999917</v>
      </c>
      <c r="EA21" s="1">
        <f>[8]Latvia!EA$20</f>
        <v>1.0159999999999769</v>
      </c>
      <c r="EB21" s="1">
        <f>[8]Latvia!EB$20</f>
        <v>4.1000000000000227</v>
      </c>
      <c r="EC21" s="1">
        <f>[8]Latvia!EC$20</f>
        <v>7.7999999999999403E-2</v>
      </c>
      <c r="ED21" s="1">
        <f>[8]Latvia!ED$20</f>
        <v>0.94199999999999995</v>
      </c>
      <c r="EE21" s="1">
        <f>[8]Latvia!EE$20</f>
        <v>2.0999999999999991E-2</v>
      </c>
      <c r="EF21" s="1">
        <f>[8]Latvia!EF$20</f>
        <v>1.4000000000000012E-2</v>
      </c>
      <c r="EG21" s="1">
        <f>[8]Latvia!EG$20</f>
        <v>1.4430000000000001</v>
      </c>
      <c r="EH21" s="1">
        <f>[8]Latvia!EH$20</f>
        <v>0.29800000000000004</v>
      </c>
      <c r="EI21" s="1">
        <f>[8]Latvia!EI$20</f>
        <v>0.19900000000000001</v>
      </c>
      <c r="EJ21" s="1">
        <f>[8]Latvia!EJ$20</f>
        <v>1.063999999999993</v>
      </c>
      <c r="EK21" s="1">
        <f>[8]Latvia!EK$20</f>
        <v>2.0000000000000004E-2</v>
      </c>
      <c r="EL21" s="1">
        <f>[8]Latvia!EL$20</f>
        <v>0.7840000000000007</v>
      </c>
      <c r="EM21" s="1">
        <f>[8]Latvia!EM$20</f>
        <v>0.26400000000000001</v>
      </c>
      <c r="EN21" s="1">
        <f>[8]Latvia!EN$20</f>
        <v>1.2000000000000002</v>
      </c>
      <c r="EO21" s="1">
        <f>[8]Latvia!EO$20</f>
        <v>13.527999999999999</v>
      </c>
      <c r="EP21" s="1">
        <f>[8]Latvia!EP$20</f>
        <v>2.0840000000000001</v>
      </c>
      <c r="EQ21" s="1">
        <f>[8]Latvia!EQ$20</f>
        <v>5.3999999999999986</v>
      </c>
      <c r="ER21" s="1">
        <f>[8]Latvia!ER$20</f>
        <v>4.8429999999999991</v>
      </c>
      <c r="ES21" s="1">
        <f>[8]Latvia!ES$20</f>
        <v>2.5320000000000009</v>
      </c>
      <c r="ET21" s="1">
        <f>[8]Latvia!ET$20</f>
        <v>3.2349999999999999</v>
      </c>
      <c r="EU21" s="1">
        <f>[8]Latvia!EU$20</f>
        <v>2.4139999999999997</v>
      </c>
      <c r="EV21" s="1">
        <f>[8]Latvia!EV$20</f>
        <v>2.6729999999999992</v>
      </c>
      <c r="EW21" s="1">
        <f>[8]Latvia!EW$20</f>
        <v>2.0749999999999997</v>
      </c>
      <c r="EX21" s="1">
        <f>[8]Latvia!EX$20</f>
        <v>1.9899999999999993</v>
      </c>
      <c r="EY21" s="1">
        <f>[8]Latvia!EY$20</f>
        <v>2.3650000000000002</v>
      </c>
      <c r="EZ21" s="1">
        <f>[8]Latvia!EZ$20</f>
        <v>2.7099999999999991</v>
      </c>
      <c r="FA21" s="1">
        <f>[8]Latvia!FA$20</f>
        <v>2.7870000000000008</v>
      </c>
      <c r="FB21" s="1">
        <f>[8]Latvia!FB$20</f>
        <v>4.171000000000002</v>
      </c>
      <c r="FC21" s="1">
        <f>[8]Latvia!FC$20</f>
        <v>1.9610000000000003</v>
      </c>
      <c r="FD21" s="1">
        <f>[8]Latvia!FD$20</f>
        <v>1.2910000000000008</v>
      </c>
      <c r="FE21" s="1">
        <f>[8]Latvia!FE$20</f>
        <v>67.08</v>
      </c>
      <c r="FF21" s="1">
        <f>[8]Latvia!FF$20</f>
        <v>1.4779999999999998</v>
      </c>
      <c r="FG21" s="1">
        <f>[8]Latvia!FG$20</f>
        <v>21.769000000000002</v>
      </c>
      <c r="FH21" s="1">
        <f>[8]Latvia!FH$20</f>
        <v>45.856000000000002</v>
      </c>
      <c r="FI21" s="1">
        <f>[8]Latvia!FI$20</f>
        <v>22.863000000000007</v>
      </c>
      <c r="FJ21" s="1">
        <f>[8]Latvia!FJ$20</f>
        <v>45.654000000000003</v>
      </c>
      <c r="FK21" s="1">
        <f>[8]Latvia!FK$20</f>
        <v>24.190999999999999</v>
      </c>
      <c r="FL21" s="1">
        <f>[8]Latvia!FL$20</f>
        <v>0.84100000000000019</v>
      </c>
      <c r="FM21" s="1">
        <f>[8]Latvia!FM$20</f>
        <v>1.1649999999999991</v>
      </c>
      <c r="FN21" s="1">
        <f>[8]Latvia!FN$20</f>
        <v>3.3080000000000007</v>
      </c>
      <c r="FO21" s="1">
        <f>[8]Latvia!FO$20</f>
        <v>67.850999999999999</v>
      </c>
      <c r="FP21" s="1">
        <f>[8]Latvia!FP$20</f>
        <v>36.664000000000001</v>
      </c>
      <c r="FQ21" s="1">
        <f>[8]Latvia!FQ$20</f>
        <v>2.78</v>
      </c>
      <c r="FR21" s="1">
        <f>[8]Latvia!FR$20</f>
        <v>27.817</v>
      </c>
      <c r="FS21" s="1">
        <f>[8]Latvia!FS$20</f>
        <v>37.51</v>
      </c>
      <c r="FT21" s="1">
        <f>[8]Latvia!FT$20</f>
        <v>3.3049999999999997</v>
      </c>
      <c r="FU21" s="1">
        <f>[8]Latvia!FU$20</f>
        <v>64.453999999999994</v>
      </c>
      <c r="FV21" s="1">
        <f>[8]Latvia!FV$20</f>
        <v>9.7360000000000007</v>
      </c>
      <c r="FW21" s="1">
        <f>[8]Latvia!FW$20</f>
        <v>2.1240000000000006</v>
      </c>
      <c r="FX21" s="1">
        <f>[8]Latvia!FX$20</f>
        <v>26.366000000000003</v>
      </c>
      <c r="FY21" s="1">
        <f>[8]Latvia!FY$20</f>
        <v>0</v>
      </c>
      <c r="FZ21" s="7">
        <f t="shared" si="0"/>
        <v>604.00900000000001</v>
      </c>
    </row>
    <row r="22" spans="1:182">
      <c r="A22" t="s">
        <v>27</v>
      </c>
      <c r="B22" s="1">
        <f>[8]Lithuania!B$20</f>
        <v>0</v>
      </c>
      <c r="C22" s="1">
        <f>[8]Lithuania!C$20</f>
        <v>0</v>
      </c>
      <c r="D22" s="1">
        <f>[8]Lithuania!D$20</f>
        <v>0</v>
      </c>
      <c r="E22" s="1">
        <f>[8]Lithuania!E$20</f>
        <v>0</v>
      </c>
      <c r="F22" s="1">
        <f>[8]Lithuania!F$20</f>
        <v>0</v>
      </c>
      <c r="G22" s="1">
        <f>[8]Lithuania!G$20</f>
        <v>0</v>
      </c>
      <c r="H22" s="1">
        <f>[8]Lithuania!H$20</f>
        <v>0</v>
      </c>
      <c r="I22" s="1">
        <f>[8]Lithuania!I$20</f>
        <v>0</v>
      </c>
      <c r="J22" s="1">
        <f>[8]Lithuania!J$20</f>
        <v>0</v>
      </c>
      <c r="K22" s="1">
        <f>[8]Lithuania!K$20</f>
        <v>0</v>
      </c>
      <c r="L22" s="1">
        <f>[8]Lithuania!L$20</f>
        <v>0.9</v>
      </c>
      <c r="M22" s="1">
        <f>[8]Lithuania!M$20</f>
        <v>0</v>
      </c>
      <c r="N22" s="1">
        <f>[8]Lithuania!N$20</f>
        <v>0</v>
      </c>
      <c r="O22" s="1">
        <f>[8]Lithuania!O$20</f>
        <v>0</v>
      </c>
      <c r="P22" s="1">
        <f>[8]Lithuania!P$20</f>
        <v>0.8</v>
      </c>
      <c r="Q22" s="1">
        <f>[8]Lithuania!Q$20</f>
        <v>0</v>
      </c>
      <c r="R22" s="1">
        <f>[8]Lithuania!R$20</f>
        <v>0</v>
      </c>
      <c r="S22" s="1">
        <f>[8]Lithuania!S$20</f>
        <v>0</v>
      </c>
      <c r="T22" s="1">
        <f>[8]Lithuania!T$20</f>
        <v>0</v>
      </c>
      <c r="U22" s="1">
        <f>[8]Lithuania!U$20</f>
        <v>0</v>
      </c>
      <c r="V22" s="1">
        <f>[8]Lithuania!V$20</f>
        <v>0</v>
      </c>
      <c r="W22" s="1">
        <f>[8]Lithuania!W$20</f>
        <v>0</v>
      </c>
      <c r="X22" s="1">
        <f>[8]Lithuania!X$20</f>
        <v>0</v>
      </c>
      <c r="Y22" s="1">
        <f>[8]Lithuania!Y$20</f>
        <v>0</v>
      </c>
      <c r="Z22" s="1">
        <f>[8]Lithuania!Z$20</f>
        <v>0</v>
      </c>
      <c r="AA22" s="1">
        <f>[8]Lithuania!AA$20</f>
        <v>0</v>
      </c>
      <c r="AB22" s="1">
        <f>[8]Lithuania!AB$20</f>
        <v>0</v>
      </c>
      <c r="AC22" s="1">
        <f>[8]Lithuania!AC$20</f>
        <v>0.1</v>
      </c>
      <c r="AD22" s="1">
        <f>[8]Lithuania!AD$20</f>
        <v>0.4</v>
      </c>
      <c r="AE22" s="1">
        <f>[8]Lithuania!AE$20</f>
        <v>0</v>
      </c>
      <c r="AF22" s="1">
        <f>[8]Lithuania!AF$20</f>
        <v>0</v>
      </c>
      <c r="AG22" s="1">
        <f>[8]Lithuania!AG$20</f>
        <v>0</v>
      </c>
      <c r="AH22" s="1">
        <f>[8]Lithuania!AH$20</f>
        <v>0.4</v>
      </c>
      <c r="AI22" s="1">
        <f>[8]Lithuania!AI$20</f>
        <v>0.30000000000000004</v>
      </c>
      <c r="AJ22" s="1">
        <f>[8]Lithuania!AJ$20</f>
        <v>0</v>
      </c>
      <c r="AK22" s="1">
        <f>[8]Lithuania!AK$20</f>
        <v>0</v>
      </c>
      <c r="AL22" s="1">
        <f>[8]Lithuania!AL$20</f>
        <v>0</v>
      </c>
      <c r="AM22" s="1">
        <f>[8]Lithuania!AM$20</f>
        <v>0</v>
      </c>
      <c r="AN22" s="1">
        <f>[8]Lithuania!AN$20</f>
        <v>0</v>
      </c>
      <c r="AO22" s="1">
        <f>[8]Lithuania!AO$20</f>
        <v>0</v>
      </c>
      <c r="AP22" s="1">
        <f>[8]Lithuania!AP$20</f>
        <v>0</v>
      </c>
      <c r="AQ22" s="1">
        <f>[8]Lithuania!AQ$20</f>
        <v>0</v>
      </c>
      <c r="AR22" s="1">
        <f>[8]Lithuania!AR$20</f>
        <v>0</v>
      </c>
      <c r="AS22" s="1">
        <f>[8]Lithuania!AS$20</f>
        <v>0</v>
      </c>
      <c r="AT22" s="1">
        <f>[8]Lithuania!AT$20</f>
        <v>0</v>
      </c>
      <c r="AU22" s="1">
        <f>[8]Lithuania!AU$20</f>
        <v>0</v>
      </c>
      <c r="AV22" s="1">
        <f>[8]Lithuania!AV$20</f>
        <v>0</v>
      </c>
      <c r="AW22" s="1">
        <f>[8]Lithuania!AW$20</f>
        <v>0</v>
      </c>
      <c r="AX22" s="1">
        <f>[8]Lithuania!AX$20</f>
        <v>0</v>
      </c>
      <c r="AY22" s="1">
        <f>[8]Lithuania!AY$20</f>
        <v>0</v>
      </c>
      <c r="AZ22" s="1">
        <f>[8]Lithuania!AZ$20</f>
        <v>0</v>
      </c>
      <c r="BA22" s="1">
        <f>[8]Lithuania!BA$20</f>
        <v>0</v>
      </c>
      <c r="BB22" s="1">
        <f>[8]Lithuania!BB$20</f>
        <v>0</v>
      </c>
      <c r="BC22" s="1">
        <f>[8]Lithuania!BC$20</f>
        <v>0</v>
      </c>
      <c r="BD22" s="1">
        <f>[8]Lithuania!BD$20</f>
        <v>0</v>
      </c>
      <c r="BE22" s="1">
        <f>[8]Lithuania!BE$20</f>
        <v>0</v>
      </c>
      <c r="BF22" s="1">
        <f>[8]Lithuania!BF$20</f>
        <v>0</v>
      </c>
      <c r="BG22" s="1">
        <f>[8]Lithuania!BG$20</f>
        <v>0</v>
      </c>
      <c r="BH22" s="1">
        <f>[8]Lithuania!BH$20</f>
        <v>0</v>
      </c>
      <c r="BI22" s="1">
        <f>[8]Lithuania!BI$20</f>
        <v>0</v>
      </c>
      <c r="BJ22" s="1">
        <f>[8]Lithuania!BJ$20</f>
        <v>0</v>
      </c>
      <c r="BK22" s="1">
        <f>[8]Lithuania!BK$20</f>
        <v>0</v>
      </c>
      <c r="BL22" s="1">
        <f>[8]Lithuania!BL$20</f>
        <v>0.4</v>
      </c>
      <c r="BM22" s="1">
        <f>[8]Lithuania!BM$20</f>
        <v>0</v>
      </c>
      <c r="BN22" s="1">
        <f>[8]Lithuania!BN$20</f>
        <v>0</v>
      </c>
      <c r="BO22" s="1">
        <f>[8]Lithuania!BO$20</f>
        <v>0</v>
      </c>
      <c r="BP22" s="1">
        <f>[8]Lithuania!BP$20</f>
        <v>0</v>
      </c>
      <c r="BQ22" s="1">
        <f>[8]Lithuania!BQ$20</f>
        <v>0</v>
      </c>
      <c r="BR22" s="1">
        <f>[8]Lithuania!BR$20</f>
        <v>0</v>
      </c>
      <c r="BS22" s="1">
        <f>[8]Lithuania!BS$20</f>
        <v>0</v>
      </c>
      <c r="BT22" s="1">
        <f>[8]Lithuania!BT$20</f>
        <v>0</v>
      </c>
      <c r="BU22" s="1">
        <f>[8]Lithuania!BU$20</f>
        <v>0</v>
      </c>
      <c r="BV22" s="1">
        <f>[8]Lithuania!BV$20</f>
        <v>0</v>
      </c>
      <c r="BW22" s="1">
        <f>[8]Lithuania!BW$20</f>
        <v>0</v>
      </c>
      <c r="BX22" s="1">
        <f>[8]Lithuania!BX$20</f>
        <v>0</v>
      </c>
      <c r="BY22" s="1">
        <f>[8]Lithuania!BY$20</f>
        <v>0</v>
      </c>
      <c r="BZ22" s="1">
        <f>[8]Lithuania!BZ$20</f>
        <v>0</v>
      </c>
      <c r="CA22" s="1">
        <f>[8]Lithuania!CA$20</f>
        <v>0</v>
      </c>
      <c r="CB22" s="1">
        <f>[8]Lithuania!CB$20</f>
        <v>0</v>
      </c>
      <c r="CC22" s="1">
        <f>[8]Lithuania!CC$20</f>
        <v>0</v>
      </c>
      <c r="CD22" s="1">
        <f>[8]Lithuania!CD$20</f>
        <v>0</v>
      </c>
      <c r="CE22" s="1">
        <f>[8]Lithuania!CE$20</f>
        <v>0</v>
      </c>
      <c r="CF22" s="1">
        <f>[8]Lithuania!CF$20</f>
        <v>0</v>
      </c>
      <c r="CG22" s="1">
        <f>[8]Lithuania!CG$20</f>
        <v>0</v>
      </c>
      <c r="CH22" s="1">
        <f>[8]Lithuania!CH$20</f>
        <v>16.399999999999999</v>
      </c>
      <c r="CI22" s="1">
        <f>[8]Lithuania!CI$20</f>
        <v>16.8</v>
      </c>
      <c r="CJ22" s="1">
        <f>[8]Lithuania!CJ$20</f>
        <v>30</v>
      </c>
      <c r="CK22" s="1">
        <f>[8]Lithuania!CK$20</f>
        <v>21.9</v>
      </c>
      <c r="CL22" s="1">
        <f>[8]Lithuania!CL$20</f>
        <v>39.1</v>
      </c>
      <c r="CM22" s="1">
        <f>[8]Lithuania!CM$20</f>
        <v>37.9</v>
      </c>
      <c r="CN22" s="1">
        <f>[8]Lithuania!CN$20</f>
        <v>34.900000000000006</v>
      </c>
      <c r="CO22" s="1">
        <f>[8]Lithuania!CO$20</f>
        <v>20.400000000000006</v>
      </c>
      <c r="CP22" s="1">
        <f>[8]Lithuania!CP$20</f>
        <v>26.699999999999996</v>
      </c>
      <c r="CQ22" s="1">
        <f>[8]Lithuania!CQ$20</f>
        <v>25.400000000000006</v>
      </c>
      <c r="CR22" s="1">
        <f>[8]Lithuania!CR$20</f>
        <v>23.2</v>
      </c>
      <c r="CS22" s="1">
        <f>[8]Lithuania!CS$20</f>
        <v>19.800000000000004</v>
      </c>
      <c r="CT22" s="1">
        <f>[8]Lithuania!CT$20</f>
        <v>22</v>
      </c>
      <c r="CU22" s="1">
        <f>[8]Lithuania!CU$20</f>
        <v>16.900000000000002</v>
      </c>
      <c r="CV22" s="1">
        <f>[8]Lithuania!CV$20</f>
        <v>33.299999999999997</v>
      </c>
      <c r="CW22" s="1">
        <f>[8]Lithuania!CW$20</f>
        <v>32.1</v>
      </c>
      <c r="CX22" s="1">
        <f>[8]Lithuania!CX$20</f>
        <v>2.4000000000000004</v>
      </c>
      <c r="CY22" s="1">
        <f>[8]Lithuania!CY$20</f>
        <v>3.8</v>
      </c>
      <c r="CZ22" s="1">
        <f>[8]Lithuania!CZ$20</f>
        <v>4.0999999999999996</v>
      </c>
      <c r="DA22" s="1">
        <f>[8]Lithuania!DA$20</f>
        <v>2.4000000000000057</v>
      </c>
      <c r="DB22" s="1">
        <f>[8]Lithuania!DB$20</f>
        <v>3.7000000000000028</v>
      </c>
      <c r="DC22" s="1">
        <f>[8]Lithuania!DC$20</f>
        <v>3.5999999999999943</v>
      </c>
      <c r="DD22" s="1">
        <f>[8]Lithuania!DD$20</f>
        <v>4.0999999999999943</v>
      </c>
      <c r="DE22" s="1">
        <f>[8]Lithuania!DE$20</f>
        <v>1.1000000000000227</v>
      </c>
      <c r="DF22" s="1">
        <f>[8]Lithuania!DF$20</f>
        <v>1.6</v>
      </c>
      <c r="DG22" s="1">
        <f>[8]Lithuania!DG$20</f>
        <v>4.5</v>
      </c>
      <c r="DH22" s="1">
        <f>[8]Lithuania!DH$20</f>
        <v>1.6000000000000005</v>
      </c>
      <c r="DI22" s="1">
        <f>[8]Lithuania!DI$20</f>
        <v>0.10000000000000009</v>
      </c>
      <c r="DJ22" s="1">
        <f>[8]Lithuania!DJ$20</f>
        <v>0.20000000000000018</v>
      </c>
      <c r="DK22" s="1">
        <f>[8]Lithuania!DK$20</f>
        <v>0.10000000000000009</v>
      </c>
      <c r="DL22" s="1">
        <f>[8]Lithuania!DL$20</f>
        <v>0.20000000000000018</v>
      </c>
      <c r="DM22" s="1">
        <f>[8]Lithuania!DM$20</f>
        <v>0.30000000000000016</v>
      </c>
      <c r="DN22" s="1">
        <f>[8]Lithuania!DN$20</f>
        <v>0.40000000000000036</v>
      </c>
      <c r="DO22" s="1">
        <f>[8]Lithuania!DO$20</f>
        <v>0.19999999999999996</v>
      </c>
      <c r="DP22" s="1">
        <f>[8]Lithuania!DP$20</f>
        <v>0.19999999999999973</v>
      </c>
      <c r="DQ22" s="1">
        <f>[8]Lithuania!DQ$20</f>
        <v>0.10000000000000142</v>
      </c>
      <c r="DR22" s="1">
        <f>[8]Lithuania!DR$20</f>
        <v>0.16500000000000001</v>
      </c>
      <c r="DS22" s="1">
        <f>[8]Lithuania!DS$20</f>
        <v>0.28900000000000015</v>
      </c>
      <c r="DT22" s="1">
        <f>[8]Lithuania!DT$20</f>
        <v>0.37999999999999989</v>
      </c>
      <c r="DU22" s="1">
        <f>[8]Lithuania!DU$20</f>
        <v>4.5999999999999819E-2</v>
      </c>
      <c r="DV22" s="1">
        <f>[8]Lithuania!DV$20</f>
        <v>2.1999999999999992E-2</v>
      </c>
      <c r="DW22" s="1">
        <f>[8]Lithuania!DW$20</f>
        <v>5.600000000000005E-2</v>
      </c>
      <c r="DX22" s="1">
        <f>[8]Lithuania!DX$20</f>
        <v>0.45199999999999996</v>
      </c>
      <c r="DY22" s="1">
        <f>[8]Lithuania!DY$20</f>
        <v>0.21799999999999997</v>
      </c>
      <c r="DZ22" s="1">
        <f>[8]Lithuania!DZ$20</f>
        <v>29.43</v>
      </c>
      <c r="EA22" s="1">
        <f>[8]Lithuania!EA$20</f>
        <v>0.33499999999999996</v>
      </c>
      <c r="EB22" s="1">
        <f>[8]Lithuania!EB$20</f>
        <v>4.1000000000000036E-2</v>
      </c>
      <c r="EC22" s="1">
        <f>[8]Lithuania!EC$20</f>
        <v>1.0999999999999954E-2</v>
      </c>
      <c r="ED22" s="1">
        <f>[8]Lithuania!ED$20</f>
        <v>5.9999999999999776E-3</v>
      </c>
      <c r="EE22" s="1">
        <f>[8]Lithuania!EE$20</f>
        <v>2.3999999999999133E-2</v>
      </c>
      <c r="EF22" s="1">
        <f>[8]Lithuania!EF$20</f>
        <v>2.4999999999999911E-2</v>
      </c>
      <c r="EG22" s="1">
        <f>[8]Lithuania!EG$20</f>
        <v>1.6779999999999999</v>
      </c>
      <c r="EH22" s="1">
        <f>[8]Lithuania!EH$20</f>
        <v>2.1690000000000005</v>
      </c>
      <c r="EI22" s="1">
        <f>[8]Lithuania!EI$20</f>
        <v>1.7790000000000004</v>
      </c>
      <c r="EJ22" s="1">
        <f>[8]Lithuania!EJ$20</f>
        <v>1.3999999999999346E-2</v>
      </c>
      <c r="EK22" s="1">
        <f>[8]Lithuania!EK$20</f>
        <v>2.7000000000000024E-2</v>
      </c>
      <c r="EL22" s="1">
        <f>[8]Lithuania!EL$20</f>
        <v>3.8999999999999979E-2</v>
      </c>
      <c r="EM22" s="1">
        <f>[8]Lithuania!EM$20</f>
        <v>59.543999999999997</v>
      </c>
      <c r="EN22" s="1">
        <f>[8]Lithuania!EN$20</f>
        <v>73.28</v>
      </c>
      <c r="EO22" s="1">
        <f>[8]Lithuania!EO$20</f>
        <v>51.61099999999999</v>
      </c>
      <c r="EP22" s="1">
        <f>[8]Lithuania!EP$20</f>
        <v>8.9370000000000029</v>
      </c>
      <c r="EQ22" s="1">
        <f>[8]Lithuania!EQ$20</f>
        <v>173.05599999999993</v>
      </c>
      <c r="ER22" s="1">
        <f>[8]Lithuania!ER$20</f>
        <v>102.17100000000001</v>
      </c>
      <c r="ES22" s="1">
        <f>[8]Lithuania!ES$20</f>
        <v>78.137999999999977</v>
      </c>
      <c r="ET22" s="1">
        <f>[8]Lithuania!ET$20</f>
        <v>8.9969999999999999</v>
      </c>
      <c r="EU22" s="1">
        <f>[8]Lithuania!EU$20</f>
        <v>133.69300000000004</v>
      </c>
      <c r="EV22" s="1">
        <f>[8]Lithuania!EV$20</f>
        <v>5.5670000000000019</v>
      </c>
      <c r="EW22" s="1">
        <f>[8]Lithuania!EW$20</f>
        <v>7.3759999999999994</v>
      </c>
      <c r="EX22" s="1">
        <f>[8]Lithuania!EX$20</f>
        <v>4.4210000000000029</v>
      </c>
      <c r="EY22" s="1">
        <f>[8]Lithuania!EY$20</f>
        <v>10.827999999999996</v>
      </c>
      <c r="EZ22" s="1">
        <f>[8]Lithuania!EZ$20</f>
        <v>4.6580000000000155</v>
      </c>
      <c r="FA22" s="1">
        <f>[8]Lithuania!FA$20</f>
        <v>7.5609999999999964</v>
      </c>
      <c r="FB22" s="1">
        <f>[8]Lithuania!FB$20</f>
        <v>2.3240000000000007</v>
      </c>
      <c r="FC22" s="1">
        <f>[8]Lithuania!FC$20</f>
        <v>2.028</v>
      </c>
      <c r="FD22" s="1">
        <f>[8]Lithuania!FD$20</f>
        <v>4.2569999999999997</v>
      </c>
      <c r="FE22" s="1">
        <f>[8]Lithuania!FE$20</f>
        <v>19.512999999999998</v>
      </c>
      <c r="FF22" s="1">
        <f>[8]Lithuania!FF$20</f>
        <v>3.5520000000000005</v>
      </c>
      <c r="FG22" s="1">
        <f>[8]Lithuania!FG$20</f>
        <v>5.4569999999999999</v>
      </c>
      <c r="FH22" s="1">
        <f>[8]Lithuania!FH$20</f>
        <v>1.5830000000000004</v>
      </c>
      <c r="FI22" s="1">
        <f>[8]Lithuania!FI$20</f>
        <v>1.5549999999999995</v>
      </c>
      <c r="FJ22" s="1">
        <f>[8]Lithuania!FJ$20</f>
        <v>2.2889999999999988</v>
      </c>
      <c r="FK22" s="1">
        <f>[8]Lithuania!FK$20</f>
        <v>1.5290000000000004</v>
      </c>
      <c r="FL22" s="1">
        <f>[8]Lithuania!FL$20</f>
        <v>1.9300000000000006</v>
      </c>
      <c r="FM22" s="1">
        <f>[8]Lithuania!FM$20</f>
        <v>2.141</v>
      </c>
      <c r="FN22" s="1">
        <f>[8]Lithuania!FN$20</f>
        <v>1.4510000000000001</v>
      </c>
      <c r="FO22" s="1">
        <f>[8]Lithuania!FO$20</f>
        <v>2.0469999999999997</v>
      </c>
      <c r="FP22" s="1">
        <f>[8]Lithuania!FP$20</f>
        <v>1.2939999999999998</v>
      </c>
      <c r="FQ22" s="1">
        <f>[8]Lithuania!FQ$20</f>
        <v>5.9619999999999891</v>
      </c>
      <c r="FR22" s="1">
        <f>[8]Lithuania!FR$20</f>
        <v>1.2470000000000003</v>
      </c>
      <c r="FS22" s="1">
        <f>[8]Lithuania!FS$20</f>
        <v>27.868000000000002</v>
      </c>
      <c r="FT22" s="1">
        <f>[8]Lithuania!FT$20</f>
        <v>34.934000000000026</v>
      </c>
      <c r="FU22" s="1">
        <f>[8]Lithuania!FU$20</f>
        <v>4.415</v>
      </c>
      <c r="FV22" s="1">
        <f>[8]Lithuania!FV$20</f>
        <v>5.2269999999999754</v>
      </c>
      <c r="FW22" s="1">
        <f>[8]Lithuania!FW$20</f>
        <v>5.1589999999999918</v>
      </c>
      <c r="FX22" s="1">
        <f>[8]Lithuania!FX$20</f>
        <v>1.524</v>
      </c>
      <c r="FY22" s="1">
        <f>[8]Lithuania!FY$20</f>
        <v>0</v>
      </c>
      <c r="FZ22" s="7">
        <f t="shared" si="0"/>
        <v>906.32999999999959</v>
      </c>
    </row>
    <row r="23" spans="1:182">
      <c r="A23" t="s">
        <v>38</v>
      </c>
      <c r="B23" s="1">
        <f>[8]Luxembourg!B$20</f>
        <v>83</v>
      </c>
      <c r="C23" s="1">
        <f>[8]Luxembourg!C$20</f>
        <v>0</v>
      </c>
      <c r="D23" s="1">
        <f>[8]Luxembourg!D$20</f>
        <v>60.7</v>
      </c>
      <c r="E23" s="1">
        <f>[8]Luxembourg!E$20</f>
        <v>56</v>
      </c>
      <c r="F23" s="1">
        <f>[8]Luxembourg!F$20</f>
        <v>79.7</v>
      </c>
      <c r="G23" s="1">
        <f>[8]Luxembourg!G$20</f>
        <v>111.30000000000001</v>
      </c>
      <c r="H23" s="1">
        <f>[8]Luxembourg!H$20</f>
        <v>46.7</v>
      </c>
      <c r="I23" s="1">
        <f>[8]Luxembourg!I$20</f>
        <v>112.9</v>
      </c>
      <c r="J23" s="1">
        <f>[8]Luxembourg!J$20</f>
        <v>3.9000000000000004</v>
      </c>
      <c r="K23" s="1">
        <f>[8]Luxembourg!K$20</f>
        <v>141.1</v>
      </c>
      <c r="L23" s="1">
        <f>[8]Luxembourg!L$20</f>
        <v>1.9000000000000001</v>
      </c>
      <c r="M23" s="1">
        <f>[8]Luxembourg!M$20</f>
        <v>1</v>
      </c>
      <c r="N23" s="1">
        <f>[8]Luxembourg!N$20</f>
        <v>21.3</v>
      </c>
      <c r="O23" s="1">
        <f>[8]Luxembourg!O$20</f>
        <v>165.3</v>
      </c>
      <c r="P23" s="1">
        <f>[8]Luxembourg!P$20</f>
        <v>27.700000000000003</v>
      </c>
      <c r="Q23" s="1">
        <f>[8]Luxembourg!Q$20</f>
        <v>369.1</v>
      </c>
      <c r="R23" s="1">
        <f>[8]Luxembourg!R$20</f>
        <v>10.5</v>
      </c>
      <c r="S23" s="1">
        <f>[8]Luxembourg!S$20</f>
        <v>30.700000000000003</v>
      </c>
      <c r="T23" s="1">
        <f>[8]Luxembourg!T$20</f>
        <v>19.400000000000002</v>
      </c>
      <c r="U23" s="1">
        <f>[8]Luxembourg!U$20</f>
        <v>191.20000000000002</v>
      </c>
      <c r="V23" s="1">
        <f>[8]Luxembourg!V$20</f>
        <v>82</v>
      </c>
      <c r="W23" s="1">
        <f>[8]Luxembourg!W$20</f>
        <v>59</v>
      </c>
      <c r="X23" s="1">
        <f>[8]Luxembourg!X$20</f>
        <v>44.900000000000006</v>
      </c>
      <c r="Y23" s="1">
        <f>[8]Luxembourg!Y$20</f>
        <v>0</v>
      </c>
      <c r="Z23" s="1">
        <f>[8]Luxembourg!Z$20</f>
        <v>46.2</v>
      </c>
      <c r="AA23" s="1">
        <f>[8]Luxembourg!AA$20</f>
        <v>154.70000000000002</v>
      </c>
      <c r="AB23" s="1">
        <f>[8]Luxembourg!AB$20</f>
        <v>101.9</v>
      </c>
      <c r="AC23" s="1">
        <f>[8]Luxembourg!AC$20</f>
        <v>67.600000000000009</v>
      </c>
      <c r="AD23" s="1">
        <f>[8]Luxembourg!AD$20</f>
        <v>503</v>
      </c>
      <c r="AE23" s="1">
        <f>[8]Luxembourg!AE$20</f>
        <v>24.3</v>
      </c>
      <c r="AF23" s="1">
        <f>[8]Luxembourg!AF$20</f>
        <v>10.3</v>
      </c>
      <c r="AG23" s="1">
        <f>[8]Luxembourg!AG$20</f>
        <v>12.8</v>
      </c>
      <c r="AH23" s="1">
        <f>[8]Luxembourg!AH$20</f>
        <v>0</v>
      </c>
      <c r="AI23" s="1">
        <f>[8]Luxembourg!AI$20</f>
        <v>223.70000000000002</v>
      </c>
      <c r="AJ23" s="1">
        <f>[8]Luxembourg!AJ$20</f>
        <v>21.5</v>
      </c>
      <c r="AK23" s="1">
        <f>[8]Luxembourg!AK$20</f>
        <v>47.400000000000006</v>
      </c>
      <c r="AL23" s="1">
        <f>[8]Luxembourg!AL$20</f>
        <v>243.70000000000002</v>
      </c>
      <c r="AM23" s="1">
        <f>[8]Luxembourg!AM$20</f>
        <v>0</v>
      </c>
      <c r="AN23" s="1">
        <f>[8]Luxembourg!AN$20</f>
        <v>263.7</v>
      </c>
      <c r="AO23" s="1">
        <f>[8]Luxembourg!AO$20</f>
        <v>55.5</v>
      </c>
      <c r="AP23" s="1">
        <f>[8]Luxembourg!AP$20</f>
        <v>211.3</v>
      </c>
      <c r="AQ23" s="1">
        <f>[8]Luxembourg!AQ$20</f>
        <v>0</v>
      </c>
      <c r="AR23" s="1">
        <f>[8]Luxembourg!AR$20</f>
        <v>117.9</v>
      </c>
      <c r="AS23" s="1">
        <f>[8]Luxembourg!AS$20</f>
        <v>0</v>
      </c>
      <c r="AT23" s="1">
        <f>[8]Luxembourg!AT$20</f>
        <v>0</v>
      </c>
      <c r="AU23" s="1">
        <f>[8]Luxembourg!AU$20</f>
        <v>0</v>
      </c>
      <c r="AV23" s="1">
        <f>[8]Luxembourg!AV$20</f>
        <v>95</v>
      </c>
      <c r="AW23" s="1">
        <f>[8]Luxembourg!AW$20</f>
        <v>107.30000000000001</v>
      </c>
      <c r="AX23" s="1">
        <f>[8]Luxembourg!AX$20</f>
        <v>152.30000000000001</v>
      </c>
      <c r="AY23" s="1">
        <f>[8]Luxembourg!AY$20</f>
        <v>0</v>
      </c>
      <c r="AZ23" s="1">
        <f>[8]Luxembourg!AZ$20</f>
        <v>158.4</v>
      </c>
      <c r="BA23" s="1">
        <f>[8]Luxembourg!BA$20</f>
        <v>20.200000000000003</v>
      </c>
      <c r="BB23" s="1">
        <f>[8]Luxembourg!BB$20</f>
        <v>83.600000000000009</v>
      </c>
      <c r="BC23" s="1">
        <f>[8]Luxembourg!BC$20</f>
        <v>75.2</v>
      </c>
      <c r="BD23" s="1">
        <f>[8]Luxembourg!BD$20</f>
        <v>5.8000000000000007</v>
      </c>
      <c r="BE23" s="1">
        <f>[8]Luxembourg!BE$20</f>
        <v>0</v>
      </c>
      <c r="BF23" s="1">
        <f>[8]Luxembourg!BF$20</f>
        <v>0</v>
      </c>
      <c r="BG23" s="1">
        <f>[8]Luxembourg!BG$20</f>
        <v>0</v>
      </c>
      <c r="BH23" s="1">
        <f>[8]Luxembourg!BH$20</f>
        <v>0</v>
      </c>
      <c r="BI23" s="1">
        <f>[8]Luxembourg!BI$20</f>
        <v>23.900000000000002</v>
      </c>
      <c r="BJ23" s="1">
        <f>[8]Luxembourg!BJ$20</f>
        <v>93.4</v>
      </c>
      <c r="BK23" s="1">
        <f>[8]Luxembourg!BK$20</f>
        <v>0</v>
      </c>
      <c r="BL23" s="1">
        <f>[8]Luxembourg!BL$20</f>
        <v>104.9</v>
      </c>
      <c r="BM23" s="1">
        <f>[8]Luxembourg!BM$20</f>
        <v>0</v>
      </c>
      <c r="BN23" s="1">
        <f>[8]Luxembourg!BN$20</f>
        <v>62.9</v>
      </c>
      <c r="BO23" s="1">
        <f>[8]Luxembourg!BO$20</f>
        <v>40.5</v>
      </c>
      <c r="BP23" s="1">
        <f>[8]Luxembourg!BP$20</f>
        <v>109.60000000000001</v>
      </c>
      <c r="BQ23" s="1">
        <f>[8]Luxembourg!BQ$20</f>
        <v>23.3</v>
      </c>
      <c r="BR23" s="1">
        <f>[8]Luxembourg!BR$20</f>
        <v>23.9</v>
      </c>
      <c r="BS23" s="1">
        <f>[8]Luxembourg!BS$20</f>
        <v>65.3</v>
      </c>
      <c r="BT23" s="1">
        <f>[8]Luxembourg!BT$20</f>
        <v>0</v>
      </c>
      <c r="BU23" s="1">
        <f>[8]Luxembourg!BU$20</f>
        <v>102.4</v>
      </c>
      <c r="BV23" s="1">
        <f>[8]Luxembourg!BV$20</f>
        <v>29.200000000000003</v>
      </c>
      <c r="BW23" s="1">
        <f>[8]Luxembourg!BW$20</f>
        <v>44.1</v>
      </c>
      <c r="BX23" s="1">
        <f>[8]Luxembourg!BX$20</f>
        <v>0</v>
      </c>
      <c r="BY23" s="1">
        <f>[8]Luxembourg!BY$20</f>
        <v>38.300000000000004</v>
      </c>
      <c r="BZ23" s="1">
        <f>[8]Luxembourg!BZ$20</f>
        <v>38.300000000000004</v>
      </c>
      <c r="CA23" s="1">
        <f>[8]Luxembourg!CA$20</f>
        <v>95</v>
      </c>
      <c r="CB23" s="1">
        <f>[8]Luxembourg!CB$20</f>
        <v>19.400000000000002</v>
      </c>
      <c r="CC23" s="1">
        <f>[8]Luxembourg!CC$20</f>
        <v>100.20000000000002</v>
      </c>
      <c r="CD23" s="1">
        <f>[8]Luxembourg!CD$20</f>
        <v>0.60000000000000009</v>
      </c>
      <c r="CE23" s="1">
        <f>[8]Luxembourg!CE$20</f>
        <v>138.60000000000002</v>
      </c>
      <c r="CF23" s="1">
        <f>[8]Luxembourg!CF$20</f>
        <v>0</v>
      </c>
      <c r="CG23" s="1">
        <f>[8]Luxembourg!CG$20</f>
        <v>0</v>
      </c>
      <c r="CH23" s="1">
        <f>[8]Luxembourg!CH$20</f>
        <v>37</v>
      </c>
      <c r="CI23" s="1">
        <f>[8]Luxembourg!CI$20</f>
        <v>73.400000000000006</v>
      </c>
      <c r="CJ23" s="1">
        <f>[8]Luxembourg!CJ$20</f>
        <v>233.5</v>
      </c>
      <c r="CK23" s="1">
        <f>[8]Luxembourg!CK$20</f>
        <v>22.300000000000011</v>
      </c>
      <c r="CL23" s="1">
        <f>[8]Luxembourg!CL$20</f>
        <v>103.2</v>
      </c>
      <c r="CM23" s="1">
        <f>[8]Luxembourg!CM$20</f>
        <v>201.00000000000003</v>
      </c>
      <c r="CN23" s="1">
        <f>[8]Luxembourg!CN$20</f>
        <v>60.70000000000001</v>
      </c>
      <c r="CO23" s="1">
        <f>[8]Luxembourg!CO$20</f>
        <v>74.600000000000023</v>
      </c>
      <c r="CP23" s="1">
        <f>[8]Luxembourg!CP$20</f>
        <v>81.8</v>
      </c>
      <c r="CQ23" s="1">
        <f>[8]Luxembourg!CQ$20</f>
        <v>67.300000000000011</v>
      </c>
      <c r="CR23" s="1">
        <f>[8]Luxembourg!CR$20</f>
        <v>117.20000000000002</v>
      </c>
      <c r="CS23" s="1">
        <f>[8]Luxembourg!CS$20</f>
        <v>37</v>
      </c>
      <c r="CT23" s="1">
        <f>[8]Luxembourg!CT$20</f>
        <v>135.1</v>
      </c>
      <c r="CU23" s="1">
        <f>[8]Luxembourg!CU$20</f>
        <v>1.3000000000000007</v>
      </c>
      <c r="CV23" s="1">
        <f>[8]Luxembourg!CV$20</f>
        <v>100.1</v>
      </c>
      <c r="CW23" s="1">
        <f>[8]Luxembourg!CW$20</f>
        <v>3.4000000000000057</v>
      </c>
      <c r="CX23" s="1">
        <f>[8]Luxembourg!CX$20</f>
        <v>44.5</v>
      </c>
      <c r="CY23" s="1">
        <f>[8]Luxembourg!CY$20</f>
        <v>4.8999999999999986</v>
      </c>
      <c r="CZ23" s="1">
        <f>[8]Luxembourg!CZ$20</f>
        <v>75.3</v>
      </c>
      <c r="DA23" s="1">
        <f>[8]Luxembourg!DA$20</f>
        <v>82.6</v>
      </c>
      <c r="DB23" s="1">
        <f>[8]Luxembourg!DB$20</f>
        <v>7.7999999999999972</v>
      </c>
      <c r="DC23" s="1">
        <f>[8]Luxembourg!DC$20</f>
        <v>29.6</v>
      </c>
      <c r="DD23" s="1">
        <f>[8]Luxembourg!DD$20</f>
        <v>78.099999999999994</v>
      </c>
      <c r="DE23" s="1">
        <f>[8]Luxembourg!DE$20</f>
        <v>32.599999999999994</v>
      </c>
      <c r="DF23" s="1">
        <f>[8]Luxembourg!DF$20</f>
        <v>0.60000000000002274</v>
      </c>
      <c r="DG23" s="1">
        <f>[8]Luxembourg!DG$20</f>
        <v>22.100000000000023</v>
      </c>
      <c r="DH23" s="1">
        <f>[8]Luxembourg!DH$20</f>
        <v>74.100000000000023</v>
      </c>
      <c r="DI23" s="1">
        <f>[8]Luxembourg!DI$20</f>
        <v>2.1999999999999997</v>
      </c>
      <c r="DJ23" s="1">
        <f>[8]Luxembourg!DJ$20</f>
        <v>0.90000000000000036</v>
      </c>
      <c r="DK23" s="1">
        <f>[8]Luxembourg!DK$20</f>
        <v>0.69999999999999973</v>
      </c>
      <c r="DL23" s="1">
        <f>[8]Luxembourg!DL$20</f>
        <v>24.6</v>
      </c>
      <c r="DM23" s="1">
        <f>[8]Luxembourg!DM$20</f>
        <v>1.0000000000000009</v>
      </c>
      <c r="DN23" s="1">
        <f>[8]Luxembourg!DN$20</f>
        <v>0.29999999999999982</v>
      </c>
      <c r="DO23" s="1">
        <f>[8]Luxembourg!DO$20</f>
        <v>0.30000000000000027</v>
      </c>
      <c r="DP23" s="1">
        <f>[8]Luxembourg!DP$20</f>
        <v>2</v>
      </c>
      <c r="DQ23" s="1">
        <f>[8]Luxembourg!DQ$20</f>
        <v>1.9000000000000001</v>
      </c>
      <c r="DR23" s="1">
        <f>[8]Luxembourg!DR$20</f>
        <v>0.39500000000000002</v>
      </c>
      <c r="DS23" s="1">
        <f>[8]Luxembourg!DS$20</f>
        <v>0.29699999999999993</v>
      </c>
      <c r="DT23" s="1">
        <f>[8]Luxembourg!DT$20</f>
        <v>17.954999999999998</v>
      </c>
      <c r="DU23" s="1">
        <f>[8]Luxembourg!DU$20</f>
        <v>45.268000000000001</v>
      </c>
      <c r="DV23" s="1">
        <f>[8]Luxembourg!DV$20</f>
        <v>5.599999999999028E-2</v>
      </c>
      <c r="DW23" s="1">
        <f>[8]Luxembourg!DW$20</f>
        <v>0.14300000000000068</v>
      </c>
      <c r="DX23" s="1">
        <f>[8]Luxembourg!DX$20</f>
        <v>7.4510000000000005</v>
      </c>
      <c r="DY23" s="1">
        <f>[8]Luxembourg!DY$20</f>
        <v>0.12899999999999778</v>
      </c>
      <c r="DZ23" s="1">
        <f>[8]Luxembourg!DZ$20</f>
        <v>0.1769999999999996</v>
      </c>
      <c r="EA23" s="1">
        <f>[8]Luxembourg!EA$20</f>
        <v>23.839000000000006</v>
      </c>
      <c r="EB23" s="1">
        <f>[8]Luxembourg!EB$20</f>
        <v>0.2289999999999992</v>
      </c>
      <c r="EC23" s="1">
        <f>[8]Luxembourg!EC$20</f>
        <v>7.6149999999999949</v>
      </c>
      <c r="ED23" s="1">
        <f>[8]Luxembourg!ED$20</f>
        <v>13.308</v>
      </c>
      <c r="EE23" s="1">
        <f>[8]Luxembourg!EE$20</f>
        <v>6.7420000000000044</v>
      </c>
      <c r="EF23" s="1">
        <f>[8]Luxembourg!EF$20</f>
        <v>31.695999999999991</v>
      </c>
      <c r="EG23" s="1">
        <f>[8]Luxembourg!EG$20</f>
        <v>39.980000000000004</v>
      </c>
      <c r="EH23" s="1">
        <f>[8]Luxembourg!EH$20</f>
        <v>28.530000000000005</v>
      </c>
      <c r="EI23" s="1">
        <f>[8]Luxembourg!EI$20</f>
        <v>56.58100000000001</v>
      </c>
      <c r="EJ23" s="1">
        <f>[8]Luxembourg!EJ$20</f>
        <v>4.8740000000000006</v>
      </c>
      <c r="EK23" s="1">
        <f>[8]Luxembourg!EK$20</f>
        <v>0.73199999999999987</v>
      </c>
      <c r="EL23" s="1">
        <f>[8]Luxembourg!EL$20</f>
        <v>5.5890000000000013</v>
      </c>
      <c r="EM23" s="1">
        <f>[8]Luxembourg!EM$20</f>
        <v>1.8270000000000004</v>
      </c>
      <c r="EN23" s="1">
        <f>[8]Luxembourg!EN$20</f>
        <v>14.692000000000004</v>
      </c>
      <c r="EO23" s="1">
        <f>[8]Luxembourg!EO$20</f>
        <v>5.5040000000000004</v>
      </c>
      <c r="EP23" s="1">
        <f>[8]Luxembourg!EP$20</f>
        <v>14.659000000000002</v>
      </c>
      <c r="EQ23" s="1">
        <f>[8]Luxembourg!EQ$20</f>
        <v>3.4440000000000017</v>
      </c>
      <c r="ER23" s="1">
        <f>[8]Luxembourg!ER$20</f>
        <v>30.454999999999998</v>
      </c>
      <c r="ES23" s="1">
        <f>[8]Luxembourg!ES$20</f>
        <v>21.430000000000003</v>
      </c>
      <c r="ET23" s="1">
        <f>[8]Luxembourg!ET$20</f>
        <v>8.7680000000000025</v>
      </c>
      <c r="EU23" s="1">
        <f>[8]Luxembourg!EU$20</f>
        <v>15.256000000000002</v>
      </c>
      <c r="EV23" s="1">
        <f>[8]Luxembourg!EV$20</f>
        <v>14.707000000000001</v>
      </c>
      <c r="EW23" s="1">
        <f>[8]Luxembourg!EW$20</f>
        <v>27.627000000000006</v>
      </c>
      <c r="EX23" s="1">
        <f>[8]Luxembourg!EX$20</f>
        <v>28.169</v>
      </c>
      <c r="EY23" s="1">
        <f>[8]Luxembourg!EY$20</f>
        <v>88.759000000000015</v>
      </c>
      <c r="EZ23" s="1">
        <f>[8]Luxembourg!EZ$20</f>
        <v>81.794999999999959</v>
      </c>
      <c r="FA23" s="1">
        <f>[8]Luxembourg!FA$20</f>
        <v>88.909999999999968</v>
      </c>
      <c r="FB23" s="1">
        <f>[8]Luxembourg!FB$20</f>
        <v>34.664000000000001</v>
      </c>
      <c r="FC23" s="1">
        <f>[8]Luxembourg!FC$20</f>
        <v>18.274000000000001</v>
      </c>
      <c r="FD23" s="1">
        <f>[8]Luxembourg!FD$20</f>
        <v>22.533000000000001</v>
      </c>
      <c r="FE23" s="1">
        <f>[8]Luxembourg!FE$20</f>
        <v>6.3729999999999984</v>
      </c>
      <c r="FF23" s="1">
        <f>[8]Luxembourg!FF$20</f>
        <v>15.273</v>
      </c>
      <c r="FG23" s="1">
        <f>[8]Luxembourg!FG$20</f>
        <v>36.236000000000004</v>
      </c>
      <c r="FH23" s="1">
        <f>[8]Luxembourg!FH$20</f>
        <v>7.1559999999999997</v>
      </c>
      <c r="FI23" s="1">
        <f>[8]Luxembourg!FI$20</f>
        <v>3.2309999999999999</v>
      </c>
      <c r="FJ23" s="1">
        <f>[8]Luxembourg!FJ$20</f>
        <v>20.859000000000002</v>
      </c>
      <c r="FK23" s="1">
        <f>[8]Luxembourg!FK$20</f>
        <v>9.427999999999999</v>
      </c>
      <c r="FL23" s="1">
        <f>[8]Luxembourg!FL$20</f>
        <v>4.6579999999999995</v>
      </c>
      <c r="FM23" s="1">
        <f>[8]Luxembourg!FM$20</f>
        <v>19.593</v>
      </c>
      <c r="FN23" s="1">
        <f>[8]Luxembourg!FN$20</f>
        <v>21.224000000000004</v>
      </c>
      <c r="FO23" s="1">
        <f>[8]Luxembourg!FO$20</f>
        <v>3.6479999999999997</v>
      </c>
      <c r="FP23" s="1">
        <f>[8]Luxembourg!FP$20</f>
        <v>2.0350000000000001</v>
      </c>
      <c r="FQ23" s="1">
        <f>[8]Luxembourg!FQ$20</f>
        <v>38.861000000000004</v>
      </c>
      <c r="FR23" s="1">
        <f>[8]Luxembourg!FR$20</f>
        <v>27.361999999999998</v>
      </c>
      <c r="FS23" s="1">
        <f>[8]Luxembourg!FS$20</f>
        <v>2.8819999999999997</v>
      </c>
      <c r="FT23" s="1">
        <f>[8]Luxembourg!FT$20</f>
        <v>2.1220000000000008</v>
      </c>
      <c r="FU23" s="1">
        <f>[8]Luxembourg!FU$20</f>
        <v>23.870999999999999</v>
      </c>
      <c r="FV23" s="1">
        <f>[8]Luxembourg!FV$20</f>
        <v>5.0350000000000001</v>
      </c>
      <c r="FW23" s="1">
        <f>[8]Luxembourg!FW$20</f>
        <v>7.1049999999999986</v>
      </c>
      <c r="FX23" s="1">
        <f>[8]Luxembourg!FX$20</f>
        <v>28.108000000000001</v>
      </c>
      <c r="FY23" s="1">
        <f>[8]Luxembourg!FY$20</f>
        <v>0</v>
      </c>
      <c r="FZ23" s="7">
        <f t="shared" si="0"/>
        <v>1098.1190000000004</v>
      </c>
    </row>
    <row r="24" spans="1:182">
      <c r="A24" t="s">
        <v>39</v>
      </c>
      <c r="B24" s="1">
        <f>[8]Malta!B$20</f>
        <v>0</v>
      </c>
      <c r="C24" s="1">
        <f>[8]Malta!C$20</f>
        <v>0</v>
      </c>
      <c r="D24" s="1">
        <f>[8]Malta!D$20</f>
        <v>0.1</v>
      </c>
      <c r="E24" s="1">
        <f>[8]Malta!E$20</f>
        <v>0</v>
      </c>
      <c r="F24" s="1">
        <f>[8]Malta!F$20</f>
        <v>0</v>
      </c>
      <c r="G24" s="1">
        <f>[8]Malta!G$20</f>
        <v>0</v>
      </c>
      <c r="H24" s="1">
        <f>[8]Malta!H$20</f>
        <v>0</v>
      </c>
      <c r="I24" s="1">
        <f>[8]Malta!I$20</f>
        <v>23.400000000000002</v>
      </c>
      <c r="J24" s="1">
        <f>[8]Malta!J$20</f>
        <v>0</v>
      </c>
      <c r="K24" s="1">
        <f>[8]Malta!K$20</f>
        <v>0</v>
      </c>
      <c r="L24" s="1">
        <f>[8]Malta!L$20</f>
        <v>0</v>
      </c>
      <c r="M24" s="1">
        <f>[8]Malta!M$20</f>
        <v>0</v>
      </c>
      <c r="N24" s="1">
        <f>[8]Malta!N$20</f>
        <v>0.8</v>
      </c>
      <c r="O24" s="1">
        <f>[8]Malta!O$20</f>
        <v>1.5</v>
      </c>
      <c r="P24" s="1">
        <f>[8]Malta!P$20</f>
        <v>0</v>
      </c>
      <c r="Q24" s="1">
        <f>[8]Malta!Q$20</f>
        <v>0</v>
      </c>
      <c r="R24" s="1">
        <f>[8]Malta!R$20</f>
        <v>0</v>
      </c>
      <c r="S24" s="1">
        <f>[8]Malta!S$20</f>
        <v>0</v>
      </c>
      <c r="T24" s="1">
        <f>[8]Malta!T$20</f>
        <v>55.7</v>
      </c>
      <c r="U24" s="1">
        <f>[8]Malta!U$20</f>
        <v>0</v>
      </c>
      <c r="V24" s="1">
        <f>[8]Malta!V$20</f>
        <v>7.8000000000000007</v>
      </c>
      <c r="W24" s="1">
        <f>[8]Malta!W$20</f>
        <v>0</v>
      </c>
      <c r="X24" s="1">
        <f>[8]Malta!X$20</f>
        <v>0.2</v>
      </c>
      <c r="Y24" s="1">
        <f>[8]Malta!Y$20</f>
        <v>0</v>
      </c>
      <c r="Z24" s="1">
        <f>[8]Malta!Z$20</f>
        <v>0</v>
      </c>
      <c r="AA24" s="1">
        <f>[8]Malta!AA$20</f>
        <v>0</v>
      </c>
      <c r="AB24" s="1">
        <f>[8]Malta!AB$20</f>
        <v>0.4</v>
      </c>
      <c r="AC24" s="1">
        <f>[8]Malta!AC$20</f>
        <v>0.9</v>
      </c>
      <c r="AD24" s="1">
        <f>[8]Malta!AD$20</f>
        <v>0.4</v>
      </c>
      <c r="AE24" s="1">
        <f>[8]Malta!AE$20</f>
        <v>0</v>
      </c>
      <c r="AF24" s="1">
        <f>[8]Malta!AF$20</f>
        <v>0.2</v>
      </c>
      <c r="AG24" s="1">
        <f>[8]Malta!AG$20</f>
        <v>0</v>
      </c>
      <c r="AH24" s="1">
        <f>[8]Malta!AH$20</f>
        <v>0</v>
      </c>
      <c r="AI24" s="1">
        <f>[8]Malta!AI$20</f>
        <v>0.70000000000000007</v>
      </c>
      <c r="AJ24" s="1">
        <f>[8]Malta!AJ$20</f>
        <v>0</v>
      </c>
      <c r="AK24" s="1">
        <f>[8]Malta!AK$20</f>
        <v>0.4</v>
      </c>
      <c r="AL24" s="1">
        <f>[8]Malta!AL$20</f>
        <v>0</v>
      </c>
      <c r="AM24" s="1">
        <f>[8]Malta!AM$20</f>
        <v>0</v>
      </c>
      <c r="AN24" s="1">
        <f>[8]Malta!AN$20</f>
        <v>0.8</v>
      </c>
      <c r="AO24" s="1">
        <f>[8]Malta!AO$20</f>
        <v>1.5</v>
      </c>
      <c r="AP24" s="1">
        <f>[8]Malta!AP$20</f>
        <v>0</v>
      </c>
      <c r="AQ24" s="1">
        <f>[8]Malta!AQ$20</f>
        <v>0.30000000000000004</v>
      </c>
      <c r="AR24" s="1">
        <f>[8]Malta!AR$20</f>
        <v>0</v>
      </c>
      <c r="AS24" s="1">
        <f>[8]Malta!AS$20</f>
        <v>0</v>
      </c>
      <c r="AT24" s="1">
        <f>[8]Malta!AT$20</f>
        <v>0</v>
      </c>
      <c r="AU24" s="1">
        <f>[8]Malta!AU$20</f>
        <v>0</v>
      </c>
      <c r="AV24" s="1">
        <f>[8]Malta!AV$20</f>
        <v>0</v>
      </c>
      <c r="AW24" s="1">
        <f>[8]Malta!AW$20</f>
        <v>0</v>
      </c>
      <c r="AX24" s="1">
        <f>[8]Malta!AX$20</f>
        <v>1.4000000000000001</v>
      </c>
      <c r="AY24" s="1">
        <f>[8]Malta!AY$20</f>
        <v>0.5</v>
      </c>
      <c r="AZ24" s="1">
        <f>[8]Malta!AZ$20</f>
        <v>0</v>
      </c>
      <c r="BA24" s="1">
        <f>[8]Malta!BA$20</f>
        <v>0</v>
      </c>
      <c r="BB24" s="1">
        <f>[8]Malta!BB$20</f>
        <v>0</v>
      </c>
      <c r="BC24" s="1">
        <f>[8]Malta!BC$20</f>
        <v>0</v>
      </c>
      <c r="BD24" s="1">
        <f>[8]Malta!BD$20</f>
        <v>0</v>
      </c>
      <c r="BE24" s="1">
        <f>[8]Malta!BE$20</f>
        <v>0</v>
      </c>
      <c r="BF24" s="1">
        <f>[8]Malta!BF$20</f>
        <v>0</v>
      </c>
      <c r="BG24" s="1">
        <f>[8]Malta!BG$20</f>
        <v>0</v>
      </c>
      <c r="BH24" s="1">
        <f>[8]Malta!BH$20</f>
        <v>0</v>
      </c>
      <c r="BI24" s="1">
        <f>[8]Malta!BI$20</f>
        <v>0</v>
      </c>
      <c r="BJ24" s="1">
        <f>[8]Malta!BJ$20</f>
        <v>1.1000000000000001</v>
      </c>
      <c r="BK24" s="1">
        <f>[8]Malta!BK$20</f>
        <v>0</v>
      </c>
      <c r="BL24" s="1">
        <f>[8]Malta!BL$20</f>
        <v>0</v>
      </c>
      <c r="BM24" s="1">
        <f>[8]Malta!BM$20</f>
        <v>0</v>
      </c>
      <c r="BN24" s="1">
        <f>[8]Malta!BN$20</f>
        <v>0</v>
      </c>
      <c r="BO24" s="1">
        <f>[8]Malta!BO$20</f>
        <v>0</v>
      </c>
      <c r="BP24" s="1">
        <f>[8]Malta!BP$20</f>
        <v>0</v>
      </c>
      <c r="BQ24" s="1">
        <f>[8]Malta!BQ$20</f>
        <v>0</v>
      </c>
      <c r="BR24" s="1">
        <f>[8]Malta!BR$20</f>
        <v>0</v>
      </c>
      <c r="BS24" s="1">
        <f>[8]Malta!BS$20</f>
        <v>0.5</v>
      </c>
      <c r="BT24" s="1">
        <f>[8]Malta!BT$20</f>
        <v>0</v>
      </c>
      <c r="BU24" s="1">
        <f>[8]Malta!BU$20</f>
        <v>0</v>
      </c>
      <c r="BV24" s="1">
        <f>[8]Malta!BV$20</f>
        <v>1.1000000000000001</v>
      </c>
      <c r="BW24" s="1">
        <f>[8]Malta!BW$20</f>
        <v>0.9</v>
      </c>
      <c r="BX24" s="1">
        <f>[8]Malta!BX$20</f>
        <v>0</v>
      </c>
      <c r="BY24" s="1">
        <f>[8]Malta!BY$20</f>
        <v>0.9</v>
      </c>
      <c r="BZ24" s="1">
        <f>[8]Malta!BZ$20</f>
        <v>0</v>
      </c>
      <c r="CA24" s="1">
        <f>[8]Malta!CA$20</f>
        <v>0.8</v>
      </c>
      <c r="CB24" s="1">
        <f>[8]Malta!CB$20</f>
        <v>0</v>
      </c>
      <c r="CC24" s="1">
        <f>[8]Malta!CC$20</f>
        <v>0</v>
      </c>
      <c r="CD24" s="1">
        <f>[8]Malta!CD$20</f>
        <v>10.700000000000001</v>
      </c>
      <c r="CE24" s="1">
        <f>[8]Malta!CE$20</f>
        <v>0.60000000000000009</v>
      </c>
      <c r="CF24" s="1">
        <f>[8]Malta!CF$20</f>
        <v>0</v>
      </c>
      <c r="CG24" s="1">
        <f>[8]Malta!CG$20</f>
        <v>0</v>
      </c>
      <c r="CH24" s="1">
        <f>[8]Malta!CH$20</f>
        <v>6</v>
      </c>
      <c r="CI24" s="1">
        <f>[8]Malta!CI$20</f>
        <v>12.899999999999999</v>
      </c>
      <c r="CJ24" s="1">
        <f>[8]Malta!CJ$20</f>
        <v>6.0000000000000018</v>
      </c>
      <c r="CK24" s="1">
        <f>[8]Malta!CK$20</f>
        <v>3.4000000000000004</v>
      </c>
      <c r="CL24" s="1">
        <f>[8]Malta!CL$20</f>
        <v>11.8</v>
      </c>
      <c r="CM24" s="1">
        <f>[8]Malta!CM$20</f>
        <v>15.299999999999999</v>
      </c>
      <c r="CN24" s="1">
        <f>[8]Malta!CN$20</f>
        <v>11.500000000000002</v>
      </c>
      <c r="CO24" s="1">
        <f>[8]Malta!CO$20</f>
        <v>7.9999999999999982</v>
      </c>
      <c r="CP24" s="1">
        <f>[8]Malta!CP$20</f>
        <v>9.5000000000000018</v>
      </c>
      <c r="CQ24" s="1">
        <f>[8]Malta!CQ$20</f>
        <v>5.3000000000000007</v>
      </c>
      <c r="CR24" s="1">
        <f>[8]Malta!CR$20</f>
        <v>5.9999999999999982</v>
      </c>
      <c r="CS24" s="1">
        <f>[8]Malta!CS$20</f>
        <v>4.1999999999999993</v>
      </c>
      <c r="CT24" s="1">
        <f>[8]Malta!CT$20</f>
        <v>0</v>
      </c>
      <c r="CU24" s="1">
        <f>[8]Malta!CU$20</f>
        <v>4.5</v>
      </c>
      <c r="CV24" s="1">
        <f>[8]Malta!CV$20</f>
        <v>0.40000000000000013</v>
      </c>
      <c r="CW24" s="1">
        <f>[8]Malta!CW$20</f>
        <v>1.2000000000000011</v>
      </c>
      <c r="CX24" s="1">
        <f>[8]Malta!CX$20</f>
        <v>0.10000000000000009</v>
      </c>
      <c r="CY24" s="1">
        <f>[8]Malta!CY$20</f>
        <v>0.29999999999999893</v>
      </c>
      <c r="CZ24" s="1">
        <f>[8]Malta!CZ$20</f>
        <v>0.40000000000000036</v>
      </c>
      <c r="DA24" s="1">
        <f>[8]Malta!DA$20</f>
        <v>1</v>
      </c>
      <c r="DB24" s="1">
        <f>[8]Malta!DB$20</f>
        <v>0.70000000000000007</v>
      </c>
      <c r="DC24" s="1">
        <f>[8]Malta!DC$20</f>
        <v>0.30000000000000027</v>
      </c>
      <c r="DD24" s="1">
        <f>[8]Malta!DD$20</f>
        <v>5.2</v>
      </c>
      <c r="DE24" s="1">
        <f>[8]Malta!DE$20</f>
        <v>0.60000000000000009</v>
      </c>
      <c r="DF24" s="1">
        <f>[8]Malta!DF$20</f>
        <v>0.8</v>
      </c>
      <c r="DG24" s="1">
        <f>[8]Malta!DG$20</f>
        <v>0.5</v>
      </c>
      <c r="DH24" s="1">
        <f>[8]Malta!DH$20</f>
        <v>1.1000000000000001</v>
      </c>
      <c r="DI24" s="1">
        <f>[8]Malta!DI$20</f>
        <v>0.20000000000000007</v>
      </c>
      <c r="DJ24" s="1">
        <f>[8]Malta!DJ$20</f>
        <v>0.60000000000000009</v>
      </c>
      <c r="DK24" s="1">
        <f>[8]Malta!DK$20</f>
        <v>0.10000000000000009</v>
      </c>
      <c r="DL24" s="1">
        <f>[8]Malta!DL$20</f>
        <v>3.1</v>
      </c>
      <c r="DM24" s="1">
        <f>[8]Malta!DM$20</f>
        <v>0.5</v>
      </c>
      <c r="DN24" s="1">
        <f>[8]Malta!DN$20</f>
        <v>0.4</v>
      </c>
      <c r="DO24" s="1">
        <f>[8]Malta!DO$20</f>
        <v>0.19999999999999929</v>
      </c>
      <c r="DP24" s="1">
        <f>[8]Malta!DP$20</f>
        <v>0.19999999999999996</v>
      </c>
      <c r="DQ24" s="1">
        <f>[8]Malta!DQ$20</f>
        <v>40.300000000000004</v>
      </c>
      <c r="DR24" s="1">
        <f>[8]Malta!DR$20</f>
        <v>0.92399999999999982</v>
      </c>
      <c r="DS24" s="1">
        <f>[8]Malta!DS$20</f>
        <v>0.69599999999999995</v>
      </c>
      <c r="DT24" s="1">
        <f>[8]Malta!DT$20</f>
        <v>1.2070000000000003</v>
      </c>
      <c r="DU24" s="1">
        <f>[8]Malta!DU$20</f>
        <v>2.6999999999999247E-2</v>
      </c>
      <c r="DV24" s="1">
        <f>[8]Malta!DV$20</f>
        <v>0.27099999999999991</v>
      </c>
      <c r="DW24" s="1">
        <f>[8]Malta!DW$20</f>
        <v>2.6999999999999691E-2</v>
      </c>
      <c r="DX24" s="1">
        <f>[8]Malta!DX$20</f>
        <v>0.32799999999999996</v>
      </c>
      <c r="DY24" s="1">
        <f>[8]Malta!DY$20</f>
        <v>16.167000000000002</v>
      </c>
      <c r="DZ24" s="1">
        <f>[8]Malta!DZ$20</f>
        <v>9.229000000000001</v>
      </c>
      <c r="EA24" s="1">
        <f>[8]Malta!EA$20</f>
        <v>1.4360000000000002</v>
      </c>
      <c r="EB24" s="1">
        <f>[8]Malta!EB$20</f>
        <v>0.8</v>
      </c>
      <c r="EC24" s="1">
        <f>[8]Malta!EC$20</f>
        <v>17.837000000000003</v>
      </c>
      <c r="ED24" s="1">
        <f>[8]Malta!ED$20</f>
        <v>40.794000000000004</v>
      </c>
      <c r="EE24" s="1">
        <f>[8]Malta!EE$20</f>
        <v>0.50699999999999967</v>
      </c>
      <c r="EF24" s="1">
        <f>[8]Malta!EF$20</f>
        <v>0.66900000000000015</v>
      </c>
      <c r="EG24" s="1">
        <f>[8]Malta!EG$20</f>
        <v>0.65800000000000014</v>
      </c>
      <c r="EH24" s="1">
        <f>[8]Malta!EH$20</f>
        <v>33.80599999999999</v>
      </c>
      <c r="EI24" s="1">
        <f>[8]Malta!EI$20</f>
        <v>3.9590000000000001</v>
      </c>
      <c r="EJ24" s="1">
        <f>[8]Malta!EJ$20</f>
        <v>0.77</v>
      </c>
      <c r="EK24" s="1">
        <f>[8]Malta!EK$20</f>
        <v>26.521000000000001</v>
      </c>
      <c r="EL24" s="1">
        <f>[8]Malta!EL$20</f>
        <v>1.8800000000000003</v>
      </c>
      <c r="EM24" s="1">
        <f>[8]Malta!EM$20</f>
        <v>0.46599999999999991</v>
      </c>
      <c r="EN24" s="1">
        <f>[8]Malta!EN$20</f>
        <v>44.306000000000004</v>
      </c>
      <c r="EO24" s="1">
        <f>[8]Malta!EO$20</f>
        <v>0.66100000000000003</v>
      </c>
      <c r="EP24" s="1">
        <f>[8]Malta!EP$20</f>
        <v>48.120000000000005</v>
      </c>
      <c r="EQ24" s="1">
        <f>[8]Malta!EQ$20</f>
        <v>37.477000000000004</v>
      </c>
      <c r="ER24" s="1">
        <f>[8]Malta!ER$20</f>
        <v>0.53100000000000014</v>
      </c>
      <c r="ES24" s="1">
        <f>[8]Malta!ES$20</f>
        <v>2.3630000000000004</v>
      </c>
      <c r="ET24" s="1">
        <f>[8]Malta!ET$20</f>
        <v>1.0790000000000002</v>
      </c>
      <c r="EU24" s="1">
        <f>[8]Malta!EU$20</f>
        <v>28.161000000000001</v>
      </c>
      <c r="EV24" s="1">
        <f>[8]Malta!EV$20</f>
        <v>37.061</v>
      </c>
      <c r="EW24" s="1">
        <f>[8]Malta!EW$20</f>
        <v>4.5430000000000001</v>
      </c>
      <c r="EX24" s="1">
        <f>[8]Malta!EX$20</f>
        <v>44.019000000000005</v>
      </c>
      <c r="EY24" s="1">
        <f>[8]Malta!EY$20</f>
        <v>78.419999999999987</v>
      </c>
      <c r="EZ24" s="1">
        <f>[8]Malta!EZ$20</f>
        <v>37.823</v>
      </c>
      <c r="FA24" s="1">
        <f>[8]Malta!FA$20</f>
        <v>0.93200000000000216</v>
      </c>
      <c r="FB24" s="1">
        <f>[8]Malta!FB$20</f>
        <v>0.83800000000000052</v>
      </c>
      <c r="FC24" s="1">
        <f>[8]Malta!FC$20</f>
        <v>0.98100000000000009</v>
      </c>
      <c r="FD24" s="1">
        <f>[8]Malta!FD$20</f>
        <v>61.529000000000003</v>
      </c>
      <c r="FE24" s="1">
        <f>[8]Malta!FE$20</f>
        <v>3.5609999999999999</v>
      </c>
      <c r="FF24" s="1">
        <f>[8]Malta!FF$20</f>
        <v>33.846000000000011</v>
      </c>
      <c r="FG24" s="1">
        <f>[8]Malta!FG$20</f>
        <v>13.789000000000001</v>
      </c>
      <c r="FH24" s="1">
        <f>[8]Malta!FH$20</f>
        <v>38.564000000000007</v>
      </c>
      <c r="FI24" s="1">
        <f>[8]Malta!FI$20</f>
        <v>7.5089999999999995</v>
      </c>
      <c r="FJ24" s="1">
        <f>[8]Malta!FJ$20</f>
        <v>30.372000000000003</v>
      </c>
      <c r="FK24" s="1">
        <f>[8]Malta!FK$20</f>
        <v>2.6720000000000006</v>
      </c>
      <c r="FL24" s="1">
        <f>[8]Malta!FL$20</f>
        <v>2.528</v>
      </c>
      <c r="FM24" s="1">
        <f>[8]Malta!FM$20</f>
        <v>8.4590000000000032</v>
      </c>
      <c r="FN24" s="1">
        <f>[8]Malta!FN$20</f>
        <v>2.036</v>
      </c>
      <c r="FO24" s="1">
        <f>[8]Malta!FO$20</f>
        <v>36.223999999999997</v>
      </c>
      <c r="FP24" s="1">
        <f>[8]Malta!FP$20</f>
        <v>0.53500000000000003</v>
      </c>
      <c r="FQ24" s="1">
        <f>[8]Malta!FQ$20</f>
        <v>17.576999999999998</v>
      </c>
      <c r="FR24" s="1">
        <f>[8]Malta!FR$20</f>
        <v>31.998999999999999</v>
      </c>
      <c r="FS24" s="1">
        <f>[8]Malta!FS$20</f>
        <v>60.489000000000004</v>
      </c>
      <c r="FT24" s="1">
        <f>[8]Malta!FT$20</f>
        <v>2.1879999999999997</v>
      </c>
      <c r="FU24" s="1">
        <f>[8]Malta!FU$20</f>
        <v>41.249000000000002</v>
      </c>
      <c r="FV24" s="1">
        <f>[8]Malta!FV$20</f>
        <v>1.9939999999999998</v>
      </c>
      <c r="FW24" s="1">
        <f>[8]Malta!FW$20</f>
        <v>72.141000000000005</v>
      </c>
      <c r="FX24" s="1">
        <f>[8]Malta!FX$20</f>
        <v>3.2589999999999999</v>
      </c>
      <c r="FY24" s="1">
        <f>[8]Malta!FY$20</f>
        <v>0</v>
      </c>
      <c r="FZ24" s="7">
        <f t="shared" si="0"/>
        <v>998.81400000000008</v>
      </c>
    </row>
    <row r="25" spans="1:182">
      <c r="A25" t="s">
        <v>23</v>
      </c>
      <c r="B25" s="1">
        <f>[8]Netherlands!B$20</f>
        <v>0</v>
      </c>
      <c r="C25" s="1">
        <f>[8]Netherlands!C$20</f>
        <v>0</v>
      </c>
      <c r="D25" s="1">
        <f>[8]Netherlands!D$20</f>
        <v>0</v>
      </c>
      <c r="E25" s="1">
        <f>[8]Netherlands!E$20</f>
        <v>0</v>
      </c>
      <c r="F25" s="1">
        <f>[8]Netherlands!F$20</f>
        <v>0</v>
      </c>
      <c r="G25" s="1">
        <f>[8]Netherlands!G$20</f>
        <v>0</v>
      </c>
      <c r="H25" s="1">
        <f>[8]Netherlands!H$20</f>
        <v>0</v>
      </c>
      <c r="I25" s="1">
        <f>[8]Netherlands!I$20</f>
        <v>0</v>
      </c>
      <c r="J25" s="1">
        <f>[8]Netherlands!J$20</f>
        <v>0</v>
      </c>
      <c r="K25" s="1">
        <f>[8]Netherlands!K$20</f>
        <v>0</v>
      </c>
      <c r="L25" s="1">
        <f>[8]Netherlands!L$20</f>
        <v>0</v>
      </c>
      <c r="M25" s="1">
        <f>[8]Netherlands!M$20</f>
        <v>0</v>
      </c>
      <c r="N25" s="1">
        <f>[8]Netherlands!N$20</f>
        <v>0</v>
      </c>
      <c r="O25" s="1">
        <f>[8]Netherlands!O$20</f>
        <v>0</v>
      </c>
      <c r="P25" s="1">
        <f>[8]Netherlands!P$20</f>
        <v>0</v>
      </c>
      <c r="Q25" s="1">
        <f>[8]Netherlands!Q$20</f>
        <v>0</v>
      </c>
      <c r="R25" s="1">
        <f>[8]Netherlands!R$20</f>
        <v>0</v>
      </c>
      <c r="S25" s="1">
        <f>[8]Netherlands!S$20</f>
        <v>0</v>
      </c>
      <c r="T25" s="1">
        <f>[8]Netherlands!T$20</f>
        <v>0</v>
      </c>
      <c r="U25" s="1">
        <f>[8]Netherlands!U$20</f>
        <v>0</v>
      </c>
      <c r="V25" s="1">
        <f>[8]Netherlands!V$20</f>
        <v>0</v>
      </c>
      <c r="W25" s="1">
        <f>[8]Netherlands!W$20</f>
        <v>0</v>
      </c>
      <c r="X25" s="1">
        <f>[8]Netherlands!X$20</f>
        <v>0</v>
      </c>
      <c r="Y25" s="1">
        <f>[8]Netherlands!Y$20</f>
        <v>0</v>
      </c>
      <c r="Z25" s="1">
        <f>[8]Netherlands!Z$20</f>
        <v>0</v>
      </c>
      <c r="AA25" s="1">
        <f>[8]Netherlands!AA$20</f>
        <v>0</v>
      </c>
      <c r="AB25" s="1">
        <f>[8]Netherlands!AB$20</f>
        <v>0</v>
      </c>
      <c r="AC25" s="1">
        <f>[8]Netherlands!AC$20</f>
        <v>0</v>
      </c>
      <c r="AD25" s="1">
        <f>[8]Netherlands!AD$20</f>
        <v>0</v>
      </c>
      <c r="AE25" s="1">
        <f>[8]Netherlands!AE$20</f>
        <v>0</v>
      </c>
      <c r="AF25" s="1">
        <f>[8]Netherlands!AF$20</f>
        <v>0</v>
      </c>
      <c r="AG25" s="1">
        <f>[8]Netherlands!AG$20</f>
        <v>0</v>
      </c>
      <c r="AH25" s="1">
        <f>[8]Netherlands!AH$20</f>
        <v>0</v>
      </c>
      <c r="AI25" s="1">
        <f>[8]Netherlands!AI$20</f>
        <v>0</v>
      </c>
      <c r="AJ25" s="1">
        <f>[8]Netherlands!AJ$20</f>
        <v>0</v>
      </c>
      <c r="AK25" s="1">
        <f>[8]Netherlands!AK$20</f>
        <v>0</v>
      </c>
      <c r="AL25" s="1">
        <f>[8]Netherlands!AL$20</f>
        <v>0</v>
      </c>
      <c r="AM25" s="1">
        <f>[8]Netherlands!AM$20</f>
        <v>0</v>
      </c>
      <c r="AN25" s="1">
        <f>[8]Netherlands!AN$20</f>
        <v>0</v>
      </c>
      <c r="AO25" s="1">
        <f>[8]Netherlands!AO$20</f>
        <v>0</v>
      </c>
      <c r="AP25" s="1">
        <f>[8]Netherlands!AP$20</f>
        <v>0</v>
      </c>
      <c r="AQ25" s="1">
        <f>[8]Netherlands!AQ$20</f>
        <v>0</v>
      </c>
      <c r="AR25" s="1">
        <f>[8]Netherlands!AR$20</f>
        <v>0</v>
      </c>
      <c r="AS25" s="1">
        <f>[8]Netherlands!AS$20</f>
        <v>0</v>
      </c>
      <c r="AT25" s="1">
        <f>[8]Netherlands!AT$20</f>
        <v>0</v>
      </c>
      <c r="AU25" s="1">
        <f>[8]Netherlands!AU$20</f>
        <v>0</v>
      </c>
      <c r="AV25" s="1">
        <f>[8]Netherlands!AV$20</f>
        <v>0</v>
      </c>
      <c r="AW25" s="1">
        <f>[8]Netherlands!AW$20</f>
        <v>0</v>
      </c>
      <c r="AX25" s="1">
        <f>[8]Netherlands!AX$20</f>
        <v>0</v>
      </c>
      <c r="AY25" s="1">
        <f>[8]Netherlands!AY$20</f>
        <v>0</v>
      </c>
      <c r="AZ25" s="1">
        <f>[8]Netherlands!AZ$20</f>
        <v>0</v>
      </c>
      <c r="BA25" s="1">
        <f>[8]Netherlands!BA$20</f>
        <v>0</v>
      </c>
      <c r="BB25" s="1">
        <f>[8]Netherlands!BB$20</f>
        <v>0</v>
      </c>
      <c r="BC25" s="1">
        <f>[8]Netherlands!BC$20</f>
        <v>0</v>
      </c>
      <c r="BD25" s="1">
        <f>[8]Netherlands!BD$20</f>
        <v>0</v>
      </c>
      <c r="BE25" s="1">
        <f>[8]Netherlands!BE$20</f>
        <v>0</v>
      </c>
      <c r="BF25" s="1">
        <f>[8]Netherlands!BF$20</f>
        <v>0</v>
      </c>
      <c r="BG25" s="1">
        <f>[8]Netherlands!BG$20</f>
        <v>0</v>
      </c>
      <c r="BH25" s="1">
        <f>[8]Netherlands!BH$20</f>
        <v>0</v>
      </c>
      <c r="BI25" s="1">
        <f>[8]Netherlands!BI$20</f>
        <v>0</v>
      </c>
      <c r="BJ25" s="1">
        <f>[8]Netherlands!BJ$20</f>
        <v>0</v>
      </c>
      <c r="BK25" s="1">
        <f>[8]Netherlands!BK$20</f>
        <v>0</v>
      </c>
      <c r="BL25" s="1">
        <f>[8]Netherlands!BL$20</f>
        <v>0</v>
      </c>
      <c r="BM25" s="1">
        <f>[8]Netherlands!BM$20</f>
        <v>0</v>
      </c>
      <c r="BN25" s="1">
        <f>[8]Netherlands!BN$20</f>
        <v>0</v>
      </c>
      <c r="BO25" s="1">
        <f>[8]Netherlands!BO$20</f>
        <v>0</v>
      </c>
      <c r="BP25" s="1">
        <f>[8]Netherlands!BP$20</f>
        <v>0</v>
      </c>
      <c r="BQ25" s="1">
        <f>[8]Netherlands!BQ$20</f>
        <v>0</v>
      </c>
      <c r="BR25" s="1">
        <f>[8]Netherlands!BR$20</f>
        <v>0</v>
      </c>
      <c r="BS25" s="1">
        <f>[8]Netherlands!BS$20</f>
        <v>0</v>
      </c>
      <c r="BT25" s="1">
        <f>[8]Netherlands!BT$20</f>
        <v>0</v>
      </c>
      <c r="BU25" s="1">
        <f>[8]Netherlands!BU$20</f>
        <v>0</v>
      </c>
      <c r="BV25" s="1">
        <f>[8]Netherlands!BV$20</f>
        <v>0</v>
      </c>
      <c r="BW25" s="1">
        <f>[8]Netherlands!BW$20</f>
        <v>0</v>
      </c>
      <c r="BX25" s="1">
        <f>[8]Netherlands!BX$20</f>
        <v>0</v>
      </c>
      <c r="BY25" s="1">
        <f>[8]Netherlands!BY$20</f>
        <v>0</v>
      </c>
      <c r="BZ25" s="1">
        <f>[8]Netherlands!BZ$20</f>
        <v>0</v>
      </c>
      <c r="CA25" s="1">
        <f>[8]Netherlands!CA$20</f>
        <v>0</v>
      </c>
      <c r="CB25" s="1">
        <f>[8]Netherlands!CB$20</f>
        <v>0</v>
      </c>
      <c r="CC25" s="1">
        <f>[8]Netherlands!CC$20</f>
        <v>0</v>
      </c>
      <c r="CD25" s="1">
        <f>[8]Netherlands!CD$20</f>
        <v>0</v>
      </c>
      <c r="CE25" s="1">
        <f>[8]Netherlands!CE$20</f>
        <v>0</v>
      </c>
      <c r="CF25" s="1">
        <f>[8]Netherlands!CF$20</f>
        <v>0</v>
      </c>
      <c r="CG25" s="1">
        <f>[8]Netherlands!CG$20</f>
        <v>0</v>
      </c>
      <c r="CH25" s="1">
        <f>[8]Netherlands!CH$20</f>
        <v>0</v>
      </c>
      <c r="CI25" s="1">
        <f>[8]Netherlands!CI$20</f>
        <v>0</v>
      </c>
      <c r="CJ25" s="1">
        <f>[8]Netherlands!CJ$20</f>
        <v>0</v>
      </c>
      <c r="CK25" s="1">
        <f>[8]Netherlands!CK$20</f>
        <v>0</v>
      </c>
      <c r="CL25" s="1">
        <f>[8]Netherlands!CL$20</f>
        <v>0</v>
      </c>
      <c r="CM25" s="1">
        <f>[8]Netherlands!CM$20</f>
        <v>0</v>
      </c>
      <c r="CN25" s="1">
        <f>[8]Netherlands!CN$20</f>
        <v>0</v>
      </c>
      <c r="CO25" s="1">
        <f>[8]Netherlands!CO$20</f>
        <v>0</v>
      </c>
      <c r="CP25" s="1">
        <f>[8]Netherlands!CP$20</f>
        <v>0</v>
      </c>
      <c r="CQ25" s="1">
        <f>[8]Netherlands!CQ$20</f>
        <v>0</v>
      </c>
      <c r="CR25" s="1">
        <f>[8]Netherlands!CR$20</f>
        <v>0</v>
      </c>
      <c r="CS25" s="1">
        <f>[8]Netherlands!CS$20</f>
        <v>0</v>
      </c>
      <c r="CT25" s="1">
        <f>[8]Netherlands!CT$20</f>
        <v>0</v>
      </c>
      <c r="CU25" s="1">
        <f>[8]Netherlands!CU$20</f>
        <v>0</v>
      </c>
      <c r="CV25" s="1">
        <f>[8]Netherlands!CV$20</f>
        <v>0</v>
      </c>
      <c r="CW25" s="1">
        <f>[8]Netherlands!CW$20</f>
        <v>0</v>
      </c>
      <c r="CX25" s="1">
        <f>[8]Netherlands!CX$20</f>
        <v>0</v>
      </c>
      <c r="CY25" s="1">
        <f>[8]Netherlands!CY$20</f>
        <v>0</v>
      </c>
      <c r="CZ25" s="1">
        <f>[8]Netherlands!CZ$20</f>
        <v>0</v>
      </c>
      <c r="DA25" s="1">
        <f>[8]Netherlands!DA$20</f>
        <v>0</v>
      </c>
      <c r="DB25" s="1">
        <f>[8]Netherlands!DB$20</f>
        <v>0</v>
      </c>
      <c r="DC25" s="1">
        <f>[8]Netherlands!DC$20</f>
        <v>0</v>
      </c>
      <c r="DD25" s="1">
        <f>[8]Netherlands!DD$20</f>
        <v>0</v>
      </c>
      <c r="DE25" s="1">
        <f>[8]Netherlands!DE$20</f>
        <v>0</v>
      </c>
      <c r="DF25" s="1">
        <f>[8]Netherlands!DF$20</f>
        <v>0</v>
      </c>
      <c r="DG25" s="1">
        <f>[8]Netherlands!DG$20</f>
        <v>0</v>
      </c>
      <c r="DH25" s="1">
        <f>[8]Netherlands!DH$20</f>
        <v>0</v>
      </c>
      <c r="DI25" s="1">
        <f>[8]Netherlands!DI$20</f>
        <v>0</v>
      </c>
      <c r="DJ25" s="1">
        <f>[8]Netherlands!DJ$20</f>
        <v>0</v>
      </c>
      <c r="DK25" s="1">
        <f>[8]Netherlands!DK$20</f>
        <v>0</v>
      </c>
      <c r="DL25" s="1">
        <f>[8]Netherlands!DL$20</f>
        <v>0</v>
      </c>
      <c r="DM25" s="1">
        <f>[8]Netherlands!DM$20</f>
        <v>0</v>
      </c>
      <c r="DN25" s="1">
        <f>[8]Netherlands!DN$20</f>
        <v>0</v>
      </c>
      <c r="DO25" s="1">
        <f>[8]Netherlands!DO$20</f>
        <v>0</v>
      </c>
      <c r="DP25" s="1">
        <f>[8]Netherlands!DP$20</f>
        <v>0</v>
      </c>
      <c r="DQ25" s="1">
        <f>[8]Netherlands!DQ$20</f>
        <v>0</v>
      </c>
      <c r="DR25" s="1">
        <f>[8]Netherlands!DR$20</f>
        <v>0</v>
      </c>
      <c r="DS25" s="1">
        <f>[8]Netherlands!DS$20</f>
        <v>0</v>
      </c>
      <c r="DT25" s="1">
        <f>[8]Netherlands!DT$20</f>
        <v>0</v>
      </c>
      <c r="DU25" s="1">
        <f>[8]Netherlands!DU$20</f>
        <v>0</v>
      </c>
      <c r="DV25" s="1">
        <f>[8]Netherlands!DV$20</f>
        <v>0</v>
      </c>
      <c r="DW25" s="1">
        <f>[8]Netherlands!DW$20</f>
        <v>0</v>
      </c>
      <c r="DX25" s="1">
        <f>[8]Netherlands!DX$20</f>
        <v>0</v>
      </c>
      <c r="DY25" s="1">
        <f>[8]Netherlands!DY$20</f>
        <v>0</v>
      </c>
      <c r="DZ25" s="1">
        <f>[8]Netherlands!DZ$20</f>
        <v>0</v>
      </c>
      <c r="EA25" s="1">
        <f>[8]Netherlands!EA$20</f>
        <v>0</v>
      </c>
      <c r="EB25" s="1">
        <f>[8]Netherlands!EB$20</f>
        <v>0</v>
      </c>
      <c r="EC25" s="1">
        <f>[8]Netherlands!EC$20</f>
        <v>0</v>
      </c>
      <c r="ED25" s="1">
        <f>[8]Netherlands!ED$20</f>
        <v>0</v>
      </c>
      <c r="EE25" s="1">
        <f>[8]Netherlands!EE$20</f>
        <v>0</v>
      </c>
      <c r="EF25" s="1">
        <f>[8]Netherlands!EF$20</f>
        <v>0</v>
      </c>
      <c r="EG25" s="1">
        <f>[8]Netherlands!EG$20</f>
        <v>0</v>
      </c>
      <c r="EH25" s="1">
        <f>[8]Netherlands!EH$20</f>
        <v>0</v>
      </c>
      <c r="EI25" s="1">
        <f>[8]Netherlands!EI$20</f>
        <v>0</v>
      </c>
      <c r="EJ25" s="1">
        <f>[8]Netherlands!EJ$20</f>
        <v>0</v>
      </c>
      <c r="EK25" s="1">
        <f>[8]Netherlands!EK$20</f>
        <v>0</v>
      </c>
      <c r="EL25" s="1">
        <f>[8]Netherlands!EL$20</f>
        <v>0</v>
      </c>
      <c r="EM25" s="1">
        <f>[8]Netherlands!EM$20</f>
        <v>0</v>
      </c>
      <c r="EN25" s="1">
        <f>[8]Netherlands!EN$20</f>
        <v>0</v>
      </c>
      <c r="EO25" s="1">
        <f>[8]Netherlands!EO$20</f>
        <v>0</v>
      </c>
      <c r="EP25" s="1">
        <f>[8]Netherlands!EP$20</f>
        <v>0</v>
      </c>
      <c r="EQ25" s="1">
        <f>[8]Netherlands!EQ$20</f>
        <v>0</v>
      </c>
      <c r="ER25" s="1">
        <f>[8]Netherlands!ER$20</f>
        <v>0</v>
      </c>
      <c r="ES25" s="1">
        <f>[8]Netherlands!ES$20</f>
        <v>0</v>
      </c>
      <c r="ET25" s="1">
        <f>[8]Netherlands!ET$20</f>
        <v>0</v>
      </c>
      <c r="EU25" s="1">
        <f>[8]Netherlands!EU$20</f>
        <v>0</v>
      </c>
      <c r="EV25" s="1">
        <f>[8]Netherlands!EV$20</f>
        <v>0</v>
      </c>
      <c r="EW25" s="1">
        <f>[8]Netherlands!EW$20</f>
        <v>0</v>
      </c>
      <c r="EX25" s="1">
        <f>[8]Netherlands!EX$20</f>
        <v>0</v>
      </c>
      <c r="EY25" s="1">
        <f>[8]Netherlands!EY$20</f>
        <v>0</v>
      </c>
      <c r="EZ25" s="1">
        <f>[8]Netherlands!EZ$20</f>
        <v>0</v>
      </c>
      <c r="FA25" s="1">
        <f>[8]Netherlands!FA$20</f>
        <v>0</v>
      </c>
      <c r="FB25" s="1">
        <f>[8]Netherlands!FB$20</f>
        <v>0</v>
      </c>
      <c r="FC25" s="1">
        <f>[8]Netherlands!FC$20</f>
        <v>0</v>
      </c>
      <c r="FD25" s="1">
        <f>[8]Netherlands!FD$20</f>
        <v>0</v>
      </c>
      <c r="FE25" s="1">
        <f>[8]Netherlands!FE$20</f>
        <v>0</v>
      </c>
      <c r="FF25" s="1">
        <f>[8]Netherlands!FF$20</f>
        <v>0</v>
      </c>
      <c r="FG25" s="1">
        <f>[8]Netherlands!FG$20</f>
        <v>0</v>
      </c>
      <c r="FH25" s="1">
        <f>[8]Netherlands!FH$20</f>
        <v>0</v>
      </c>
      <c r="FI25" s="1">
        <f>[8]Netherlands!FI$20</f>
        <v>0</v>
      </c>
      <c r="FJ25" s="1">
        <f>[8]Netherlands!FJ$20</f>
        <v>0</v>
      </c>
      <c r="FK25" s="1">
        <f>[8]Netherlands!FK$20</f>
        <v>0</v>
      </c>
      <c r="FL25" s="1">
        <f>[8]Netherlands!FL$20</f>
        <v>0</v>
      </c>
      <c r="FM25" s="1">
        <f>[8]Netherlands!FM$20</f>
        <v>0</v>
      </c>
      <c r="FN25" s="1">
        <f>[8]Netherlands!FN$20</f>
        <v>0</v>
      </c>
      <c r="FO25" s="1">
        <f>[8]Netherlands!FO$20</f>
        <v>0</v>
      </c>
      <c r="FP25" s="1">
        <f>[8]Netherlands!FP$20</f>
        <v>0</v>
      </c>
      <c r="FQ25" s="1">
        <f>[8]Netherlands!FQ$20</f>
        <v>0</v>
      </c>
      <c r="FR25" s="1">
        <f>[8]Netherlands!FR$20</f>
        <v>0</v>
      </c>
      <c r="FS25" s="1">
        <f>[8]Netherlands!FS$20</f>
        <v>0</v>
      </c>
      <c r="FT25" s="1">
        <f>[8]Netherlands!FT$20</f>
        <v>0</v>
      </c>
      <c r="FU25" s="1">
        <f>[8]Netherlands!FU$20</f>
        <v>0</v>
      </c>
      <c r="FV25" s="1">
        <f>[8]Netherlands!FV$20</f>
        <v>0</v>
      </c>
      <c r="FW25" s="1">
        <f>[8]Netherlands!FW$20</f>
        <v>0</v>
      </c>
      <c r="FX25" s="1">
        <f>[8]Netherlands!FX$20</f>
        <v>0</v>
      </c>
      <c r="FY25" s="1">
        <f>[8]Netherlands!FY$20</f>
        <v>0</v>
      </c>
      <c r="FZ25" s="7">
        <f t="shared" si="0"/>
        <v>0</v>
      </c>
    </row>
    <row r="26" spans="1:182">
      <c r="A26" t="s">
        <v>24</v>
      </c>
      <c r="B26" s="1">
        <f>[8]Poland!B$20</f>
        <v>0</v>
      </c>
      <c r="C26" s="1">
        <f>[8]Poland!C$20</f>
        <v>0</v>
      </c>
      <c r="D26" s="1">
        <f>[8]Poland!D$20</f>
        <v>28.900000000000002</v>
      </c>
      <c r="E26" s="1">
        <f>[8]Poland!E$20</f>
        <v>0</v>
      </c>
      <c r="F26" s="1">
        <f>[8]Poland!F$20</f>
        <v>0</v>
      </c>
      <c r="G26" s="1">
        <f>[8]Poland!G$20</f>
        <v>3.9000000000000004</v>
      </c>
      <c r="H26" s="1">
        <f>[8]Poland!H$20</f>
        <v>3.9000000000000004</v>
      </c>
      <c r="I26" s="1">
        <f>[8]Poland!I$20</f>
        <v>0</v>
      </c>
      <c r="J26" s="1">
        <f>[8]Poland!J$20</f>
        <v>13.3</v>
      </c>
      <c r="K26" s="1">
        <f>[8]Poland!K$20</f>
        <v>0</v>
      </c>
      <c r="L26" s="1">
        <f>[8]Poland!L$20</f>
        <v>0</v>
      </c>
      <c r="M26" s="1">
        <f>[8]Poland!M$20</f>
        <v>0</v>
      </c>
      <c r="N26" s="1">
        <f>[8]Poland!N$20</f>
        <v>0</v>
      </c>
      <c r="O26" s="1">
        <f>[8]Poland!O$20</f>
        <v>4.9000000000000004</v>
      </c>
      <c r="P26" s="1">
        <f>[8]Poland!P$20</f>
        <v>8</v>
      </c>
      <c r="Q26" s="1">
        <f>[8]Poland!Q$20</f>
        <v>0.5</v>
      </c>
      <c r="R26" s="1">
        <f>[8]Poland!R$20</f>
        <v>0.1</v>
      </c>
      <c r="S26" s="1">
        <f>[8]Poland!S$20</f>
        <v>0</v>
      </c>
      <c r="T26" s="1">
        <f>[8]Poland!T$20</f>
        <v>0</v>
      </c>
      <c r="U26" s="1">
        <f>[8]Poland!U$20</f>
        <v>8.7000000000000011</v>
      </c>
      <c r="V26" s="1">
        <f>[8]Poland!V$20</f>
        <v>0</v>
      </c>
      <c r="W26" s="1">
        <f>[8]Poland!W$20</f>
        <v>0</v>
      </c>
      <c r="X26" s="1">
        <f>[8]Poland!X$20</f>
        <v>0</v>
      </c>
      <c r="Y26" s="1">
        <f>[8]Poland!Y$20</f>
        <v>0</v>
      </c>
      <c r="Z26" s="1">
        <f>[8]Poland!Z$20</f>
        <v>0</v>
      </c>
      <c r="AA26" s="1">
        <f>[8]Poland!AA$20</f>
        <v>0</v>
      </c>
      <c r="AB26" s="1">
        <f>[8]Poland!AB$20</f>
        <v>15.4</v>
      </c>
      <c r="AC26" s="1">
        <f>[8]Poland!AC$20</f>
        <v>0.1</v>
      </c>
      <c r="AD26" s="1">
        <f>[8]Poland!AD$20</f>
        <v>0</v>
      </c>
      <c r="AE26" s="1">
        <f>[8]Poland!AE$20</f>
        <v>16.600000000000001</v>
      </c>
      <c r="AF26" s="1">
        <f>[8]Poland!AF$20</f>
        <v>0</v>
      </c>
      <c r="AG26" s="1">
        <f>[8]Poland!AG$20</f>
        <v>0</v>
      </c>
      <c r="AH26" s="1">
        <f>[8]Poland!AH$20</f>
        <v>0</v>
      </c>
      <c r="AI26" s="1">
        <f>[8]Poland!AI$20</f>
        <v>0</v>
      </c>
      <c r="AJ26" s="1">
        <f>[8]Poland!AJ$20</f>
        <v>0</v>
      </c>
      <c r="AK26" s="1">
        <f>[8]Poland!AK$20</f>
        <v>0</v>
      </c>
      <c r="AL26" s="1">
        <f>[8]Poland!AL$20</f>
        <v>0</v>
      </c>
      <c r="AM26" s="1">
        <f>[8]Poland!AM$20</f>
        <v>0</v>
      </c>
      <c r="AN26" s="1">
        <f>[8]Poland!AN$20</f>
        <v>0</v>
      </c>
      <c r="AO26" s="1">
        <f>[8]Poland!AO$20</f>
        <v>0.2</v>
      </c>
      <c r="AP26" s="1">
        <f>[8]Poland!AP$20</f>
        <v>1.1000000000000001</v>
      </c>
      <c r="AQ26" s="1">
        <f>[8]Poland!AQ$20</f>
        <v>0</v>
      </c>
      <c r="AR26" s="1">
        <f>[8]Poland!AR$20</f>
        <v>0</v>
      </c>
      <c r="AS26" s="1">
        <f>[8]Poland!AS$20</f>
        <v>0</v>
      </c>
      <c r="AT26" s="1">
        <f>[8]Poland!AT$20</f>
        <v>16.100000000000001</v>
      </c>
      <c r="AU26" s="1">
        <f>[8]Poland!AU$20</f>
        <v>1.6</v>
      </c>
      <c r="AV26" s="1">
        <f>[8]Poland!AV$20</f>
        <v>0</v>
      </c>
      <c r="AW26" s="1">
        <f>[8]Poland!AW$20</f>
        <v>0.39999999999999991</v>
      </c>
      <c r="AX26" s="1">
        <f>[8]Poland!AX$20</f>
        <v>0.20000000000000018</v>
      </c>
      <c r="AY26" s="1">
        <f>[8]Poland!AY$20</f>
        <v>0.20000000000000007</v>
      </c>
      <c r="AZ26" s="1">
        <f>[8]Poland!AZ$20</f>
        <v>9.9999999999999978E-2</v>
      </c>
      <c r="BA26" s="1">
        <f>[8]Poland!BA$20</f>
        <v>0</v>
      </c>
      <c r="BB26" s="1">
        <f>[8]Poland!BB$20</f>
        <v>6.2</v>
      </c>
      <c r="BC26" s="1">
        <f>[8]Poland!BC$20</f>
        <v>0</v>
      </c>
      <c r="BD26" s="1">
        <f>[8]Poland!BD$20</f>
        <v>0</v>
      </c>
      <c r="BE26" s="1">
        <f>[8]Poland!BE$20</f>
        <v>0</v>
      </c>
      <c r="BF26" s="1">
        <f>[8]Poland!BF$20</f>
        <v>0</v>
      </c>
      <c r="BG26" s="1">
        <f>[8]Poland!BG$20</f>
        <v>0.5</v>
      </c>
      <c r="BH26" s="1">
        <f>[8]Poland!BH$20</f>
        <v>9.9999999999999867E-2</v>
      </c>
      <c r="BI26" s="1">
        <f>[8]Poland!BI$20</f>
        <v>9.9999999999999867E-2</v>
      </c>
      <c r="BJ26" s="1">
        <f>[8]Poland!BJ$20</f>
        <v>0.10000000000000009</v>
      </c>
      <c r="BK26" s="1">
        <f>[8]Poland!BK$20</f>
        <v>9.9999999999999867E-2</v>
      </c>
      <c r="BL26" s="1">
        <f>[8]Poland!BL$20</f>
        <v>0.10000000000000009</v>
      </c>
      <c r="BM26" s="1">
        <f>[8]Poland!BM$20</f>
        <v>0.10000000000000009</v>
      </c>
      <c r="BN26" s="1">
        <f>[8]Poland!BN$20</f>
        <v>0.19999999999999996</v>
      </c>
      <c r="BO26" s="1">
        <f>[8]Poland!BO$20</f>
        <v>9.9999999999999978E-2</v>
      </c>
      <c r="BP26" s="1">
        <f>[8]Poland!BP$20</f>
        <v>9.9999999999999978E-2</v>
      </c>
      <c r="BQ26" s="1">
        <f>[8]Poland!BQ$20</f>
        <v>9.9999999999999978E-2</v>
      </c>
      <c r="BR26" s="1">
        <f>[8]Poland!BR$20</f>
        <v>0.20000000000000018</v>
      </c>
      <c r="BS26" s="1">
        <f>[8]Poland!BS$20</f>
        <v>0.20000000000000284</v>
      </c>
      <c r="BT26" s="1">
        <f>[8]Poland!BT$20</f>
        <v>0</v>
      </c>
      <c r="BU26" s="1">
        <f>[8]Poland!BU$20</f>
        <v>0.29999999999999716</v>
      </c>
      <c r="BV26" s="1">
        <f>[8]Poland!BV$20</f>
        <v>0.19999999999999929</v>
      </c>
      <c r="BW26" s="1">
        <f>[8]Poland!BW$20</f>
        <v>0.1</v>
      </c>
      <c r="BX26" s="1">
        <f>[8]Poland!BX$20</f>
        <v>9.9999999999999978E-2</v>
      </c>
      <c r="BY26" s="1">
        <f>[8]Poland!BY$20</f>
        <v>0.40000000000000013</v>
      </c>
      <c r="BZ26" s="1">
        <f>[8]Poland!BZ$20</f>
        <v>9.9999999999999978E-2</v>
      </c>
      <c r="CA26" s="1">
        <f>[8]Poland!CA$20</f>
        <v>1.2999999999999989</v>
      </c>
      <c r="CB26" s="1">
        <f>[8]Poland!CB$20</f>
        <v>0.19999999999999996</v>
      </c>
      <c r="CC26" s="1">
        <f>[8]Poland!CC$20</f>
        <v>9.9999999999999978E-2</v>
      </c>
      <c r="CD26" s="1">
        <f>[8]Poland!CD$20</f>
        <v>0</v>
      </c>
      <c r="CE26" s="1">
        <f>[8]Poland!CE$20</f>
        <v>0.30000000000000004</v>
      </c>
      <c r="CF26" s="1">
        <f>[8]Poland!CF$20</f>
        <v>0.40000000000000036</v>
      </c>
      <c r="CG26" s="1">
        <f>[8]Poland!CG$20</f>
        <v>0.10000000000000009</v>
      </c>
      <c r="CH26" s="1">
        <f>[8]Poland!CH$20</f>
        <v>117.9</v>
      </c>
      <c r="CI26" s="1">
        <f>[8]Poland!CI$20</f>
        <v>98.100000000000023</v>
      </c>
      <c r="CJ26" s="1">
        <f>[8]Poland!CJ$20</f>
        <v>129.80000000000001</v>
      </c>
      <c r="CK26" s="1">
        <f>[8]Poland!CK$20</f>
        <v>138.40000000000003</v>
      </c>
      <c r="CL26" s="1">
        <f>[8]Poland!CL$20</f>
        <v>268.20000000000005</v>
      </c>
      <c r="CM26" s="1">
        <f>[8]Poland!CM$20</f>
        <v>264.40000000000009</v>
      </c>
      <c r="CN26" s="1">
        <f>[8]Poland!CN$20</f>
        <v>245.00000000000003</v>
      </c>
      <c r="CO26" s="1">
        <f>[8]Poland!CO$20</f>
        <v>181.79999999999995</v>
      </c>
      <c r="CP26" s="1">
        <f>[8]Poland!CP$20</f>
        <v>167.60000000000002</v>
      </c>
      <c r="CQ26" s="1">
        <f>[8]Poland!CQ$20</f>
        <v>181.09999999999991</v>
      </c>
      <c r="CR26" s="1">
        <f>[8]Poland!CR$20</f>
        <v>167.40000000000003</v>
      </c>
      <c r="CS26" s="1">
        <f>[8]Poland!CS$20</f>
        <v>183.00000000000006</v>
      </c>
      <c r="CT26" s="1">
        <f>[8]Poland!CT$20</f>
        <v>0.59999999999999787</v>
      </c>
      <c r="CU26" s="1">
        <f>[8]Poland!CU$20</f>
        <v>3</v>
      </c>
      <c r="CV26" s="1">
        <f>[8]Poland!CV$20</f>
        <v>2.7999999999999972</v>
      </c>
      <c r="CW26" s="1">
        <f>[8]Poland!CW$20</f>
        <v>2</v>
      </c>
      <c r="CX26" s="1">
        <f>[8]Poland!CX$20</f>
        <v>1.3000000000000007</v>
      </c>
      <c r="CY26" s="1">
        <f>[8]Poland!CY$20</f>
        <v>1.1000000000000014</v>
      </c>
      <c r="CZ26" s="1">
        <f>[8]Poland!CZ$20</f>
        <v>2.4000000000000057</v>
      </c>
      <c r="DA26" s="1">
        <f>[8]Poland!DA$20</f>
        <v>1.8000000000000007</v>
      </c>
      <c r="DB26" s="1">
        <f>[8]Poland!DB$20</f>
        <v>1.7000000000000028</v>
      </c>
      <c r="DC26" s="1">
        <f>[8]Poland!DC$20</f>
        <v>1.5999999999999943</v>
      </c>
      <c r="DD26" s="1">
        <f>[8]Poland!DD$20</f>
        <v>1.3999999999999986</v>
      </c>
      <c r="DE26" s="1">
        <f>[8]Poland!DE$20</f>
        <v>0.60000000000000142</v>
      </c>
      <c r="DF26" s="1">
        <f>[8]Poland!DF$20</f>
        <v>4.8999999999999986</v>
      </c>
      <c r="DG26" s="1">
        <f>[8]Poland!DG$20</f>
        <v>23.5</v>
      </c>
      <c r="DH26" s="1">
        <f>[8]Poland!DH$20</f>
        <v>9.3000000000000007</v>
      </c>
      <c r="DI26" s="1">
        <f>[8]Poland!DI$20</f>
        <v>18.000000000000004</v>
      </c>
      <c r="DJ26" s="1">
        <f>[8]Poland!DJ$20</f>
        <v>16</v>
      </c>
      <c r="DK26" s="1">
        <f>[8]Poland!DK$20</f>
        <v>16.599999999999994</v>
      </c>
      <c r="DL26" s="1">
        <f>[8]Poland!DL$20</f>
        <v>10.600000000000001</v>
      </c>
      <c r="DM26" s="1">
        <f>[8]Poland!DM$20</f>
        <v>2.5</v>
      </c>
      <c r="DN26" s="1">
        <f>[8]Poland!DN$20</f>
        <v>15</v>
      </c>
      <c r="DO26" s="1">
        <f>[8]Poland!DO$20</f>
        <v>24.200000000000003</v>
      </c>
      <c r="DP26" s="1">
        <f>[8]Poland!DP$20</f>
        <v>12.599999999999994</v>
      </c>
      <c r="DQ26" s="1">
        <f>[8]Poland!DQ$20</f>
        <v>15.600000000000001</v>
      </c>
      <c r="DR26" s="1">
        <f>[8]Poland!DR$20</f>
        <v>38.367999999999967</v>
      </c>
      <c r="DS26" s="1">
        <f>[8]Poland!DS$20</f>
        <v>32.019999999999996</v>
      </c>
      <c r="DT26" s="1">
        <f>[8]Poland!DT$20</f>
        <v>3.1280000000000001</v>
      </c>
      <c r="DU26" s="1">
        <f>[8]Poland!DU$20</f>
        <v>51.283000000000001</v>
      </c>
      <c r="DV26" s="1">
        <f>[8]Poland!DV$20</f>
        <v>37.041000000000004</v>
      </c>
      <c r="DW26" s="1">
        <f>[8]Poland!DW$20</f>
        <v>77.667000000000002</v>
      </c>
      <c r="DX26" s="1">
        <f>[8]Poland!DX$20</f>
        <v>0.90799999999999947</v>
      </c>
      <c r="DY26" s="1">
        <f>[8]Poland!DY$20</f>
        <v>21.508000000000006</v>
      </c>
      <c r="DZ26" s="1">
        <f>[8]Poland!DZ$20</f>
        <v>3.2289999999999992</v>
      </c>
      <c r="EA26" s="1">
        <f>[8]Poland!EA$20</f>
        <v>31.259999999999998</v>
      </c>
      <c r="EB26" s="1">
        <f>[8]Poland!EB$20</f>
        <v>52.695999999999998</v>
      </c>
      <c r="EC26" s="1">
        <f>[8]Poland!EC$20</f>
        <v>52.357000000000014</v>
      </c>
      <c r="ED26" s="1">
        <f>[8]Poland!ED$20</f>
        <v>46.722000000000008</v>
      </c>
      <c r="EE26" s="1">
        <f>[8]Poland!EE$20</f>
        <v>55.923000000000002</v>
      </c>
      <c r="EF26" s="1">
        <f>[8]Poland!EF$20</f>
        <v>65.602000000000004</v>
      </c>
      <c r="EG26" s="1">
        <f>[8]Poland!EG$20</f>
        <v>58.502000000000024</v>
      </c>
      <c r="EH26" s="1">
        <f>[8]Poland!EH$20</f>
        <v>37.536000000000001</v>
      </c>
      <c r="EI26" s="1">
        <f>[8]Poland!EI$20</f>
        <v>59.86999999999999</v>
      </c>
      <c r="EJ26" s="1">
        <f>[8]Poland!EJ$20</f>
        <v>77.963999999999999</v>
      </c>
      <c r="EK26" s="1">
        <f>[8]Poland!EK$20</f>
        <v>86.015000000000015</v>
      </c>
      <c r="EL26" s="1">
        <f>[8]Poland!EL$20</f>
        <v>118.53700000000001</v>
      </c>
      <c r="EM26" s="1">
        <f>[8]Poland!EM$20</f>
        <v>145.40400000000002</v>
      </c>
      <c r="EN26" s="1">
        <f>[8]Poland!EN$20</f>
        <v>95.538000000000011</v>
      </c>
      <c r="EO26" s="1">
        <f>[8]Poland!EO$20</f>
        <v>99.963000000000022</v>
      </c>
      <c r="EP26" s="1">
        <f>[8]Poland!EP$20</f>
        <v>60.858000000000004</v>
      </c>
      <c r="EQ26" s="1">
        <f>[8]Poland!EQ$20</f>
        <v>68.779000000000011</v>
      </c>
      <c r="ER26" s="1">
        <f>[8]Poland!ER$20</f>
        <v>126.434</v>
      </c>
      <c r="ES26" s="1">
        <f>[8]Poland!ES$20</f>
        <v>108.36200000000002</v>
      </c>
      <c r="ET26" s="1">
        <f>[8]Poland!ET$20</f>
        <v>69.806000000000012</v>
      </c>
      <c r="EU26" s="1">
        <f>[8]Poland!EU$20</f>
        <v>85.092000000000041</v>
      </c>
      <c r="EV26" s="1">
        <f>[8]Poland!EV$20</f>
        <v>60.792000000000002</v>
      </c>
      <c r="EW26" s="1">
        <f>[8]Poland!EW$20</f>
        <v>45.089999999999989</v>
      </c>
      <c r="EX26" s="1">
        <f>[8]Poland!EX$20</f>
        <v>49.862000000000009</v>
      </c>
      <c r="EY26" s="1">
        <f>[8]Poland!EY$20</f>
        <v>47.584000000000003</v>
      </c>
      <c r="EZ26" s="1">
        <f>[8]Poland!EZ$20</f>
        <v>83.87299999999999</v>
      </c>
      <c r="FA26" s="1">
        <f>[8]Poland!FA$20</f>
        <v>32.019999999999996</v>
      </c>
      <c r="FB26" s="1">
        <f>[8]Poland!FB$20</f>
        <v>23.117000000000004</v>
      </c>
      <c r="FC26" s="1">
        <f>[8]Poland!FC$20</f>
        <v>13.227999999999998</v>
      </c>
      <c r="FD26" s="1">
        <f>[8]Poland!FD$20</f>
        <v>87.535000000000011</v>
      </c>
      <c r="FE26" s="1">
        <f>[8]Poland!FE$20</f>
        <v>90.205999999999989</v>
      </c>
      <c r="FF26" s="1">
        <f>[8]Poland!FF$20</f>
        <v>77.373999999998887</v>
      </c>
      <c r="FG26" s="1">
        <f>[8]Poland!FG$20</f>
        <v>121.61999999999999</v>
      </c>
      <c r="FH26" s="1">
        <f>[8]Poland!FH$20</f>
        <v>280.82899999999995</v>
      </c>
      <c r="FI26" s="1">
        <f>[8]Poland!FI$20</f>
        <v>92.292000000000016</v>
      </c>
      <c r="FJ26" s="1">
        <f>[8]Poland!FJ$20</f>
        <v>65.549999999999983</v>
      </c>
      <c r="FK26" s="1">
        <f>[8]Poland!FK$20</f>
        <v>43.976000000000006</v>
      </c>
      <c r="FL26" s="1">
        <f>[8]Poland!FL$20</f>
        <v>54.275000000000006</v>
      </c>
      <c r="FM26" s="1">
        <f>[8]Poland!FM$20</f>
        <v>43.618000000000009</v>
      </c>
      <c r="FN26" s="1">
        <f>[8]Poland!FN$20</f>
        <v>51.768999999999998</v>
      </c>
      <c r="FO26" s="1">
        <f>[8]Poland!FO$20</f>
        <v>45.573000000000008</v>
      </c>
      <c r="FP26" s="1">
        <f>[8]Poland!FP$20</f>
        <v>41.801000000000002</v>
      </c>
      <c r="FQ26" s="1">
        <f>[8]Poland!FQ$20</f>
        <v>29.125999999999998</v>
      </c>
      <c r="FR26" s="1">
        <f>[8]Poland!FR$20</f>
        <v>35.42</v>
      </c>
      <c r="FS26" s="1">
        <f>[8]Poland!FS$20</f>
        <v>13.433</v>
      </c>
      <c r="FT26" s="1">
        <f>[8]Poland!FT$20</f>
        <v>30.961000000000002</v>
      </c>
      <c r="FU26" s="1">
        <f>[8]Poland!FU$20</f>
        <v>53.458000000000006</v>
      </c>
      <c r="FV26" s="1">
        <f>[8]Poland!FV$20</f>
        <v>51.037000000000006</v>
      </c>
      <c r="FW26" s="1">
        <f>[8]Poland!FW$20</f>
        <v>104.28899999999999</v>
      </c>
      <c r="FX26" s="1">
        <f>[8]Poland!FX$20</f>
        <v>101.58099999999999</v>
      </c>
      <c r="FY26" s="1">
        <f>[8]Poland!FY$20</f>
        <v>0</v>
      </c>
      <c r="FZ26" s="7">
        <f t="shared" si="0"/>
        <v>3739.6609999999991</v>
      </c>
    </row>
    <row r="27" spans="1:182">
      <c r="A27" t="s">
        <v>25</v>
      </c>
      <c r="B27" s="1">
        <f>[8]Portugal!B$20</f>
        <v>18.8</v>
      </c>
      <c r="C27" s="1">
        <f>[8]Portugal!C$20</f>
        <v>3.8999999999999986</v>
      </c>
      <c r="D27" s="1">
        <f>[8]Portugal!D$20</f>
        <v>0.19999999999999929</v>
      </c>
      <c r="E27" s="1">
        <f>[8]Portugal!E$20</f>
        <v>19.3</v>
      </c>
      <c r="F27" s="1">
        <f>[8]Portugal!F$20</f>
        <v>0.20000000000000018</v>
      </c>
      <c r="G27" s="1">
        <f>[8]Portugal!G$20</f>
        <v>0.19999999999999929</v>
      </c>
      <c r="H27" s="1">
        <f>[8]Portugal!H$20</f>
        <v>5.8000000000000043</v>
      </c>
      <c r="I27" s="1">
        <f>[8]Portugal!I$20</f>
        <v>0</v>
      </c>
      <c r="J27" s="1">
        <f>[8]Portugal!J$20</f>
        <v>0.19999999999999574</v>
      </c>
      <c r="K27" s="1">
        <f>[8]Portugal!K$20</f>
        <v>19.700000000000003</v>
      </c>
      <c r="L27" s="1">
        <f>[8]Portugal!L$20</f>
        <v>40.200000000000003</v>
      </c>
      <c r="M27" s="1">
        <f>[8]Portugal!M$20</f>
        <v>1.5</v>
      </c>
      <c r="N27" s="1">
        <f>[8]Portugal!N$20</f>
        <v>0.5</v>
      </c>
      <c r="O27" s="1">
        <f>[8]Portugal!O$20</f>
        <v>0.4</v>
      </c>
      <c r="P27" s="1">
        <f>[8]Portugal!P$20</f>
        <v>4.4000000000000004</v>
      </c>
      <c r="Q27" s="1">
        <f>[8]Portugal!Q$20</f>
        <v>27.699999999999989</v>
      </c>
      <c r="R27" s="1">
        <f>[8]Portugal!R$20</f>
        <v>19.3</v>
      </c>
      <c r="S27" s="1">
        <f>[8]Portugal!S$20</f>
        <v>0</v>
      </c>
      <c r="T27" s="1">
        <f>[8]Portugal!T$20</f>
        <v>2.9000000000000004</v>
      </c>
      <c r="U27" s="1">
        <f>[8]Portugal!U$20</f>
        <v>0</v>
      </c>
      <c r="V27" s="1">
        <f>[8]Portugal!V$20</f>
        <v>1.1000000000000014</v>
      </c>
      <c r="W27" s="1">
        <f>[8]Portugal!W$20</f>
        <v>24.1</v>
      </c>
      <c r="X27" s="1">
        <f>[8]Portugal!X$20</f>
        <v>0.19999999999999929</v>
      </c>
      <c r="Y27" s="1">
        <f>[8]Portugal!Y$20</f>
        <v>20.700000000000003</v>
      </c>
      <c r="Z27" s="1">
        <f>[8]Portugal!Z$20</f>
        <v>0.30000000000000004</v>
      </c>
      <c r="AA27" s="1">
        <f>[8]Portugal!AA$20</f>
        <v>0</v>
      </c>
      <c r="AB27" s="1">
        <f>[8]Portugal!AB$20</f>
        <v>17.900000000000002</v>
      </c>
      <c r="AC27" s="1">
        <f>[8]Portugal!AC$20</f>
        <v>1.1000000000000001</v>
      </c>
      <c r="AD27" s="1">
        <f>[8]Portugal!AD$20</f>
        <v>0.2</v>
      </c>
      <c r="AE27" s="1">
        <f>[8]Portugal!AE$20</f>
        <v>20.200000000000003</v>
      </c>
      <c r="AF27" s="1">
        <f>[8]Portugal!AF$20</f>
        <v>0.5</v>
      </c>
      <c r="AG27" s="1">
        <f>[8]Portugal!AG$20</f>
        <v>0.1</v>
      </c>
      <c r="AH27" s="1">
        <f>[8]Portugal!AH$20</f>
        <v>0</v>
      </c>
      <c r="AI27" s="1">
        <f>[8]Portugal!AI$20</f>
        <v>0</v>
      </c>
      <c r="AJ27" s="1">
        <f>[8]Portugal!AJ$20</f>
        <v>1.4000000000000001</v>
      </c>
      <c r="AK27" s="1">
        <f>[8]Portugal!AK$20</f>
        <v>0</v>
      </c>
      <c r="AL27" s="1">
        <f>[8]Portugal!AL$20</f>
        <v>0</v>
      </c>
      <c r="AM27" s="1">
        <f>[8]Portugal!AM$20</f>
        <v>0</v>
      </c>
      <c r="AN27" s="1">
        <f>[8]Portugal!AN$20</f>
        <v>0.60000000000000009</v>
      </c>
      <c r="AO27" s="1">
        <f>[8]Portugal!AO$20</f>
        <v>0</v>
      </c>
      <c r="AP27" s="1">
        <f>[8]Portugal!AP$20</f>
        <v>0.19999999999999929</v>
      </c>
      <c r="AQ27" s="1">
        <f>[8]Portugal!AQ$20</f>
        <v>24.5</v>
      </c>
      <c r="AR27" s="1">
        <f>[8]Portugal!AR$20</f>
        <v>0.4</v>
      </c>
      <c r="AS27" s="1">
        <f>[8]Portugal!AS$20</f>
        <v>0</v>
      </c>
      <c r="AT27" s="1">
        <f>[8]Portugal!AT$20</f>
        <v>0.20000000000000007</v>
      </c>
      <c r="AU27" s="1">
        <f>[8]Portugal!AU$20</f>
        <v>0.19999999999999996</v>
      </c>
      <c r="AV27" s="1">
        <f>[8]Portugal!AV$20</f>
        <v>0.2</v>
      </c>
      <c r="AW27" s="1">
        <f>[8]Portugal!AW$20</f>
        <v>9.9999999999997868E-2</v>
      </c>
      <c r="AX27" s="1">
        <f>[8]Portugal!AX$20</f>
        <v>0.10000000000000009</v>
      </c>
      <c r="AY27" s="1">
        <f>[8]Portugal!AY$20</f>
        <v>0</v>
      </c>
      <c r="AZ27" s="1">
        <f>[8]Portugal!AZ$20</f>
        <v>0.5</v>
      </c>
      <c r="BA27" s="1">
        <f>[8]Portugal!BA$20</f>
        <v>0</v>
      </c>
      <c r="BB27" s="1">
        <f>[8]Portugal!BB$20</f>
        <v>19.3</v>
      </c>
      <c r="BC27" s="1">
        <f>[8]Portugal!BC$20</f>
        <v>0</v>
      </c>
      <c r="BD27" s="1">
        <f>[8]Portugal!BD$20</f>
        <v>0</v>
      </c>
      <c r="BE27" s="1">
        <f>[8]Portugal!BE$20</f>
        <v>0</v>
      </c>
      <c r="BF27" s="1">
        <f>[8]Portugal!BF$20</f>
        <v>0</v>
      </c>
      <c r="BG27" s="1">
        <f>[8]Portugal!BG$20</f>
        <v>0</v>
      </c>
      <c r="BH27" s="1">
        <f>[8]Portugal!BH$20</f>
        <v>2.8</v>
      </c>
      <c r="BI27" s="1">
        <f>[8]Portugal!BI$20</f>
        <v>0</v>
      </c>
      <c r="BJ27" s="1">
        <f>[8]Portugal!BJ$20</f>
        <v>0</v>
      </c>
      <c r="BK27" s="1">
        <f>[8]Portugal!BK$20</f>
        <v>0</v>
      </c>
      <c r="BL27" s="1">
        <f>[8]Portugal!BL$20</f>
        <v>0</v>
      </c>
      <c r="BM27" s="1">
        <f>[8]Portugal!BM$20</f>
        <v>0</v>
      </c>
      <c r="BN27" s="1">
        <f>[8]Portugal!BN$20</f>
        <v>0</v>
      </c>
      <c r="BO27" s="1">
        <f>[8]Portugal!BO$20</f>
        <v>0.20000000000000004</v>
      </c>
      <c r="BP27" s="1">
        <f>[8]Portugal!BP$20</f>
        <v>0</v>
      </c>
      <c r="BQ27" s="1">
        <f>[8]Portugal!BQ$20</f>
        <v>0</v>
      </c>
      <c r="BR27" s="1">
        <f>[8]Portugal!BR$20</f>
        <v>0</v>
      </c>
      <c r="BS27" s="1">
        <f>[8]Portugal!BS$20</f>
        <v>9.9999999999999978E-2</v>
      </c>
      <c r="BT27" s="1">
        <f>[8]Portugal!BT$20</f>
        <v>0</v>
      </c>
      <c r="BU27" s="1">
        <f>[8]Portugal!BU$20</f>
        <v>0.10000000000000009</v>
      </c>
      <c r="BV27" s="1">
        <f>[8]Portugal!BV$20</f>
        <v>0.19999999999999996</v>
      </c>
      <c r="BW27" s="1">
        <f>[8]Portugal!BW$20</f>
        <v>0.1</v>
      </c>
      <c r="BX27" s="1">
        <f>[8]Portugal!BX$20</f>
        <v>0</v>
      </c>
      <c r="BY27" s="1">
        <f>[8]Portugal!BY$20</f>
        <v>0.60000000000000009</v>
      </c>
      <c r="BZ27" s="1">
        <f>[8]Portugal!BZ$20</f>
        <v>0.7</v>
      </c>
      <c r="CA27" s="1">
        <f>[8]Portugal!CA$20</f>
        <v>0.60000000000000009</v>
      </c>
      <c r="CB27" s="1">
        <f>[8]Portugal!CB$20</f>
        <v>0.6</v>
      </c>
      <c r="CC27" s="1">
        <f>[8]Portugal!CC$20</f>
        <v>0.7</v>
      </c>
      <c r="CD27" s="1">
        <f>[8]Portugal!CD$20</f>
        <v>0</v>
      </c>
      <c r="CE27" s="1">
        <f>[8]Portugal!CE$20</f>
        <v>19.400000000000002</v>
      </c>
      <c r="CF27" s="1">
        <f>[8]Portugal!CF$20</f>
        <v>0.40000000000000013</v>
      </c>
      <c r="CG27" s="1">
        <f>[8]Portugal!CG$20</f>
        <v>9.9999999999999978E-2</v>
      </c>
      <c r="CH27" s="1">
        <f>[8]Portugal!CH$20</f>
        <v>36.700000000000003</v>
      </c>
      <c r="CI27" s="1">
        <f>[8]Portugal!CI$20</f>
        <v>49.5</v>
      </c>
      <c r="CJ27" s="1">
        <f>[8]Portugal!CJ$20</f>
        <v>36.299999999999997</v>
      </c>
      <c r="CK27" s="1">
        <f>[8]Portugal!CK$20</f>
        <v>35.900000000000006</v>
      </c>
      <c r="CL27" s="1">
        <f>[8]Portugal!CL$20</f>
        <v>81.100000000000023</v>
      </c>
      <c r="CM27" s="1">
        <f>[8]Portugal!CM$20</f>
        <v>86.5</v>
      </c>
      <c r="CN27" s="1">
        <f>[8]Portugal!CN$20</f>
        <v>61</v>
      </c>
      <c r="CO27" s="1">
        <f>[8]Portugal!CO$20</f>
        <v>37.900000000000006</v>
      </c>
      <c r="CP27" s="1">
        <f>[8]Portugal!CP$20</f>
        <v>42.400000000000006</v>
      </c>
      <c r="CQ27" s="1">
        <f>[8]Portugal!CQ$20</f>
        <v>25.199999999999989</v>
      </c>
      <c r="CR27" s="1">
        <f>[8]Portugal!CR$20</f>
        <v>43.2</v>
      </c>
      <c r="CS27" s="1">
        <f>[8]Portugal!CS$20</f>
        <v>33.5</v>
      </c>
      <c r="CT27" s="1">
        <f>[8]Portugal!CT$20</f>
        <v>30</v>
      </c>
      <c r="CU27" s="1">
        <f>[8]Portugal!CU$20</f>
        <v>8.7000000000000028</v>
      </c>
      <c r="CV27" s="1">
        <f>[8]Portugal!CV$20</f>
        <v>17.5</v>
      </c>
      <c r="CW27" s="1">
        <f>[8]Portugal!CW$20</f>
        <v>11.800000000000004</v>
      </c>
      <c r="CX27" s="1">
        <f>[8]Portugal!CX$20</f>
        <v>14.800000000000002</v>
      </c>
      <c r="CY27" s="1">
        <f>[8]Portugal!CY$20</f>
        <v>14.7</v>
      </c>
      <c r="CZ27" s="1">
        <f>[8]Portugal!CZ$20</f>
        <v>6.0999999999999943</v>
      </c>
      <c r="DA27" s="1">
        <f>[8]Portugal!DA$20</f>
        <v>13.700000000000017</v>
      </c>
      <c r="DB27" s="1">
        <f>[8]Portugal!DB$20</f>
        <v>16.199999999999989</v>
      </c>
      <c r="DC27" s="1">
        <f>[8]Portugal!DC$20</f>
        <v>10.899999999999991</v>
      </c>
      <c r="DD27" s="1">
        <f>[8]Portugal!DD$20</f>
        <v>9</v>
      </c>
      <c r="DE27" s="1">
        <f>[8]Portugal!DE$20</f>
        <v>11.400000000000006</v>
      </c>
      <c r="DF27" s="1">
        <f>[8]Portugal!DF$20</f>
        <v>7.5</v>
      </c>
      <c r="DG27" s="1">
        <f>[8]Portugal!DG$20</f>
        <v>1.2000000000000028</v>
      </c>
      <c r="DH27" s="1">
        <f>[8]Portugal!DH$20</f>
        <v>0.89999999999999858</v>
      </c>
      <c r="DI27" s="1">
        <f>[8]Portugal!DI$20</f>
        <v>22.9</v>
      </c>
      <c r="DJ27" s="1">
        <f>[8]Portugal!DJ$20</f>
        <v>1.3000000000000043</v>
      </c>
      <c r="DK27" s="1">
        <f>[8]Portugal!DK$20</f>
        <v>8.1000000000000014</v>
      </c>
      <c r="DL27" s="1">
        <f>[8]Portugal!DL$20</f>
        <v>4.1000000000000014</v>
      </c>
      <c r="DM27" s="1">
        <f>[8]Portugal!DM$20</f>
        <v>6.8999999999999986</v>
      </c>
      <c r="DN27" s="1">
        <f>[8]Portugal!DN$20</f>
        <v>0.70000000000000284</v>
      </c>
      <c r="DO27" s="1">
        <f>[8]Portugal!DO$20</f>
        <v>7.3000000000000007</v>
      </c>
      <c r="DP27" s="1">
        <f>[8]Portugal!DP$20</f>
        <v>0.69999999999999929</v>
      </c>
      <c r="DQ27" s="1">
        <f>[8]Portugal!DQ$20</f>
        <v>2.9000000000000021</v>
      </c>
      <c r="DR27" s="1">
        <f>[8]Portugal!DR$20</f>
        <v>0.59699999999999953</v>
      </c>
      <c r="DS27" s="1">
        <f>[8]Portugal!DS$20</f>
        <v>1.2029999999999994</v>
      </c>
      <c r="DT27" s="1">
        <f>[8]Portugal!DT$20</f>
        <v>0.41200000000000014</v>
      </c>
      <c r="DU27" s="1">
        <f>[8]Portugal!DU$20</f>
        <v>0.38799999999999901</v>
      </c>
      <c r="DV27" s="1">
        <f>[8]Portugal!DV$20</f>
        <v>23.185000000000002</v>
      </c>
      <c r="DW27" s="1">
        <f>[8]Portugal!DW$20</f>
        <v>1.9049999999999994</v>
      </c>
      <c r="DX27" s="1">
        <f>[8]Portugal!DX$20</f>
        <v>9.7470000000000034</v>
      </c>
      <c r="DY27" s="1">
        <f>[8]Portugal!DY$20</f>
        <v>0.374</v>
      </c>
      <c r="DZ27" s="1">
        <f>[8]Portugal!DZ$20</f>
        <v>17.801000000000002</v>
      </c>
      <c r="EA27" s="1">
        <f>[8]Portugal!EA$20</f>
        <v>0.59200000000000053</v>
      </c>
      <c r="EB27" s="1">
        <f>[8]Portugal!EB$20</f>
        <v>0.124</v>
      </c>
      <c r="EC27" s="1">
        <f>[8]Portugal!EC$20</f>
        <v>0.85499999999999998</v>
      </c>
      <c r="ED27" s="1">
        <f>[8]Portugal!ED$20</f>
        <v>0.12399999999999989</v>
      </c>
      <c r="EE27" s="1">
        <f>[8]Portugal!EE$20</f>
        <v>35.412000000000006</v>
      </c>
      <c r="EF27" s="1">
        <f>[8]Portugal!EF$20</f>
        <v>34.277000000000001</v>
      </c>
      <c r="EG27" s="1">
        <f>[8]Portugal!EG$20</f>
        <v>6.8099999999999978</v>
      </c>
      <c r="EH27" s="1">
        <f>[8]Portugal!EH$20</f>
        <v>34.262</v>
      </c>
      <c r="EI27" s="1">
        <f>[8]Portugal!EI$20</f>
        <v>17.782999999999987</v>
      </c>
      <c r="EJ27" s="1">
        <f>[8]Portugal!EJ$20</f>
        <v>18.718</v>
      </c>
      <c r="EK27" s="1">
        <f>[8]Portugal!EK$20</f>
        <v>6.6999999999999948E-2</v>
      </c>
      <c r="EL27" s="1">
        <f>[8]Portugal!EL$20</f>
        <v>3.8609999999999998</v>
      </c>
      <c r="EM27" s="1">
        <f>[8]Portugal!EM$20</f>
        <v>6.5629999999999997</v>
      </c>
      <c r="EN27" s="1">
        <f>[8]Portugal!EN$20</f>
        <v>12.236000000000001</v>
      </c>
      <c r="EO27" s="1">
        <f>[8]Portugal!EO$20</f>
        <v>46.060999999999993</v>
      </c>
      <c r="EP27" s="1">
        <f>[8]Portugal!EP$20</f>
        <v>28.927999999999997</v>
      </c>
      <c r="EQ27" s="1">
        <f>[8]Portugal!EQ$20</f>
        <v>15.369</v>
      </c>
      <c r="ER27" s="1">
        <f>[8]Portugal!ER$20</f>
        <v>8.9389999999999965</v>
      </c>
      <c r="ES27" s="1">
        <f>[8]Portugal!ES$20</f>
        <v>16.274000000000001</v>
      </c>
      <c r="ET27" s="1">
        <f>[8]Portugal!ET$20</f>
        <v>14.706</v>
      </c>
      <c r="EU27" s="1">
        <f>[8]Portugal!EU$20</f>
        <v>17.024000000000001</v>
      </c>
      <c r="EV27" s="1">
        <f>[8]Portugal!EV$20</f>
        <v>12.168000000000006</v>
      </c>
      <c r="EW27" s="1">
        <f>[8]Portugal!EW$20</f>
        <v>26.037999999999997</v>
      </c>
      <c r="EX27" s="1">
        <f>[8]Portugal!EX$20</f>
        <v>14.666</v>
      </c>
      <c r="EY27" s="1">
        <f>[8]Portugal!EY$20</f>
        <v>53.710999999999999</v>
      </c>
      <c r="EZ27" s="1">
        <f>[8]Portugal!EZ$20</f>
        <v>22.182000000000002</v>
      </c>
      <c r="FA27" s="1">
        <f>[8]Portugal!FA$20</f>
        <v>24.98699999999991</v>
      </c>
      <c r="FB27" s="1">
        <f>[8]Portugal!FB$20</f>
        <v>6.8000000000000016</v>
      </c>
      <c r="FC27" s="1">
        <f>[8]Portugal!FC$20</f>
        <v>26.904999999999998</v>
      </c>
      <c r="FD27" s="1">
        <f>[8]Portugal!FD$20</f>
        <v>8.990000000000002</v>
      </c>
      <c r="FE27" s="1">
        <f>[8]Portugal!FE$20</f>
        <v>24.118999999999996</v>
      </c>
      <c r="FF27" s="1">
        <f>[8]Portugal!FF$20</f>
        <v>38.097000000000016</v>
      </c>
      <c r="FG27" s="1">
        <f>[8]Portugal!FG$20</f>
        <v>4.9590000000000014</v>
      </c>
      <c r="FH27" s="1">
        <f>[8]Portugal!FH$20</f>
        <v>33.443000000000005</v>
      </c>
      <c r="FI27" s="1">
        <f>[8]Portugal!FI$20</f>
        <v>4.835</v>
      </c>
      <c r="FJ27" s="1">
        <f>[8]Portugal!FJ$20</f>
        <v>9.3479999999999972</v>
      </c>
      <c r="FK27" s="1">
        <f>[8]Portugal!FK$20</f>
        <v>33.011000000000003</v>
      </c>
      <c r="FL27" s="1">
        <f>[8]Portugal!FL$20</f>
        <v>38.69</v>
      </c>
      <c r="FM27" s="1">
        <f>[8]Portugal!FM$20</f>
        <v>5.5839999999999996</v>
      </c>
      <c r="FN27" s="1">
        <f>[8]Portugal!FN$20</f>
        <v>7.2320000000000002</v>
      </c>
      <c r="FO27" s="1">
        <f>[8]Portugal!FO$20</f>
        <v>40.582000000000001</v>
      </c>
      <c r="FP27" s="1">
        <f>[8]Portugal!FP$20</f>
        <v>12.506</v>
      </c>
      <c r="FQ27" s="1">
        <f>[8]Portugal!FQ$20</f>
        <v>28.433999999999997</v>
      </c>
      <c r="FR27" s="1">
        <f>[8]Portugal!FR$20</f>
        <v>32.093999999999994</v>
      </c>
      <c r="FS27" s="1">
        <f>[8]Portugal!FS$20</f>
        <v>12.778000000000002</v>
      </c>
      <c r="FT27" s="1">
        <f>[8]Portugal!FT$20</f>
        <v>37.016000000000005</v>
      </c>
      <c r="FU27" s="1">
        <f>[8]Portugal!FU$20</f>
        <v>12.248000000000001</v>
      </c>
      <c r="FV27" s="1">
        <f>[8]Portugal!FV$20</f>
        <v>64.277000000000001</v>
      </c>
      <c r="FW27" s="1">
        <f>[8]Portugal!FW$20</f>
        <v>12.510000000000002</v>
      </c>
      <c r="FX27" s="1">
        <f>[8]Portugal!FX$20</f>
        <v>29.085000000000001</v>
      </c>
      <c r="FY27" s="1">
        <f>[8]Portugal!FY$20</f>
        <v>0</v>
      </c>
      <c r="FZ27" s="7">
        <f t="shared" si="0"/>
        <v>1051.8919999999996</v>
      </c>
    </row>
    <row r="28" spans="1:182">
      <c r="A28" t="s">
        <v>28</v>
      </c>
      <c r="B28" s="1">
        <f>[8]Romania!B$20</f>
        <v>0</v>
      </c>
      <c r="C28" s="1">
        <f>[8]Romania!C$20</f>
        <v>0</v>
      </c>
      <c r="D28" s="1">
        <f>[8]Romania!D$20</f>
        <v>0</v>
      </c>
      <c r="E28" s="1">
        <f>[8]Romania!E$20</f>
        <v>0</v>
      </c>
      <c r="F28" s="1">
        <f>[8]Romania!F$20</f>
        <v>0</v>
      </c>
      <c r="G28" s="1">
        <f>[8]Romania!G$20</f>
        <v>0</v>
      </c>
      <c r="H28" s="1">
        <f>[8]Romania!H$20</f>
        <v>2.7</v>
      </c>
      <c r="I28" s="1">
        <f>[8]Romania!I$20</f>
        <v>0</v>
      </c>
      <c r="J28" s="1">
        <f>[8]Romania!J$20</f>
        <v>0</v>
      </c>
      <c r="K28" s="1">
        <f>[8]Romania!K$20</f>
        <v>0</v>
      </c>
      <c r="L28" s="1">
        <f>[8]Romania!L$20</f>
        <v>0</v>
      </c>
      <c r="M28" s="1">
        <f>[8]Romania!M$20</f>
        <v>0</v>
      </c>
      <c r="N28" s="1">
        <f>[8]Romania!N$20</f>
        <v>1.2000000000000002</v>
      </c>
      <c r="O28" s="1">
        <f>[8]Romania!O$20</f>
        <v>2.6</v>
      </c>
      <c r="P28" s="1">
        <f>[8]Romania!P$20</f>
        <v>0</v>
      </c>
      <c r="Q28" s="1">
        <f>[8]Romania!Q$20</f>
        <v>1.4000000000000001</v>
      </c>
      <c r="R28" s="1">
        <f>[8]Romania!R$20</f>
        <v>0</v>
      </c>
      <c r="S28" s="1">
        <f>[8]Romania!S$20</f>
        <v>0</v>
      </c>
      <c r="T28" s="1">
        <f>[8]Romania!T$20</f>
        <v>0</v>
      </c>
      <c r="U28" s="1">
        <f>[8]Romania!U$20</f>
        <v>0</v>
      </c>
      <c r="V28" s="1">
        <f>[8]Romania!V$20</f>
        <v>0</v>
      </c>
      <c r="W28" s="1">
        <f>[8]Romania!W$20</f>
        <v>0</v>
      </c>
      <c r="X28" s="1">
        <f>[8]Romania!X$20</f>
        <v>0</v>
      </c>
      <c r="Y28" s="1">
        <f>[8]Romania!Y$20</f>
        <v>1.1000000000000001</v>
      </c>
      <c r="Z28" s="1">
        <f>[8]Romania!Z$20</f>
        <v>0</v>
      </c>
      <c r="AA28" s="1">
        <f>[8]Romania!AA$20</f>
        <v>0</v>
      </c>
      <c r="AB28" s="1">
        <f>[8]Romania!AB$20</f>
        <v>0</v>
      </c>
      <c r="AC28" s="1">
        <f>[8]Romania!AC$20</f>
        <v>0</v>
      </c>
      <c r="AD28" s="1">
        <f>[8]Romania!AD$20</f>
        <v>0</v>
      </c>
      <c r="AE28" s="1">
        <f>[8]Romania!AE$20</f>
        <v>0</v>
      </c>
      <c r="AF28" s="1">
        <f>[8]Romania!AF$20</f>
        <v>0.30000000000000004</v>
      </c>
      <c r="AG28" s="1">
        <f>[8]Romania!AG$20</f>
        <v>0</v>
      </c>
      <c r="AH28" s="1">
        <f>[8]Romania!AH$20</f>
        <v>0</v>
      </c>
      <c r="AI28" s="1">
        <f>[8]Romania!AI$20</f>
        <v>0.2</v>
      </c>
      <c r="AJ28" s="1">
        <f>[8]Romania!AJ$20</f>
        <v>1.6</v>
      </c>
      <c r="AK28" s="1">
        <f>[8]Romania!AK$20</f>
        <v>0</v>
      </c>
      <c r="AL28" s="1">
        <f>[8]Romania!AL$20</f>
        <v>0</v>
      </c>
      <c r="AM28" s="1">
        <f>[8]Romania!AM$20</f>
        <v>3.1</v>
      </c>
      <c r="AN28" s="1">
        <f>[8]Romania!AN$20</f>
        <v>0</v>
      </c>
      <c r="AO28" s="1">
        <f>[8]Romania!AO$20</f>
        <v>0</v>
      </c>
      <c r="AP28" s="1">
        <f>[8]Romania!AP$20</f>
        <v>0</v>
      </c>
      <c r="AQ28" s="1">
        <f>[8]Romania!AQ$20</f>
        <v>0</v>
      </c>
      <c r="AR28" s="1">
        <f>[8]Romania!AR$20</f>
        <v>0</v>
      </c>
      <c r="AS28" s="1">
        <f>[8]Romania!AS$20</f>
        <v>0</v>
      </c>
      <c r="AT28" s="1">
        <f>[8]Romania!AT$20</f>
        <v>0</v>
      </c>
      <c r="AU28" s="1">
        <f>[8]Romania!AU$20</f>
        <v>0</v>
      </c>
      <c r="AV28" s="1">
        <f>[8]Romania!AV$20</f>
        <v>0</v>
      </c>
      <c r="AW28" s="1">
        <f>[8]Romania!AW$20</f>
        <v>0</v>
      </c>
      <c r="AX28" s="1">
        <f>[8]Romania!AX$20</f>
        <v>0</v>
      </c>
      <c r="AY28" s="1">
        <f>[8]Romania!AY$20</f>
        <v>0</v>
      </c>
      <c r="AZ28" s="1">
        <f>[8]Romania!AZ$20</f>
        <v>0</v>
      </c>
      <c r="BA28" s="1">
        <f>[8]Romania!BA$20</f>
        <v>0</v>
      </c>
      <c r="BB28" s="1">
        <f>[8]Romania!BB$20</f>
        <v>0</v>
      </c>
      <c r="BC28" s="1">
        <f>[8]Romania!BC$20</f>
        <v>0</v>
      </c>
      <c r="BD28" s="1">
        <f>[8]Romania!BD$20</f>
        <v>0</v>
      </c>
      <c r="BE28" s="1">
        <f>[8]Romania!BE$20</f>
        <v>0</v>
      </c>
      <c r="BF28" s="1">
        <f>[8]Romania!BF$20</f>
        <v>0</v>
      </c>
      <c r="BG28" s="1">
        <f>[8]Romania!BG$20</f>
        <v>0</v>
      </c>
      <c r="BH28" s="1">
        <f>[8]Romania!BH$20</f>
        <v>0</v>
      </c>
      <c r="BI28" s="1">
        <f>[8]Romania!BI$20</f>
        <v>0</v>
      </c>
      <c r="BJ28" s="1">
        <f>[8]Romania!BJ$20</f>
        <v>0</v>
      </c>
      <c r="BK28" s="1">
        <f>[8]Romania!BK$20</f>
        <v>0</v>
      </c>
      <c r="BL28" s="1">
        <f>[8]Romania!BL$20</f>
        <v>0</v>
      </c>
      <c r="BM28" s="1">
        <f>[8]Romania!BM$20</f>
        <v>4.7</v>
      </c>
      <c r="BN28" s="1">
        <f>[8]Romania!BN$20</f>
        <v>2.5000000000000004</v>
      </c>
      <c r="BO28" s="1">
        <f>[8]Romania!BO$20</f>
        <v>0</v>
      </c>
      <c r="BP28" s="1">
        <f>[8]Romania!BP$20</f>
        <v>0</v>
      </c>
      <c r="BQ28" s="1">
        <f>[8]Romania!BQ$20</f>
        <v>0</v>
      </c>
      <c r="BR28" s="1">
        <f>[8]Romania!BR$20</f>
        <v>0</v>
      </c>
      <c r="BS28" s="1">
        <f>[8]Romania!BS$20</f>
        <v>0.1</v>
      </c>
      <c r="BT28" s="1">
        <f>[8]Romania!BT$20</f>
        <v>0</v>
      </c>
      <c r="BU28" s="1">
        <f>[8]Romania!BU$20</f>
        <v>0</v>
      </c>
      <c r="BV28" s="1">
        <f>[8]Romania!BV$20</f>
        <v>0</v>
      </c>
      <c r="BW28" s="1">
        <f>[8]Romania!BW$20</f>
        <v>0</v>
      </c>
      <c r="BX28" s="1">
        <f>[8]Romania!BX$20</f>
        <v>0.1</v>
      </c>
      <c r="BY28" s="1">
        <f>[8]Romania!BY$20</f>
        <v>0</v>
      </c>
      <c r="BZ28" s="1">
        <f>[8]Romania!BZ$20</f>
        <v>0</v>
      </c>
      <c r="CA28" s="1">
        <f>[8]Romania!CA$20</f>
        <v>2.3000000000000007</v>
      </c>
      <c r="CB28" s="1">
        <f>[8]Romania!CB$20</f>
        <v>0</v>
      </c>
      <c r="CC28" s="1">
        <f>[8]Romania!CC$20</f>
        <v>0</v>
      </c>
      <c r="CD28" s="1">
        <f>[8]Romania!CD$20</f>
        <v>0</v>
      </c>
      <c r="CE28" s="1">
        <f>[8]Romania!CE$20</f>
        <v>0</v>
      </c>
      <c r="CF28" s="1">
        <f>[8]Romania!CF$20</f>
        <v>0</v>
      </c>
      <c r="CG28" s="1">
        <f>[8]Romania!CG$20</f>
        <v>0</v>
      </c>
      <c r="CH28" s="1">
        <f>[8]Romania!CH$20</f>
        <v>135.40000000000003</v>
      </c>
      <c r="CI28" s="1">
        <f>[8]Romania!CI$20</f>
        <v>42.5</v>
      </c>
      <c r="CJ28" s="1">
        <f>[8]Romania!CJ$20</f>
        <v>58.300000000000004</v>
      </c>
      <c r="CK28" s="1">
        <f>[8]Romania!CK$20</f>
        <v>39.800000000000004</v>
      </c>
      <c r="CL28" s="1">
        <f>[8]Romania!CL$20</f>
        <v>86.100000000000009</v>
      </c>
      <c r="CM28" s="1">
        <f>[8]Romania!CM$20</f>
        <v>98.6</v>
      </c>
      <c r="CN28" s="1">
        <f>[8]Romania!CN$20</f>
        <v>86.500000000000014</v>
      </c>
      <c r="CO28" s="1">
        <f>[8]Romania!CO$20</f>
        <v>61.199999999999989</v>
      </c>
      <c r="CP28" s="1">
        <f>[8]Romania!CP$20</f>
        <v>62.2</v>
      </c>
      <c r="CQ28" s="1">
        <f>[8]Romania!CQ$20</f>
        <v>61.100000000000009</v>
      </c>
      <c r="CR28" s="1">
        <f>[8]Romania!CR$20</f>
        <v>58.9</v>
      </c>
      <c r="CS28" s="1">
        <f>[8]Romania!CS$20</f>
        <v>56.300000000000011</v>
      </c>
      <c r="CT28" s="1">
        <f>[8]Romania!CT$20</f>
        <v>3.8999999999999986</v>
      </c>
      <c r="CU28" s="1">
        <f>[8]Romania!CU$20</f>
        <v>11.9</v>
      </c>
      <c r="CV28" s="1">
        <f>[8]Romania!CV$20</f>
        <v>23</v>
      </c>
      <c r="CW28" s="1">
        <f>[8]Romania!CW$20</f>
        <v>9.8000000000000025</v>
      </c>
      <c r="CX28" s="1">
        <f>[8]Romania!CX$20</f>
        <v>12</v>
      </c>
      <c r="CY28" s="1">
        <f>[8]Romania!CY$20</f>
        <v>13.200000000000003</v>
      </c>
      <c r="CZ28" s="1">
        <f>[8]Romania!CZ$20</f>
        <v>12.600000000000001</v>
      </c>
      <c r="DA28" s="1">
        <f>[8]Romania!DA$20</f>
        <v>22.6</v>
      </c>
      <c r="DB28" s="1">
        <f>[8]Romania!DB$20</f>
        <v>14.3</v>
      </c>
      <c r="DC28" s="1">
        <f>[8]Romania!DC$20</f>
        <v>21.7</v>
      </c>
      <c r="DD28" s="1">
        <f>[8]Romania!DD$20</f>
        <v>11.800000000000004</v>
      </c>
      <c r="DE28" s="1">
        <f>[8]Romania!DE$20</f>
        <v>10.199999999999999</v>
      </c>
      <c r="DF28" s="1">
        <f>[8]Romania!DF$20</f>
        <v>0.40000000000000036</v>
      </c>
      <c r="DG28" s="1">
        <f>[8]Romania!DG$20</f>
        <v>0.90000000000000036</v>
      </c>
      <c r="DH28" s="1">
        <f>[8]Romania!DH$20</f>
        <v>0.59999999999999964</v>
      </c>
      <c r="DI28" s="1">
        <f>[8]Romania!DI$20</f>
        <v>1.7000000000000028</v>
      </c>
      <c r="DJ28" s="1">
        <f>[8]Romania!DJ$20</f>
        <v>2.0000000000000004</v>
      </c>
      <c r="DK28" s="1">
        <f>[8]Romania!DK$20</f>
        <v>1.3000000000000007</v>
      </c>
      <c r="DL28" s="1">
        <f>[8]Romania!DL$20</f>
        <v>0.10000000000000142</v>
      </c>
      <c r="DM28" s="1">
        <f>[8]Romania!DM$20</f>
        <v>0.39999999999999947</v>
      </c>
      <c r="DN28" s="1">
        <f>[8]Romania!DN$20</f>
        <v>0.4</v>
      </c>
      <c r="DO28" s="1">
        <f>[8]Romania!DO$20</f>
        <v>1</v>
      </c>
      <c r="DP28" s="1">
        <f>[8]Romania!DP$20</f>
        <v>0.60000000000000009</v>
      </c>
      <c r="DQ28" s="1">
        <f>[8]Romania!DQ$20</f>
        <v>0.4</v>
      </c>
      <c r="DR28" s="1">
        <f>[8]Romania!DR$20</f>
        <v>0.41199999999999992</v>
      </c>
      <c r="DS28" s="1">
        <f>[8]Romania!DS$20</f>
        <v>7.5459999999999994</v>
      </c>
      <c r="DT28" s="1">
        <f>[8]Romania!DT$20</f>
        <v>8.5630000000000024</v>
      </c>
      <c r="DU28" s="1">
        <f>[8]Romania!DU$20</f>
        <v>4.6810000000000009</v>
      </c>
      <c r="DV28" s="1">
        <f>[8]Romania!DV$20</f>
        <v>4.2890000000000006</v>
      </c>
      <c r="DW28" s="1">
        <f>[8]Romania!DW$20</f>
        <v>9.4730000000000025</v>
      </c>
      <c r="DX28" s="1">
        <f>[8]Romania!DX$20</f>
        <v>8.9209999999999994</v>
      </c>
      <c r="DY28" s="1">
        <f>[8]Romania!DY$20</f>
        <v>5.5229999999999997</v>
      </c>
      <c r="DZ28" s="1">
        <f>[8]Romania!DZ$20</f>
        <v>11.632999999999999</v>
      </c>
      <c r="EA28" s="1">
        <f>[8]Romania!EA$20</f>
        <v>14.544000000000004</v>
      </c>
      <c r="EB28" s="1">
        <f>[8]Romania!EB$20</f>
        <v>14.998999999999995</v>
      </c>
      <c r="EC28" s="1">
        <f>[8]Romania!EC$20</f>
        <v>12.147</v>
      </c>
      <c r="ED28" s="1">
        <f>[8]Romania!ED$20</f>
        <v>40.802000000000007</v>
      </c>
      <c r="EE28" s="1">
        <f>[8]Romania!EE$20</f>
        <v>27.047000000000004</v>
      </c>
      <c r="EF28" s="1">
        <f>[8]Romania!EF$20</f>
        <v>21.739000000000001</v>
      </c>
      <c r="EG28" s="1">
        <f>[8]Romania!EG$20</f>
        <v>9.0609999999999999</v>
      </c>
      <c r="EH28" s="1">
        <f>[8]Romania!EH$20</f>
        <v>15.399000000000001</v>
      </c>
      <c r="EI28" s="1">
        <f>[8]Romania!EI$20</f>
        <v>11.279</v>
      </c>
      <c r="EJ28" s="1">
        <f>[8]Romania!EJ$20</f>
        <v>30.193000000000001</v>
      </c>
      <c r="EK28" s="1">
        <f>[8]Romania!EK$20</f>
        <v>22.456</v>
      </c>
      <c r="EL28" s="1">
        <f>[8]Romania!EL$20</f>
        <v>29.616000000000003</v>
      </c>
      <c r="EM28" s="1">
        <f>[8]Romania!EM$20</f>
        <v>16.933000000000003</v>
      </c>
      <c r="EN28" s="1">
        <f>[8]Romania!EN$20</f>
        <v>17.459000000000003</v>
      </c>
      <c r="EO28" s="1">
        <f>[8]Romania!EO$20</f>
        <v>12.915000000000003</v>
      </c>
      <c r="EP28" s="1">
        <f>[8]Romania!EP$20</f>
        <v>13.109</v>
      </c>
      <c r="EQ28" s="1">
        <f>[8]Romania!EQ$20</f>
        <v>21.544</v>
      </c>
      <c r="ER28" s="1">
        <f>[8]Romania!ER$20</f>
        <v>11.381</v>
      </c>
      <c r="ES28" s="1">
        <f>[8]Romania!ES$20</f>
        <v>16.903999999999996</v>
      </c>
      <c r="ET28" s="1">
        <f>[8]Romania!ET$20</f>
        <v>17.175999999999998</v>
      </c>
      <c r="EU28" s="1">
        <f>[8]Romania!EU$20</f>
        <v>16.661999999999992</v>
      </c>
      <c r="EV28" s="1">
        <f>[8]Romania!EV$20</f>
        <v>26.171999999999997</v>
      </c>
      <c r="EW28" s="1">
        <f>[8]Romania!EW$20</f>
        <v>89.184000000000026</v>
      </c>
      <c r="EX28" s="1">
        <f>[8]Romania!EX$20</f>
        <v>45.173000000000002</v>
      </c>
      <c r="EY28" s="1">
        <f>[8]Romania!EY$20</f>
        <v>21.442000000000004</v>
      </c>
      <c r="EZ28" s="1">
        <f>[8]Romania!EZ$20</f>
        <v>11.164000000000001</v>
      </c>
      <c r="FA28" s="1">
        <f>[8]Romania!FA$20</f>
        <v>13.243000000000002</v>
      </c>
      <c r="FB28" s="1">
        <f>[8]Romania!FB$20</f>
        <v>9.4190000000000023</v>
      </c>
      <c r="FC28" s="1">
        <f>[8]Romania!FC$20</f>
        <v>10.573999999999998</v>
      </c>
      <c r="FD28" s="1">
        <f>[8]Romania!FD$20</f>
        <v>7.2800000000000011</v>
      </c>
      <c r="FE28" s="1">
        <f>[8]Romania!FE$20</f>
        <v>6.8329999999999984</v>
      </c>
      <c r="FF28" s="1">
        <f>[8]Romania!FF$20</f>
        <v>3.9450000000000012</v>
      </c>
      <c r="FG28" s="1">
        <f>[8]Romania!FG$20</f>
        <v>24.158999999999999</v>
      </c>
      <c r="FH28" s="1">
        <f>[8]Romania!FH$20</f>
        <v>4.8230000000000004</v>
      </c>
      <c r="FI28" s="1">
        <f>[8]Romania!FI$20</f>
        <v>3.5959999999999992</v>
      </c>
      <c r="FJ28" s="1">
        <f>[8]Romania!FJ$20</f>
        <v>4.0690000000000008</v>
      </c>
      <c r="FK28" s="1">
        <f>[8]Romania!FK$20</f>
        <v>10.076000000000001</v>
      </c>
      <c r="FL28" s="1">
        <f>[8]Romania!FL$20</f>
        <v>12.755000000000003</v>
      </c>
      <c r="FM28" s="1">
        <f>[8]Romania!FM$20</f>
        <v>26.152000000000001</v>
      </c>
      <c r="FN28" s="1">
        <f>[8]Romania!FN$20</f>
        <v>17.757999999999999</v>
      </c>
      <c r="FO28" s="1">
        <f>[8]Romania!FO$20</f>
        <v>11.748999999999999</v>
      </c>
      <c r="FP28" s="1">
        <f>[8]Romania!FP$20</f>
        <v>11.439</v>
      </c>
      <c r="FQ28" s="1">
        <f>[8]Romania!FQ$20</f>
        <v>11.185</v>
      </c>
      <c r="FR28" s="1">
        <f>[8]Romania!FR$20</f>
        <v>6.3760000000000012</v>
      </c>
      <c r="FS28" s="1">
        <f>[8]Romania!FS$20</f>
        <v>7.157</v>
      </c>
      <c r="FT28" s="1">
        <f>[8]Romania!FT$20</f>
        <v>20.922999999999998</v>
      </c>
      <c r="FU28" s="1">
        <f>[8]Romania!FU$20</f>
        <v>10.986000000000001</v>
      </c>
      <c r="FV28" s="1">
        <f>[8]Romania!FV$20</f>
        <v>9.8770000000000007</v>
      </c>
      <c r="FW28" s="1">
        <f>[8]Romania!FW$20</f>
        <v>8.2189999999999994</v>
      </c>
      <c r="FX28" s="1">
        <f>[8]Romania!FX$20</f>
        <v>11.827000000000002</v>
      </c>
      <c r="FY28" s="1">
        <f>[8]Romania!FY$20</f>
        <v>0</v>
      </c>
      <c r="FZ28" s="7">
        <f t="shared" si="0"/>
        <v>911.9609999999999</v>
      </c>
    </row>
    <row r="29" spans="1:182">
      <c r="A29" t="s">
        <v>30</v>
      </c>
      <c r="B29" s="1">
        <f>[8]Slovakia!B$20</f>
        <v>0</v>
      </c>
      <c r="C29" s="1">
        <f>[8]Slovakia!C$20</f>
        <v>0</v>
      </c>
      <c r="D29" s="1">
        <f>[8]Slovakia!D$20</f>
        <v>0</v>
      </c>
      <c r="E29" s="1">
        <f>[8]Slovakia!E$20</f>
        <v>0</v>
      </c>
      <c r="F29" s="1">
        <f>[8]Slovakia!F$20</f>
        <v>0</v>
      </c>
      <c r="G29" s="1">
        <f>[8]Slovakia!G$20</f>
        <v>0</v>
      </c>
      <c r="H29" s="1">
        <f>[8]Slovakia!H$20</f>
        <v>0</v>
      </c>
      <c r="I29" s="1">
        <f>[8]Slovakia!I$20</f>
        <v>0</v>
      </c>
      <c r="J29" s="1">
        <f>[8]Slovakia!J$20</f>
        <v>0</v>
      </c>
      <c r="K29" s="1">
        <f>[8]Slovakia!K$20</f>
        <v>0</v>
      </c>
      <c r="L29" s="1">
        <f>[8]Slovakia!L$20</f>
        <v>0</v>
      </c>
      <c r="M29" s="1">
        <f>[8]Slovakia!M$20</f>
        <v>0</v>
      </c>
      <c r="N29" s="1">
        <f>[8]Slovakia!N$20</f>
        <v>0</v>
      </c>
      <c r="O29" s="1">
        <f>[8]Slovakia!O$20</f>
        <v>0</v>
      </c>
      <c r="P29" s="1">
        <f>[8]Slovakia!P$20</f>
        <v>0</v>
      </c>
      <c r="Q29" s="1">
        <f>[8]Slovakia!Q$20</f>
        <v>0.2</v>
      </c>
      <c r="R29" s="1">
        <f>[8]Slovakia!R$20</f>
        <v>0</v>
      </c>
      <c r="S29" s="1">
        <f>[8]Slovakia!S$20</f>
        <v>0</v>
      </c>
      <c r="T29" s="1">
        <f>[8]Slovakia!T$20</f>
        <v>0</v>
      </c>
      <c r="U29" s="1">
        <f>[8]Slovakia!U$20</f>
        <v>0</v>
      </c>
      <c r="V29" s="1">
        <f>[8]Slovakia!V$20</f>
        <v>0</v>
      </c>
      <c r="W29" s="1">
        <f>[8]Slovakia!W$20</f>
        <v>0</v>
      </c>
      <c r="X29" s="1">
        <f>[8]Slovakia!X$20</f>
        <v>0</v>
      </c>
      <c r="Y29" s="1">
        <f>[8]Slovakia!Y$20</f>
        <v>0</v>
      </c>
      <c r="Z29" s="1">
        <f>[8]Slovakia!Z$20</f>
        <v>0</v>
      </c>
      <c r="AA29" s="1">
        <f>[8]Slovakia!AA$20</f>
        <v>0</v>
      </c>
      <c r="AB29" s="1">
        <f>[8]Slovakia!AB$20</f>
        <v>0</v>
      </c>
      <c r="AC29" s="1">
        <f>[8]Slovakia!AC$20</f>
        <v>0</v>
      </c>
      <c r="AD29" s="1">
        <f>[8]Slovakia!AD$20</f>
        <v>0</v>
      </c>
      <c r="AE29" s="1">
        <f>[8]Slovakia!AE$20</f>
        <v>0</v>
      </c>
      <c r="AF29" s="1">
        <f>[8]Slovakia!AF$20</f>
        <v>0</v>
      </c>
      <c r="AG29" s="1">
        <f>[8]Slovakia!AG$20</f>
        <v>0</v>
      </c>
      <c r="AH29" s="1">
        <f>[8]Slovakia!AH$20</f>
        <v>0</v>
      </c>
      <c r="AI29" s="1">
        <f>[8]Slovakia!AI$20</f>
        <v>0</v>
      </c>
      <c r="AJ29" s="1">
        <f>[8]Slovakia!AJ$20</f>
        <v>0</v>
      </c>
      <c r="AK29" s="1">
        <f>[8]Slovakia!AK$20</f>
        <v>0</v>
      </c>
      <c r="AL29" s="1">
        <f>[8]Slovakia!AL$20</f>
        <v>0</v>
      </c>
      <c r="AM29" s="1">
        <f>[8]Slovakia!AM$20</f>
        <v>2.6</v>
      </c>
      <c r="AN29" s="1">
        <f>[8]Slovakia!AN$20</f>
        <v>0</v>
      </c>
      <c r="AO29" s="1">
        <f>[8]Slovakia!AO$20</f>
        <v>0</v>
      </c>
      <c r="AP29" s="1">
        <f>[8]Slovakia!AP$20</f>
        <v>0</v>
      </c>
      <c r="AQ29" s="1">
        <f>[8]Slovakia!AQ$20</f>
        <v>0</v>
      </c>
      <c r="AR29" s="1">
        <f>[8]Slovakia!AR$20</f>
        <v>0</v>
      </c>
      <c r="AS29" s="1">
        <f>[8]Slovakia!AS$20</f>
        <v>0</v>
      </c>
      <c r="AT29" s="1">
        <f>[8]Slovakia!AT$20</f>
        <v>0</v>
      </c>
      <c r="AU29" s="1">
        <f>[8]Slovakia!AU$20</f>
        <v>0</v>
      </c>
      <c r="AV29" s="1">
        <f>[8]Slovakia!AV$20</f>
        <v>0</v>
      </c>
      <c r="AW29" s="1">
        <f>[8]Slovakia!AW$20</f>
        <v>24</v>
      </c>
      <c r="AX29" s="1">
        <f>[8]Slovakia!AX$20</f>
        <v>0</v>
      </c>
      <c r="AY29" s="1">
        <f>[8]Slovakia!AY$20</f>
        <v>0</v>
      </c>
      <c r="AZ29" s="1">
        <f>[8]Slovakia!AZ$20</f>
        <v>0</v>
      </c>
      <c r="BA29" s="1">
        <f>[8]Slovakia!BA$20</f>
        <v>0</v>
      </c>
      <c r="BB29" s="1">
        <f>[8]Slovakia!BB$20</f>
        <v>0</v>
      </c>
      <c r="BC29" s="1">
        <f>[8]Slovakia!BC$20</f>
        <v>0</v>
      </c>
      <c r="BD29" s="1">
        <f>[8]Slovakia!BD$20</f>
        <v>0</v>
      </c>
      <c r="BE29" s="1">
        <f>[8]Slovakia!BE$20</f>
        <v>0</v>
      </c>
      <c r="BF29" s="1">
        <f>[8]Slovakia!BF$20</f>
        <v>0</v>
      </c>
      <c r="BG29" s="1">
        <f>[8]Slovakia!BG$20</f>
        <v>0</v>
      </c>
      <c r="BH29" s="1">
        <f>[8]Slovakia!BH$20</f>
        <v>0</v>
      </c>
      <c r="BI29" s="1">
        <f>[8]Slovakia!BI$20</f>
        <v>0</v>
      </c>
      <c r="BJ29" s="1">
        <f>[8]Slovakia!BJ$20</f>
        <v>0</v>
      </c>
      <c r="BK29" s="1">
        <f>[8]Slovakia!BK$20</f>
        <v>0</v>
      </c>
      <c r="BL29" s="1">
        <f>[8]Slovakia!BL$20</f>
        <v>0</v>
      </c>
      <c r="BM29" s="1">
        <f>[8]Slovakia!BM$20</f>
        <v>0</v>
      </c>
      <c r="BN29" s="1">
        <f>[8]Slovakia!BN$20</f>
        <v>0</v>
      </c>
      <c r="BO29" s="1">
        <f>[8]Slovakia!BO$20</f>
        <v>0</v>
      </c>
      <c r="BP29" s="1">
        <f>[8]Slovakia!BP$20</f>
        <v>0</v>
      </c>
      <c r="BQ29" s="1">
        <f>[8]Slovakia!BQ$20</f>
        <v>11.2</v>
      </c>
      <c r="BR29" s="1">
        <f>[8]Slovakia!BR$20</f>
        <v>0</v>
      </c>
      <c r="BS29" s="1">
        <f>[8]Slovakia!BS$20</f>
        <v>0</v>
      </c>
      <c r="BT29" s="1">
        <f>[8]Slovakia!BT$20</f>
        <v>0</v>
      </c>
      <c r="BU29" s="1">
        <f>[8]Slovakia!BU$20</f>
        <v>0</v>
      </c>
      <c r="BV29" s="1">
        <f>[8]Slovakia!BV$20</f>
        <v>0</v>
      </c>
      <c r="BW29" s="1">
        <f>[8]Slovakia!BW$20</f>
        <v>0</v>
      </c>
      <c r="BX29" s="1">
        <f>[8]Slovakia!BX$20</f>
        <v>0</v>
      </c>
      <c r="BY29" s="1">
        <f>[8]Slovakia!BY$20</f>
        <v>0</v>
      </c>
      <c r="BZ29" s="1">
        <f>[8]Slovakia!BZ$20</f>
        <v>0</v>
      </c>
      <c r="CA29" s="1">
        <f>[8]Slovakia!CA$20</f>
        <v>0.4</v>
      </c>
      <c r="CB29" s="1">
        <f>[8]Slovakia!CB$20</f>
        <v>0</v>
      </c>
      <c r="CC29" s="1">
        <f>[8]Slovakia!CC$20</f>
        <v>0</v>
      </c>
      <c r="CD29" s="1">
        <f>[8]Slovakia!CD$20</f>
        <v>0</v>
      </c>
      <c r="CE29" s="1">
        <f>[8]Slovakia!CE$20</f>
        <v>8.3000000000000007</v>
      </c>
      <c r="CF29" s="1">
        <f>[8]Slovakia!CF$20</f>
        <v>0</v>
      </c>
      <c r="CG29" s="1">
        <f>[8]Slovakia!CG$20</f>
        <v>0</v>
      </c>
      <c r="CH29" s="1">
        <f>[8]Slovakia!CH$20</f>
        <v>23.6</v>
      </c>
      <c r="CI29" s="1">
        <f>[8]Slovakia!CI$20</f>
        <v>25.200000000000003</v>
      </c>
      <c r="CJ29" s="1">
        <f>[8]Slovakia!CJ$20</f>
        <v>33.099999999999994</v>
      </c>
      <c r="CK29" s="1">
        <f>[8]Slovakia!CK$20</f>
        <v>22.700000000000003</v>
      </c>
      <c r="CL29" s="1">
        <f>[8]Slovakia!CL$20</f>
        <v>26.700000000000003</v>
      </c>
      <c r="CM29" s="1">
        <f>[8]Slovakia!CM$20</f>
        <v>43.899999999999991</v>
      </c>
      <c r="CN29" s="1">
        <f>[8]Slovakia!CN$20</f>
        <v>27.600000000000005</v>
      </c>
      <c r="CO29" s="1">
        <f>[8]Slovakia!CO$20</f>
        <v>25.9</v>
      </c>
      <c r="CP29" s="1">
        <f>[8]Slovakia!CP$20</f>
        <v>17.399999999999999</v>
      </c>
      <c r="CQ29" s="1">
        <f>[8]Slovakia!CQ$20</f>
        <v>22.700000000000003</v>
      </c>
      <c r="CR29" s="1">
        <f>[8]Slovakia!CR$20</f>
        <v>20.399999999999999</v>
      </c>
      <c r="CS29" s="1">
        <f>[8]Slovakia!CS$20</f>
        <v>33.699999999999996</v>
      </c>
      <c r="CT29" s="1">
        <f>[8]Slovakia!CT$20</f>
        <v>5.3</v>
      </c>
      <c r="CU29" s="1">
        <f>[8]Slovakia!CU$20</f>
        <v>3.6000000000000005</v>
      </c>
      <c r="CV29" s="1">
        <f>[8]Slovakia!CV$20</f>
        <v>2.2000000000000002</v>
      </c>
      <c r="CW29" s="1">
        <f>[8]Slovakia!CW$20</f>
        <v>1.5</v>
      </c>
      <c r="CX29" s="1">
        <f>[8]Slovakia!CX$20</f>
        <v>0.8</v>
      </c>
      <c r="CY29" s="1">
        <f>[8]Slovakia!CY$20</f>
        <v>1.2</v>
      </c>
      <c r="CZ29" s="1">
        <f>[8]Slovakia!CZ$20</f>
        <v>9.0000000000000018</v>
      </c>
      <c r="DA29" s="1">
        <f>[8]Slovakia!DA$20</f>
        <v>3.7</v>
      </c>
      <c r="DB29" s="1">
        <f>[8]Slovakia!DB$20</f>
        <v>2.1999999999999993</v>
      </c>
      <c r="DC29" s="1">
        <f>[8]Slovakia!DC$20</f>
        <v>6.3999999999999986</v>
      </c>
      <c r="DD29" s="1">
        <f>[8]Slovakia!DD$20</f>
        <v>6.3000000000000007</v>
      </c>
      <c r="DE29" s="1">
        <f>[8]Slovakia!DE$20</f>
        <v>0.4</v>
      </c>
      <c r="DF29" s="1">
        <f>[8]Slovakia!DF$20</f>
        <v>3.8</v>
      </c>
      <c r="DG29" s="1">
        <f>[8]Slovakia!DG$20</f>
        <v>9.7000000000000011</v>
      </c>
      <c r="DH29" s="1">
        <f>[8]Slovakia!DH$20</f>
        <v>3.8000000000000007</v>
      </c>
      <c r="DI29" s="1">
        <f>[8]Slovakia!DI$20</f>
        <v>0.10000000000000003</v>
      </c>
      <c r="DJ29" s="1">
        <f>[8]Slovakia!DJ$20</f>
        <v>8.5</v>
      </c>
      <c r="DK29" s="1">
        <f>[8]Slovakia!DK$20</f>
        <v>0.19999999999999996</v>
      </c>
      <c r="DL29" s="1">
        <f>[8]Slovakia!DL$20</f>
        <v>9.9999999999999978E-2</v>
      </c>
      <c r="DM29" s="1">
        <f>[8]Slovakia!DM$20</f>
        <v>9.9999999999999978E-2</v>
      </c>
      <c r="DN29" s="1">
        <f>[8]Slovakia!DN$20</f>
        <v>2.5</v>
      </c>
      <c r="DO29" s="1">
        <f>[8]Slovakia!DO$20</f>
        <v>0.30000000000000004</v>
      </c>
      <c r="DP29" s="1">
        <f>[8]Slovakia!DP$20</f>
        <v>9.9999999999999867E-2</v>
      </c>
      <c r="DQ29" s="1">
        <f>[8]Slovakia!DQ$20</f>
        <v>0.10000000000000009</v>
      </c>
      <c r="DR29" s="1">
        <f>[8]Slovakia!DR$20</f>
        <v>0.11</v>
      </c>
      <c r="DS29" s="1">
        <f>[8]Slovakia!DS$20</f>
        <v>7.4999999999999983E-2</v>
      </c>
      <c r="DT29" s="1">
        <f>[8]Slovakia!DT$20</f>
        <v>0.19800000000000006</v>
      </c>
      <c r="DU29" s="1">
        <f>[8]Slovakia!DU$20</f>
        <v>0.34199999999999964</v>
      </c>
      <c r="DV29" s="1">
        <f>[8]Slovakia!DV$20</f>
        <v>1.4840000000000004</v>
      </c>
      <c r="DW29" s="1">
        <f>[8]Slovakia!DW$20</f>
        <v>0.41399999999999981</v>
      </c>
      <c r="DX29" s="1">
        <f>[8]Slovakia!DX$20</f>
        <v>0.34200000000000003</v>
      </c>
      <c r="DY29" s="1">
        <f>[8]Slovakia!DY$20</f>
        <v>1.125</v>
      </c>
      <c r="DZ29" s="1">
        <f>[8]Slovakia!DZ$20</f>
        <v>9.1000000000000025E-2</v>
      </c>
      <c r="EA29" s="1">
        <f>[8]Slovakia!EA$20</f>
        <v>0.32</v>
      </c>
      <c r="EB29" s="1">
        <f>[8]Slovakia!EB$20</f>
        <v>3.1000000000000028E-2</v>
      </c>
      <c r="EC29" s="1">
        <f>[8]Slovakia!EC$20</f>
        <v>5.0000000000000044E-3</v>
      </c>
      <c r="ED29" s="1">
        <f>[8]Slovakia!ED$20</f>
        <v>1.100000000000001E-2</v>
      </c>
      <c r="EE29" s="1">
        <f>[8]Slovakia!EE$20</f>
        <v>1.0999999999999899E-2</v>
      </c>
      <c r="EF29" s="1">
        <f>[8]Slovakia!EF$20</f>
        <v>2.7999999999999914E-2</v>
      </c>
      <c r="EG29" s="1">
        <f>[8]Slovakia!EG$20</f>
        <v>0.42699999999999999</v>
      </c>
      <c r="EH29" s="1">
        <f>[8]Slovakia!EH$20</f>
        <v>1.6719999999999999</v>
      </c>
      <c r="EI29" s="1">
        <f>[8]Slovakia!EI$20</f>
        <v>4.9430000000000005</v>
      </c>
      <c r="EJ29" s="1">
        <f>[8]Slovakia!EJ$20</f>
        <v>1.7000000000000015E-2</v>
      </c>
      <c r="EK29" s="1">
        <f>[8]Slovakia!EK$20</f>
        <v>5.9999999999999498E-3</v>
      </c>
      <c r="EL29" s="1">
        <f>[8]Slovakia!EL$20</f>
        <v>37.730000000000004</v>
      </c>
      <c r="EM29" s="1">
        <f>[8]Slovakia!EM$20</f>
        <v>2.8920000000000003</v>
      </c>
      <c r="EN29" s="1">
        <f>[8]Slovakia!EN$20</f>
        <v>5.4999999999999993E-2</v>
      </c>
      <c r="EO29" s="1">
        <f>[8]Slovakia!EO$20</f>
        <v>2.9930000000000003</v>
      </c>
      <c r="EP29" s="1">
        <f>[8]Slovakia!EP$20</f>
        <v>6.1000000000000005</v>
      </c>
      <c r="EQ29" s="1">
        <f>[8]Slovakia!EQ$20</f>
        <v>7.456999999999999</v>
      </c>
      <c r="ER29" s="1">
        <f>[8]Slovakia!ER$20</f>
        <v>7.7500000000000018</v>
      </c>
      <c r="ES29" s="1">
        <f>[8]Slovakia!ES$20</f>
        <v>12.795999999999999</v>
      </c>
      <c r="ET29" s="1">
        <f>[8]Slovakia!ET$20</f>
        <v>6.6069999999999993</v>
      </c>
      <c r="EU29" s="1">
        <f>[8]Slovakia!EU$20</f>
        <v>13.879000000000001</v>
      </c>
      <c r="EV29" s="1">
        <f>[8]Slovakia!EV$20</f>
        <v>5.3190000000000026</v>
      </c>
      <c r="EW29" s="1">
        <f>[8]Slovakia!EW$20</f>
        <v>10.524999999999999</v>
      </c>
      <c r="EX29" s="1">
        <f>[8]Slovakia!EX$20</f>
        <v>8.3150000000000013</v>
      </c>
      <c r="EY29" s="1">
        <f>[8]Slovakia!EY$20</f>
        <v>9.4100000000000037</v>
      </c>
      <c r="EZ29" s="1">
        <f>[8]Slovakia!EZ$20</f>
        <v>12.326000000000001</v>
      </c>
      <c r="FA29" s="1">
        <f>[8]Slovakia!FA$20</f>
        <v>16.856999999999985</v>
      </c>
      <c r="FB29" s="1">
        <f>[8]Slovakia!FB$20</f>
        <v>6.4429999999999996</v>
      </c>
      <c r="FC29" s="1">
        <f>[8]Slovakia!FC$20</f>
        <v>2.3040000000000003</v>
      </c>
      <c r="FD29" s="1">
        <f>[8]Slovakia!FD$20</f>
        <v>22.82</v>
      </c>
      <c r="FE29" s="1">
        <f>[8]Slovakia!FE$20</f>
        <v>8.2360000000000024</v>
      </c>
      <c r="FF29" s="1">
        <f>[8]Slovakia!FF$20</f>
        <v>2.9260000000000002</v>
      </c>
      <c r="FG29" s="1">
        <f>[8]Slovakia!FG$20</f>
        <v>22.824000000000002</v>
      </c>
      <c r="FH29" s="1">
        <f>[8]Slovakia!FH$20</f>
        <v>2.8009999999999993</v>
      </c>
      <c r="FI29" s="1">
        <f>[8]Slovakia!FI$20</f>
        <v>1.6989999999999998</v>
      </c>
      <c r="FJ29" s="1">
        <f>[8]Slovakia!FJ$20</f>
        <v>20.833000000000002</v>
      </c>
      <c r="FK29" s="1">
        <f>[8]Slovakia!FK$20</f>
        <v>21.782999999999998</v>
      </c>
      <c r="FL29" s="1">
        <f>[8]Slovakia!FL$20</f>
        <v>3.9950000000000006</v>
      </c>
      <c r="FM29" s="1">
        <f>[8]Slovakia!FM$20</f>
        <v>4.05</v>
      </c>
      <c r="FN29" s="1">
        <f>[8]Slovakia!FN$20</f>
        <v>4.5140000000000002</v>
      </c>
      <c r="FO29" s="1">
        <f>[8]Slovakia!FO$20</f>
        <v>39.305000000000007</v>
      </c>
      <c r="FP29" s="1">
        <f>[8]Slovakia!FP$20</f>
        <v>4.3250000000000002</v>
      </c>
      <c r="FQ29" s="1">
        <f>[8]Slovakia!FQ$20</f>
        <v>6.7690000000000001</v>
      </c>
      <c r="FR29" s="1">
        <f>[8]Slovakia!FR$20</f>
        <v>3.5410000000000004</v>
      </c>
      <c r="FS29" s="1">
        <f>[8]Slovakia!FS$20</f>
        <v>2.6930000000000001</v>
      </c>
      <c r="FT29" s="1">
        <f>[8]Slovakia!FT$20</f>
        <v>3.5550000000000002</v>
      </c>
      <c r="FU29" s="1">
        <f>[8]Slovakia!FU$20</f>
        <v>2.3830000000000005</v>
      </c>
      <c r="FV29" s="1">
        <f>[8]Slovakia!FV$20</f>
        <v>16.561</v>
      </c>
      <c r="FW29" s="1">
        <f>[8]Slovakia!FW$20</f>
        <v>24.935000000000002</v>
      </c>
      <c r="FX29" s="1">
        <f>[8]Slovakia!FX$20</f>
        <v>9.7959999999999994</v>
      </c>
      <c r="FY29" s="1">
        <f>[8]Slovakia!FY$20</f>
        <v>0</v>
      </c>
      <c r="FZ29" s="7">
        <f t="shared" si="0"/>
        <v>411.75400000000002</v>
      </c>
    </row>
    <row r="30" spans="1:182">
      <c r="A30" t="s">
        <v>31</v>
      </c>
      <c r="B30" s="1">
        <f>[8]Slovenia!B$20</f>
        <v>0</v>
      </c>
      <c r="C30" s="1">
        <f>[8]Slovenia!C$20</f>
        <v>10.3</v>
      </c>
      <c r="D30" s="1">
        <f>[8]Slovenia!D$20</f>
        <v>1.1000000000000001</v>
      </c>
      <c r="E30" s="1">
        <f>[8]Slovenia!E$20</f>
        <v>9.1</v>
      </c>
      <c r="F30" s="1">
        <f>[8]Slovenia!F$20</f>
        <v>0</v>
      </c>
      <c r="G30" s="1">
        <f>[8]Slovenia!G$20</f>
        <v>0</v>
      </c>
      <c r="H30" s="1">
        <f>[8]Slovenia!H$20</f>
        <v>0</v>
      </c>
      <c r="I30" s="1">
        <f>[8]Slovenia!I$20</f>
        <v>0</v>
      </c>
      <c r="J30" s="1">
        <f>[8]Slovenia!J$20</f>
        <v>0</v>
      </c>
      <c r="K30" s="1">
        <f>[8]Slovenia!K$20</f>
        <v>0</v>
      </c>
      <c r="L30" s="1">
        <f>[8]Slovenia!L$20</f>
        <v>0</v>
      </c>
      <c r="M30" s="1">
        <f>[8]Slovenia!M$20</f>
        <v>0</v>
      </c>
      <c r="N30" s="1">
        <f>[8]Slovenia!N$20</f>
        <v>0</v>
      </c>
      <c r="O30" s="1">
        <f>[8]Slovenia!O$20</f>
        <v>0</v>
      </c>
      <c r="P30" s="1">
        <f>[8]Slovenia!P$20</f>
        <v>0</v>
      </c>
      <c r="Q30" s="1">
        <f>[8]Slovenia!Q$20</f>
        <v>0</v>
      </c>
      <c r="R30" s="1">
        <f>[8]Slovenia!R$20</f>
        <v>0</v>
      </c>
      <c r="S30" s="1">
        <f>[8]Slovenia!S$20</f>
        <v>0</v>
      </c>
      <c r="T30" s="1">
        <f>[8]Slovenia!T$20</f>
        <v>0</v>
      </c>
      <c r="U30" s="1">
        <f>[8]Slovenia!U$20</f>
        <v>5.2</v>
      </c>
      <c r="V30" s="1">
        <f>[8]Slovenia!V$20</f>
        <v>0</v>
      </c>
      <c r="W30" s="1">
        <f>[8]Slovenia!W$20</f>
        <v>0</v>
      </c>
      <c r="X30" s="1">
        <f>[8]Slovenia!X$20</f>
        <v>0</v>
      </c>
      <c r="Y30" s="1">
        <f>[8]Slovenia!Y$20</f>
        <v>0</v>
      </c>
      <c r="Z30" s="1">
        <f>[8]Slovenia!Z$20</f>
        <v>4.3</v>
      </c>
      <c r="AA30" s="1">
        <f>[8]Slovenia!AA$20</f>
        <v>0</v>
      </c>
      <c r="AB30" s="1">
        <f>[8]Slovenia!AB$20</f>
        <v>0</v>
      </c>
      <c r="AC30" s="1">
        <f>[8]Slovenia!AC$20</f>
        <v>0</v>
      </c>
      <c r="AD30" s="1">
        <f>[8]Slovenia!AD$20</f>
        <v>0</v>
      </c>
      <c r="AE30" s="1">
        <f>[8]Slovenia!AE$20</f>
        <v>0</v>
      </c>
      <c r="AF30" s="1">
        <f>[8]Slovenia!AF$20</f>
        <v>0</v>
      </c>
      <c r="AG30" s="1">
        <f>[8]Slovenia!AG$20</f>
        <v>0</v>
      </c>
      <c r="AH30" s="1">
        <f>[8]Slovenia!AH$20</f>
        <v>0</v>
      </c>
      <c r="AI30" s="1">
        <f>[8]Slovenia!AI$20</f>
        <v>0</v>
      </c>
      <c r="AJ30" s="1">
        <f>[8]Slovenia!AJ$20</f>
        <v>0</v>
      </c>
      <c r="AK30" s="1">
        <f>[8]Slovenia!AK$20</f>
        <v>0</v>
      </c>
      <c r="AL30" s="1">
        <f>[8]Slovenia!AL$20</f>
        <v>0</v>
      </c>
      <c r="AM30" s="1">
        <f>[8]Slovenia!AM$20</f>
        <v>0</v>
      </c>
      <c r="AN30" s="1">
        <f>[8]Slovenia!AN$20</f>
        <v>0</v>
      </c>
      <c r="AO30" s="1">
        <f>[8]Slovenia!AO$20</f>
        <v>0</v>
      </c>
      <c r="AP30" s="1">
        <f>[8]Slovenia!AP$20</f>
        <v>0</v>
      </c>
      <c r="AQ30" s="1">
        <f>[8]Slovenia!AQ$20</f>
        <v>0</v>
      </c>
      <c r="AR30" s="1">
        <f>[8]Slovenia!AR$20</f>
        <v>0</v>
      </c>
      <c r="AS30" s="1">
        <f>[8]Slovenia!AS$20</f>
        <v>0</v>
      </c>
      <c r="AT30" s="1">
        <f>[8]Slovenia!AT$20</f>
        <v>0</v>
      </c>
      <c r="AU30" s="1">
        <f>[8]Slovenia!AU$20</f>
        <v>0</v>
      </c>
      <c r="AV30" s="1">
        <f>[8]Slovenia!AV$20</f>
        <v>0</v>
      </c>
      <c r="AW30" s="1">
        <f>[8]Slovenia!AW$20</f>
        <v>0</v>
      </c>
      <c r="AX30" s="1">
        <f>[8]Slovenia!AX$20</f>
        <v>0</v>
      </c>
      <c r="AY30" s="1">
        <f>[8]Slovenia!AY$20</f>
        <v>0</v>
      </c>
      <c r="AZ30" s="1">
        <f>[8]Slovenia!AZ$20</f>
        <v>0</v>
      </c>
      <c r="BA30" s="1">
        <f>[8]Slovenia!BA$20</f>
        <v>0</v>
      </c>
      <c r="BB30" s="1">
        <f>[8]Slovenia!BB$20</f>
        <v>0</v>
      </c>
      <c r="BC30" s="1">
        <f>[8]Slovenia!BC$20</f>
        <v>0</v>
      </c>
      <c r="BD30" s="1">
        <f>[8]Slovenia!BD$20</f>
        <v>0</v>
      </c>
      <c r="BE30" s="1">
        <f>[8]Slovenia!BE$20</f>
        <v>0.5</v>
      </c>
      <c r="BF30" s="1">
        <f>[8]Slovenia!BF$20</f>
        <v>0</v>
      </c>
      <c r="BG30" s="1">
        <f>[8]Slovenia!BG$20</f>
        <v>0.19999999999999929</v>
      </c>
      <c r="BH30" s="1">
        <f>[8]Slovenia!BH$20</f>
        <v>0</v>
      </c>
      <c r="BI30" s="1">
        <f>[8]Slovenia!BI$20</f>
        <v>0.60000000000000009</v>
      </c>
      <c r="BJ30" s="1">
        <f>[8]Slovenia!BJ$20</f>
        <v>0.5</v>
      </c>
      <c r="BK30" s="1">
        <f>[8]Slovenia!BK$20</f>
        <v>0</v>
      </c>
      <c r="BL30" s="1">
        <f>[8]Slovenia!BL$20</f>
        <v>0.8</v>
      </c>
      <c r="BM30" s="1">
        <f>[8]Slovenia!BM$20</f>
        <v>0</v>
      </c>
      <c r="BN30" s="1">
        <f>[8]Slovenia!BN$20</f>
        <v>0.60000000000000009</v>
      </c>
      <c r="BO30" s="1">
        <f>[8]Slovenia!BO$20</f>
        <v>0</v>
      </c>
      <c r="BP30" s="1">
        <f>[8]Slovenia!BP$20</f>
        <v>0</v>
      </c>
      <c r="BQ30" s="1">
        <f>[8]Slovenia!BQ$20</f>
        <v>0</v>
      </c>
      <c r="BR30" s="1">
        <f>[8]Slovenia!BR$20</f>
        <v>0</v>
      </c>
      <c r="BS30" s="1">
        <f>[8]Slovenia!BS$20</f>
        <v>9.9999999999999645E-2</v>
      </c>
      <c r="BT30" s="1">
        <f>[8]Slovenia!BT$20</f>
        <v>21.700000000000003</v>
      </c>
      <c r="BU30" s="1">
        <f>[8]Slovenia!BU$20</f>
        <v>0</v>
      </c>
      <c r="BV30" s="1">
        <f>[8]Slovenia!BV$20</f>
        <v>0</v>
      </c>
      <c r="BW30" s="1">
        <f>[8]Slovenia!BW$20</f>
        <v>0.39999999999999991</v>
      </c>
      <c r="BX30" s="1">
        <f>[8]Slovenia!BX$20</f>
        <v>0.10000000000000009</v>
      </c>
      <c r="BY30" s="1">
        <f>[8]Slovenia!BY$20</f>
        <v>0</v>
      </c>
      <c r="BZ30" s="1">
        <f>[8]Slovenia!BZ$20</f>
        <v>9.9999999999999867E-2</v>
      </c>
      <c r="CA30" s="1">
        <f>[8]Slovenia!CA$20</f>
        <v>0.19999999999999973</v>
      </c>
      <c r="CB30" s="1">
        <f>[8]Slovenia!CB$20</f>
        <v>0.30000000000000027</v>
      </c>
      <c r="CC30" s="1">
        <f>[8]Slovenia!CC$20</f>
        <v>0</v>
      </c>
      <c r="CD30" s="1">
        <f>[8]Slovenia!CD$20</f>
        <v>0.20000000000000018</v>
      </c>
      <c r="CE30" s="1">
        <f>[8]Slovenia!CE$20</f>
        <v>0</v>
      </c>
      <c r="CF30" s="1">
        <f>[8]Slovenia!CF$20</f>
        <v>9.9999999999999978E-2</v>
      </c>
      <c r="CG30" s="1">
        <f>[8]Slovenia!CG$20</f>
        <v>0</v>
      </c>
      <c r="CH30" s="1">
        <f>[8]Slovenia!CH$20</f>
        <v>8.5</v>
      </c>
      <c r="CI30" s="1">
        <f>[8]Slovenia!CI$20</f>
        <v>17</v>
      </c>
      <c r="CJ30" s="1">
        <f>[8]Slovenia!CJ$20</f>
        <v>20.400000000000002</v>
      </c>
      <c r="CK30" s="1">
        <f>[8]Slovenia!CK$20</f>
        <v>6.1999999999999993</v>
      </c>
      <c r="CL30" s="1">
        <f>[8]Slovenia!CL$20</f>
        <v>22.400000000000002</v>
      </c>
      <c r="CM30" s="1">
        <f>[8]Slovenia!CM$20</f>
        <v>15.1</v>
      </c>
      <c r="CN30" s="1">
        <f>[8]Slovenia!CN$20</f>
        <v>21.400000000000002</v>
      </c>
      <c r="CO30" s="1">
        <f>[8]Slovenia!CO$20</f>
        <v>6.6000000000000014</v>
      </c>
      <c r="CP30" s="1">
        <f>[8]Slovenia!CP$20</f>
        <v>9.0000000000000018</v>
      </c>
      <c r="CQ30" s="1">
        <f>[8]Slovenia!CQ$20</f>
        <v>10.299999999999997</v>
      </c>
      <c r="CR30" s="1">
        <f>[8]Slovenia!CR$20</f>
        <v>19.7</v>
      </c>
      <c r="CS30" s="1">
        <f>[8]Slovenia!CS$20</f>
        <v>9.6000000000000014</v>
      </c>
      <c r="CT30" s="1">
        <f>[8]Slovenia!CT$20</f>
        <v>1</v>
      </c>
      <c r="CU30" s="1">
        <f>[8]Slovenia!CU$20</f>
        <v>0.60000000000000009</v>
      </c>
      <c r="CV30" s="1">
        <f>[8]Slovenia!CV$20</f>
        <v>1.5</v>
      </c>
      <c r="CW30" s="1">
        <f>[8]Slovenia!CW$20</f>
        <v>0.50000000000000011</v>
      </c>
      <c r="CX30" s="1">
        <f>[8]Slovenia!CX$20</f>
        <v>0.40000000000000036</v>
      </c>
      <c r="CY30" s="1">
        <f>[8]Slovenia!CY$20</f>
        <v>0.60000000000000142</v>
      </c>
      <c r="CZ30" s="1">
        <f>[8]Slovenia!CZ$20</f>
        <v>1</v>
      </c>
      <c r="DA30" s="1">
        <f>[8]Slovenia!DA$20</f>
        <v>0.5</v>
      </c>
      <c r="DB30" s="1">
        <f>[8]Slovenia!DB$20</f>
        <v>0.19999999999999973</v>
      </c>
      <c r="DC30" s="1">
        <f>[8]Slovenia!DC$20</f>
        <v>3</v>
      </c>
      <c r="DD30" s="1">
        <f>[8]Slovenia!DD$20</f>
        <v>2.8000000000000007</v>
      </c>
      <c r="DE30" s="1">
        <f>[8]Slovenia!DE$20</f>
        <v>1.8000000000000007</v>
      </c>
      <c r="DF30" s="1">
        <f>[8]Slovenia!DF$20</f>
        <v>0.10000000000000053</v>
      </c>
      <c r="DG30" s="1">
        <f>[8]Slovenia!DG$20</f>
        <v>0.20000000000000018</v>
      </c>
      <c r="DH30" s="1">
        <f>[8]Slovenia!DH$20</f>
        <v>0</v>
      </c>
      <c r="DI30" s="1">
        <f>[8]Slovenia!DI$20</f>
        <v>9.9999999999999645E-2</v>
      </c>
      <c r="DJ30" s="1">
        <f>[8]Slovenia!DJ$20</f>
        <v>0.1</v>
      </c>
      <c r="DK30" s="1">
        <f>[8]Slovenia!DK$20</f>
        <v>0.20000000000000018</v>
      </c>
      <c r="DL30" s="1">
        <f>[8]Slovenia!DL$20</f>
        <v>0.39999999999999991</v>
      </c>
      <c r="DM30" s="1">
        <f>[8]Slovenia!DM$20</f>
        <v>0</v>
      </c>
      <c r="DN30" s="1">
        <f>[8]Slovenia!DN$20</f>
        <v>0.10000000000000009</v>
      </c>
      <c r="DO30" s="1">
        <f>[8]Slovenia!DO$20</f>
        <v>0.19999999999999996</v>
      </c>
      <c r="DP30" s="1">
        <f>[8]Slovenia!DP$20</f>
        <v>0</v>
      </c>
      <c r="DQ30" s="1">
        <f>[8]Slovenia!DQ$20</f>
        <v>0</v>
      </c>
      <c r="DR30" s="1">
        <f>[8]Slovenia!DR$20</f>
        <v>7.7000000000000013E-2</v>
      </c>
      <c r="DS30" s="1">
        <f>[8]Slovenia!DS$20</f>
        <v>0.38</v>
      </c>
      <c r="DT30" s="1">
        <f>[8]Slovenia!DT$20</f>
        <v>0.19300000000000006</v>
      </c>
      <c r="DU30" s="1">
        <f>[8]Slovenia!DU$20</f>
        <v>1.637</v>
      </c>
      <c r="DV30" s="1">
        <f>[8]Slovenia!DV$20</f>
        <v>1.4539999999999997</v>
      </c>
      <c r="DW30" s="1">
        <f>[8]Slovenia!DW$20</f>
        <v>0.10100000000000001</v>
      </c>
      <c r="DX30" s="1">
        <f>[8]Slovenia!DX$20</f>
        <v>0.11999999999999988</v>
      </c>
      <c r="DY30" s="1">
        <f>[8]Slovenia!DY$20</f>
        <v>0.27100000000000002</v>
      </c>
      <c r="DZ30" s="1">
        <f>[8]Slovenia!DZ$20</f>
        <v>0.47700000000000009</v>
      </c>
      <c r="EA30" s="1">
        <f>[8]Slovenia!EA$20</f>
        <v>3.5000000000000003E-2</v>
      </c>
      <c r="EB30" s="1">
        <f>[8]Slovenia!EB$20</f>
        <v>1.5930000000000035</v>
      </c>
      <c r="EC30" s="1">
        <f>[8]Slovenia!EC$20</f>
        <v>0.123</v>
      </c>
      <c r="ED30" s="1">
        <f>[8]Slovenia!ED$20</f>
        <v>11.932</v>
      </c>
      <c r="EE30" s="1">
        <f>[8]Slovenia!EE$20</f>
        <v>5.9400000000000013</v>
      </c>
      <c r="EF30" s="1">
        <f>[8]Slovenia!EF$20</f>
        <v>6.0730000000000004</v>
      </c>
      <c r="EG30" s="1">
        <f>[8]Slovenia!EG$20</f>
        <v>0.40900000000000003</v>
      </c>
      <c r="EH30" s="1">
        <f>[8]Slovenia!EH$20</f>
        <v>2.5710000000000002</v>
      </c>
      <c r="EI30" s="1">
        <f>[8]Slovenia!EI$20</f>
        <v>0.35500000000000004</v>
      </c>
      <c r="EJ30" s="1">
        <f>[8]Slovenia!EJ$20</f>
        <v>9.3949999999999996</v>
      </c>
      <c r="EK30" s="1">
        <f>[8]Slovenia!EK$20</f>
        <v>12.64</v>
      </c>
      <c r="EL30" s="1">
        <f>[8]Slovenia!EL$20</f>
        <v>5.8390000000000004</v>
      </c>
      <c r="EM30" s="1">
        <f>[8]Slovenia!EM$20</f>
        <v>0.19999999999999998</v>
      </c>
      <c r="EN30" s="1">
        <f>[8]Slovenia!EN$20</f>
        <v>9.6000000000000016E-2</v>
      </c>
      <c r="EO30" s="1">
        <f>[8]Slovenia!EO$20</f>
        <v>2.8480000000000003</v>
      </c>
      <c r="EP30" s="1">
        <f>[8]Slovenia!EP$20</f>
        <v>3.0409999999999995</v>
      </c>
      <c r="EQ30" s="1">
        <f>[8]Slovenia!EQ$20</f>
        <v>3.5569999999999986</v>
      </c>
      <c r="ER30" s="1">
        <f>[8]Slovenia!ER$20</f>
        <v>9.1749999999999989</v>
      </c>
      <c r="ES30" s="1">
        <f>[8]Slovenia!ES$20</f>
        <v>3.9290000000000012</v>
      </c>
      <c r="ET30" s="1">
        <f>[8]Slovenia!ET$20</f>
        <v>4.1310000000000002</v>
      </c>
      <c r="EU30" s="1">
        <f>[8]Slovenia!EU$20</f>
        <v>3.3369999999999997</v>
      </c>
      <c r="EV30" s="1">
        <f>[8]Slovenia!EV$20</f>
        <v>5.2640000000000002</v>
      </c>
      <c r="EW30" s="1">
        <f>[8]Slovenia!EW$20</f>
        <v>3.6689999999999987</v>
      </c>
      <c r="EX30" s="1">
        <f>[8]Slovenia!EX$20</f>
        <v>4.1880000000000006</v>
      </c>
      <c r="EY30" s="1">
        <f>[8]Slovenia!EY$20</f>
        <v>3.1429999999999723</v>
      </c>
      <c r="EZ30" s="1">
        <f>[8]Slovenia!EZ$20</f>
        <v>2.1309999999999998</v>
      </c>
      <c r="FA30" s="1">
        <f>[8]Slovenia!FA$20</f>
        <v>1.8949999999999996</v>
      </c>
      <c r="FB30" s="1">
        <f>[8]Slovenia!FB$20</f>
        <v>2.6290000000000004</v>
      </c>
      <c r="FC30" s="1">
        <f>[8]Slovenia!FC$20</f>
        <v>1.591</v>
      </c>
      <c r="FD30" s="1">
        <f>[8]Slovenia!FD$20</f>
        <v>2.3820000000000006</v>
      </c>
      <c r="FE30" s="1">
        <f>[8]Slovenia!FE$20</f>
        <v>8.6739999999999995</v>
      </c>
      <c r="FF30" s="1">
        <f>[8]Slovenia!FF$20</f>
        <v>2.7580000000000005</v>
      </c>
      <c r="FG30" s="1">
        <f>[8]Slovenia!FG$20</f>
        <v>1.7930000000000004</v>
      </c>
      <c r="FH30" s="1">
        <f>[8]Slovenia!FH$20</f>
        <v>3.157</v>
      </c>
      <c r="FI30" s="1">
        <f>[8]Slovenia!FI$20</f>
        <v>11.77</v>
      </c>
      <c r="FJ30" s="1">
        <f>[8]Slovenia!FJ$20</f>
        <v>10.525999999999998</v>
      </c>
      <c r="FK30" s="1">
        <f>[8]Slovenia!FK$20</f>
        <v>3.205000000000001</v>
      </c>
      <c r="FL30" s="1">
        <f>[8]Slovenia!FL$20</f>
        <v>4.5350000000000001</v>
      </c>
      <c r="FM30" s="1">
        <f>[8]Slovenia!FM$20</f>
        <v>0.97900000000000009</v>
      </c>
      <c r="FN30" s="1">
        <f>[8]Slovenia!FN$20</f>
        <v>2.234</v>
      </c>
      <c r="FO30" s="1">
        <f>[8]Slovenia!FO$20</f>
        <v>2.145</v>
      </c>
      <c r="FP30" s="1">
        <f>[8]Slovenia!FP$20</f>
        <v>1.2040000000000002</v>
      </c>
      <c r="FQ30" s="1">
        <f>[8]Slovenia!FQ$20</f>
        <v>5.1880000000000006</v>
      </c>
      <c r="FR30" s="1">
        <f>[8]Slovenia!FR$20</f>
        <v>1.0960000000000001</v>
      </c>
      <c r="FS30" s="1">
        <f>[8]Slovenia!FS$20</f>
        <v>0.82600000000000007</v>
      </c>
      <c r="FT30" s="1">
        <f>[8]Slovenia!FT$20</f>
        <v>2.04</v>
      </c>
      <c r="FU30" s="1">
        <f>[8]Slovenia!FU$20</f>
        <v>3.2270000000000003</v>
      </c>
      <c r="FV30" s="1">
        <f>[8]Slovenia!FV$20</f>
        <v>0.72499999999999987</v>
      </c>
      <c r="FW30" s="1">
        <f>[8]Slovenia!FW$20</f>
        <v>1.585</v>
      </c>
      <c r="FX30" s="1">
        <f>[8]Slovenia!FX$20</f>
        <v>1.73</v>
      </c>
      <c r="FY30" s="1">
        <f>[8]Slovenia!FY$20</f>
        <v>0</v>
      </c>
      <c r="FZ30" s="7">
        <f t="shared" si="0"/>
        <v>188.21800000000005</v>
      </c>
    </row>
    <row r="31" spans="1:182">
      <c r="A31" t="s">
        <v>34</v>
      </c>
      <c r="B31" s="1">
        <f>[8]Spain!B$20</f>
        <v>156.80000000000001</v>
      </c>
      <c r="C31" s="1">
        <f>[8]Spain!C$20</f>
        <v>199.9</v>
      </c>
      <c r="D31" s="1">
        <f>[8]Spain!D$20</f>
        <v>84.399999999999991</v>
      </c>
      <c r="E31" s="1">
        <f>[8]Spain!E$20</f>
        <v>136.5</v>
      </c>
      <c r="F31" s="1">
        <f>[8]Spain!F$20</f>
        <v>104.3</v>
      </c>
      <c r="G31" s="1">
        <f>[8]Spain!G$20</f>
        <v>164.89999999999998</v>
      </c>
      <c r="H31" s="1">
        <f>[8]Spain!H$20</f>
        <v>112.9</v>
      </c>
      <c r="I31" s="1">
        <f>[8]Spain!I$20</f>
        <v>126.60000000000002</v>
      </c>
      <c r="J31" s="1">
        <f>[8]Spain!J$20</f>
        <v>102.20000000000002</v>
      </c>
      <c r="K31" s="1">
        <f>[8]Spain!K$20</f>
        <v>274.5</v>
      </c>
      <c r="L31" s="1">
        <f>[8]Spain!L$20</f>
        <v>53.4</v>
      </c>
      <c r="M31" s="1">
        <f>[8]Spain!M$20</f>
        <v>48.900000000000006</v>
      </c>
      <c r="N31" s="1">
        <f>[8]Spain!N$20</f>
        <v>66.600000000000009</v>
      </c>
      <c r="O31" s="1">
        <f>[8]Spain!O$20</f>
        <v>56.300000000000004</v>
      </c>
      <c r="P31" s="1">
        <f>[8]Spain!P$20</f>
        <v>114.5</v>
      </c>
      <c r="Q31" s="1">
        <f>[8]Spain!Q$20</f>
        <v>107.7</v>
      </c>
      <c r="R31" s="1">
        <f>[8]Spain!R$20</f>
        <v>113.6</v>
      </c>
      <c r="S31" s="1">
        <f>[8]Spain!S$20</f>
        <v>48.1</v>
      </c>
      <c r="T31" s="1">
        <f>[8]Spain!T$20</f>
        <v>46.400000000000006</v>
      </c>
      <c r="U31" s="1">
        <f>[8]Spain!U$20</f>
        <v>50.7</v>
      </c>
      <c r="V31" s="1">
        <f>[8]Spain!V$20</f>
        <v>37.5</v>
      </c>
      <c r="W31" s="1">
        <f>[8]Spain!W$20</f>
        <v>69.800000000000011</v>
      </c>
      <c r="X31" s="1">
        <f>[8]Spain!X$20</f>
        <v>40.400000000000006</v>
      </c>
      <c r="Y31" s="1">
        <f>[8]Spain!Y$20</f>
        <v>43.300000000000004</v>
      </c>
      <c r="Z31" s="1">
        <f>[8]Spain!Z$20</f>
        <v>38.200000000000003</v>
      </c>
      <c r="AA31" s="1">
        <f>[8]Spain!AA$20</f>
        <v>41.300000000000004</v>
      </c>
      <c r="AB31" s="1">
        <f>[8]Spain!AB$20</f>
        <v>40.500000000000007</v>
      </c>
      <c r="AC31" s="1">
        <f>[8]Spain!AC$20</f>
        <v>31.900000000000002</v>
      </c>
      <c r="AD31" s="1">
        <f>[8]Spain!AD$20</f>
        <v>28.700000000000003</v>
      </c>
      <c r="AE31" s="1">
        <f>[8]Spain!AE$20</f>
        <v>222.60000000000002</v>
      </c>
      <c r="AF31" s="1">
        <f>[8]Spain!AF$20</f>
        <v>104.9</v>
      </c>
      <c r="AG31" s="1">
        <f>[8]Spain!AG$20</f>
        <v>68.100000000000009</v>
      </c>
      <c r="AH31" s="1">
        <f>[8]Spain!AH$20</f>
        <v>117.8</v>
      </c>
      <c r="AI31" s="1">
        <f>[8]Spain!AI$20</f>
        <v>207.20000000000002</v>
      </c>
      <c r="AJ31" s="1">
        <f>[8]Spain!AJ$20</f>
        <v>116.10000000000001</v>
      </c>
      <c r="AK31" s="1">
        <f>[8]Spain!AK$20</f>
        <v>115.50000000000001</v>
      </c>
      <c r="AL31" s="1">
        <f>[8]Spain!AL$20</f>
        <v>163.70000000000002</v>
      </c>
      <c r="AM31" s="1">
        <f>[8]Spain!AM$20</f>
        <v>99.3</v>
      </c>
      <c r="AN31" s="1">
        <f>[8]Spain!AN$20</f>
        <v>153.1</v>
      </c>
      <c r="AO31" s="1">
        <f>[8]Spain!AO$20</f>
        <v>151.6</v>
      </c>
      <c r="AP31" s="1">
        <f>[8]Spain!AP$20</f>
        <v>139.80000000000001</v>
      </c>
      <c r="AQ31" s="1">
        <f>[8]Spain!AQ$20</f>
        <v>195.90000000000003</v>
      </c>
      <c r="AR31" s="1">
        <f>[8]Spain!AR$20</f>
        <v>47.7</v>
      </c>
      <c r="AS31" s="1">
        <f>[8]Spain!AS$20</f>
        <v>211</v>
      </c>
      <c r="AT31" s="1">
        <f>[8]Spain!AT$20</f>
        <v>97.2</v>
      </c>
      <c r="AU31" s="1">
        <f>[8]Spain!AU$20</f>
        <v>218.3</v>
      </c>
      <c r="AV31" s="1">
        <f>[8]Spain!AV$20</f>
        <v>99.800000000000011</v>
      </c>
      <c r="AW31" s="1">
        <f>[8]Spain!AW$20</f>
        <v>106.1</v>
      </c>
      <c r="AX31" s="1">
        <f>[8]Spain!AX$20</f>
        <v>143.80000000000001</v>
      </c>
      <c r="AY31" s="1">
        <f>[8]Spain!AY$20</f>
        <v>124.6</v>
      </c>
      <c r="AZ31" s="1">
        <f>[8]Spain!AZ$20</f>
        <v>147.60000000000002</v>
      </c>
      <c r="BA31" s="1">
        <f>[8]Spain!BA$20</f>
        <v>141.70000000000002</v>
      </c>
      <c r="BB31" s="1">
        <f>[8]Spain!BB$20</f>
        <v>38.500000000000007</v>
      </c>
      <c r="BC31" s="1">
        <f>[8]Spain!BC$20</f>
        <v>194.9</v>
      </c>
      <c r="BD31" s="1">
        <f>[8]Spain!BD$20</f>
        <v>418.5</v>
      </c>
      <c r="BE31" s="1">
        <f>[8]Spain!BE$20</f>
        <v>261.5</v>
      </c>
      <c r="BF31" s="1">
        <f>[8]Spain!BF$20</f>
        <v>144.9</v>
      </c>
      <c r="BG31" s="1">
        <f>[8]Spain!BG$20</f>
        <v>232.9</v>
      </c>
      <c r="BH31" s="1">
        <f>[8]Spain!BH$20</f>
        <v>99.4</v>
      </c>
      <c r="BI31" s="1">
        <f>[8]Spain!BI$20</f>
        <v>74.300000000000011</v>
      </c>
      <c r="BJ31" s="1">
        <f>[8]Spain!BJ$20</f>
        <v>2.3999999999999986</v>
      </c>
      <c r="BK31" s="1">
        <f>[8]Spain!BK$20</f>
        <v>5.1000000000000014</v>
      </c>
      <c r="BL31" s="1">
        <f>[8]Spain!BL$20</f>
        <v>26</v>
      </c>
      <c r="BM31" s="1">
        <f>[8]Spain!BM$20</f>
        <v>4.9000000000000012</v>
      </c>
      <c r="BN31" s="1">
        <f>[8]Spain!BN$20</f>
        <v>12.600000000000001</v>
      </c>
      <c r="BO31" s="1">
        <f>[8]Spain!BO$20</f>
        <v>19.900000000000002</v>
      </c>
      <c r="BP31" s="1">
        <f>[8]Spain!BP$20</f>
        <v>14.399999999999999</v>
      </c>
      <c r="BQ31" s="1">
        <f>[8]Spain!BQ$20</f>
        <v>24.4</v>
      </c>
      <c r="BR31" s="1">
        <f>[8]Spain!BR$20</f>
        <v>4.3000000000000007</v>
      </c>
      <c r="BS31" s="1">
        <f>[8]Spain!BS$20</f>
        <v>7.1</v>
      </c>
      <c r="BT31" s="1">
        <f>[8]Spain!BT$20</f>
        <v>2.0999999999999943</v>
      </c>
      <c r="BU31" s="1">
        <f>[8]Spain!BU$20</f>
        <v>9.4</v>
      </c>
      <c r="BV31" s="1">
        <f>[8]Spain!BV$20</f>
        <v>3.9000000000000021</v>
      </c>
      <c r="BW31" s="1">
        <f>[8]Spain!BW$20</f>
        <v>1.3000000000000003</v>
      </c>
      <c r="BX31" s="1">
        <f>[8]Spain!BX$20</f>
        <v>5.9000000000000021</v>
      </c>
      <c r="BY31" s="1">
        <f>[8]Spain!BY$20</f>
        <v>11.8</v>
      </c>
      <c r="BZ31" s="1">
        <f>[8]Spain!BZ$20</f>
        <v>9.6999999999999993</v>
      </c>
      <c r="CA31" s="1">
        <f>[8]Spain!CA$20</f>
        <v>13.8</v>
      </c>
      <c r="CB31" s="1">
        <f>[8]Spain!CB$20</f>
        <v>9.7999999999999989</v>
      </c>
      <c r="CC31" s="1">
        <f>[8]Spain!CC$20</f>
        <v>12.600000000000001</v>
      </c>
      <c r="CD31" s="1">
        <f>[8]Spain!CD$20</f>
        <v>3.9000000000000004</v>
      </c>
      <c r="CE31" s="1">
        <f>[8]Spain!CE$20</f>
        <v>11.4</v>
      </c>
      <c r="CF31" s="1">
        <f>[8]Spain!CF$20</f>
        <v>9.9</v>
      </c>
      <c r="CG31" s="1">
        <f>[8]Spain!CG$20</f>
        <v>3.3</v>
      </c>
      <c r="CH31" s="1">
        <f>[8]Spain!CH$20</f>
        <v>350.40000000000003</v>
      </c>
      <c r="CI31" s="1">
        <f>[8]Spain!CI$20</f>
        <v>198.70000000000002</v>
      </c>
      <c r="CJ31" s="1">
        <f>[8]Spain!CJ$20</f>
        <v>197.20000000000005</v>
      </c>
      <c r="CK31" s="1">
        <f>[8]Spain!CK$20</f>
        <v>292.3</v>
      </c>
      <c r="CL31" s="1">
        <f>[8]Spain!CL$20</f>
        <v>393</v>
      </c>
      <c r="CM31" s="1">
        <f>[8]Spain!CM$20</f>
        <v>481.7</v>
      </c>
      <c r="CN31" s="1">
        <f>[8]Spain!CN$20</f>
        <v>361.30000000000007</v>
      </c>
      <c r="CO31" s="1">
        <f>[8]Spain!CO$20</f>
        <v>209.5</v>
      </c>
      <c r="CP31" s="1">
        <f>[8]Spain!CP$20</f>
        <v>287.7</v>
      </c>
      <c r="CQ31" s="1">
        <f>[8]Spain!CQ$20</f>
        <v>233.20000000000005</v>
      </c>
      <c r="CR31" s="1">
        <f>[8]Spain!CR$20</f>
        <v>216.39999999999998</v>
      </c>
      <c r="CS31" s="1">
        <f>[8]Spain!CS$20</f>
        <v>190</v>
      </c>
      <c r="CT31" s="1">
        <f>[8]Spain!CT$20</f>
        <v>33.300000000000011</v>
      </c>
      <c r="CU31" s="1">
        <f>[8]Spain!CU$20</f>
        <v>19.300000000000011</v>
      </c>
      <c r="CV31" s="1">
        <f>[8]Spain!CV$20</f>
        <v>44.200000000000045</v>
      </c>
      <c r="CW31" s="1">
        <f>[8]Spain!CW$20</f>
        <v>52.200000000000045</v>
      </c>
      <c r="CX31" s="1">
        <f>[8]Spain!CX$20</f>
        <v>60.100000000000023</v>
      </c>
      <c r="CY31" s="1">
        <f>[8]Spain!CY$20</f>
        <v>47.200000000000045</v>
      </c>
      <c r="CZ31" s="1">
        <f>[8]Spain!CZ$20</f>
        <v>45.599999999999909</v>
      </c>
      <c r="DA31" s="1">
        <f>[8]Spain!DA$20</f>
        <v>43.899999999999977</v>
      </c>
      <c r="DB31" s="1">
        <f>[8]Spain!DB$20</f>
        <v>51.899999999999977</v>
      </c>
      <c r="DC31" s="1">
        <f>[8]Spain!DC$20</f>
        <v>48.099999999999966</v>
      </c>
      <c r="DD31" s="1">
        <f>[8]Spain!DD$20</f>
        <v>98.4</v>
      </c>
      <c r="DE31" s="1">
        <f>[8]Spain!DE$20</f>
        <v>32.099999999999966</v>
      </c>
      <c r="DF31" s="1">
        <f>[8]Spain!DF$20</f>
        <v>21.800000000000011</v>
      </c>
      <c r="DG31" s="1">
        <f>[8]Spain!DG$20</f>
        <v>17</v>
      </c>
      <c r="DH31" s="1">
        <f>[8]Spain!DH$20</f>
        <v>16.100000000000009</v>
      </c>
      <c r="DI31" s="1">
        <f>[8]Spain!DI$20</f>
        <v>48.800000000000011</v>
      </c>
      <c r="DJ31" s="1">
        <f>[8]Spain!DJ$20</f>
        <v>187.20000000000005</v>
      </c>
      <c r="DK31" s="1">
        <f>[8]Spain!DK$20</f>
        <v>146.49999999999997</v>
      </c>
      <c r="DL31" s="1">
        <f>[8]Spain!DL$20</f>
        <v>45.599999999999994</v>
      </c>
      <c r="DM31" s="1">
        <f>[8]Spain!DM$20</f>
        <v>67.900000000000006</v>
      </c>
      <c r="DN31" s="1">
        <f>[8]Spain!DN$20</f>
        <v>93.600000000000009</v>
      </c>
      <c r="DO31" s="1">
        <f>[8]Spain!DO$20</f>
        <v>160.80000000000001</v>
      </c>
      <c r="DP31" s="1">
        <f>[8]Spain!DP$20</f>
        <v>49.800000000000011</v>
      </c>
      <c r="DQ31" s="1">
        <f>[8]Spain!DQ$20</f>
        <v>9.6999999999999886</v>
      </c>
      <c r="DR31" s="1">
        <f>[8]Spain!DR$20</f>
        <v>42.631000000000014</v>
      </c>
      <c r="DS31" s="1">
        <f>[8]Spain!DS$20</f>
        <v>116.021</v>
      </c>
      <c r="DT31" s="1">
        <f>[8]Spain!DT$20</f>
        <v>14.192000000000007</v>
      </c>
      <c r="DU31" s="1">
        <f>[8]Spain!DU$20</f>
        <v>118.59700000000002</v>
      </c>
      <c r="DV31" s="1">
        <f>[8]Spain!DV$20</f>
        <v>122.84800000000001</v>
      </c>
      <c r="DW31" s="1">
        <f>[8]Spain!DW$20</f>
        <v>93.405000000000001</v>
      </c>
      <c r="DX31" s="1">
        <f>[8]Spain!DX$20</f>
        <v>61.316000000000003</v>
      </c>
      <c r="DY31" s="1">
        <f>[8]Spain!DY$20</f>
        <v>53.585000000000008</v>
      </c>
      <c r="DZ31" s="1">
        <f>[8]Spain!DZ$20</f>
        <v>71.360000000000014</v>
      </c>
      <c r="EA31" s="1">
        <f>[8]Spain!EA$20</f>
        <v>61.773000000000081</v>
      </c>
      <c r="EB31" s="1">
        <f>[8]Spain!EB$20</f>
        <v>117.52699999999997</v>
      </c>
      <c r="EC31" s="1">
        <f>[8]Spain!EC$20</f>
        <v>166.25500000000005</v>
      </c>
      <c r="ED31" s="1">
        <f>[8]Spain!ED$20</f>
        <v>77.03400000000002</v>
      </c>
      <c r="EE31" s="1">
        <f>[8]Spain!EE$20</f>
        <v>57.033000000000015</v>
      </c>
      <c r="EF31" s="1">
        <f>[8]Spain!EF$20</f>
        <v>23.485000000000028</v>
      </c>
      <c r="EG31" s="1">
        <f>[8]Spain!EG$20</f>
        <v>79.438000000000017</v>
      </c>
      <c r="EH31" s="1">
        <f>[8]Spain!EH$20</f>
        <v>3.5389999999999997</v>
      </c>
      <c r="EI31" s="1">
        <f>[8]Spain!EI$20</f>
        <v>98.918000000000021</v>
      </c>
      <c r="EJ31" s="1">
        <f>[8]Spain!EJ$20</f>
        <v>110.49900000000002</v>
      </c>
      <c r="EK31" s="1">
        <f>[8]Spain!EK$20</f>
        <v>8.6899999999999977</v>
      </c>
      <c r="EL31" s="1">
        <f>[8]Spain!EL$20</f>
        <v>86.03</v>
      </c>
      <c r="EM31" s="1">
        <f>[8]Spain!EM$20</f>
        <v>22.075999999999993</v>
      </c>
      <c r="EN31" s="1">
        <f>[8]Spain!EN$20</f>
        <v>45.248000000000047</v>
      </c>
      <c r="EO31" s="1">
        <f>[8]Spain!EO$20</f>
        <v>11.922000000000025</v>
      </c>
      <c r="EP31" s="1">
        <f>[8]Spain!EP$20</f>
        <v>144.65</v>
      </c>
      <c r="EQ31" s="1">
        <f>[8]Spain!EQ$20</f>
        <v>154.75200000000001</v>
      </c>
      <c r="ER31" s="1">
        <f>[8]Spain!ER$20</f>
        <v>67.549999999999955</v>
      </c>
      <c r="ES31" s="1">
        <f>[8]Spain!ES$20</f>
        <v>106.72000000000003</v>
      </c>
      <c r="ET31" s="1">
        <f>[8]Spain!ET$20</f>
        <v>85.475000000000023</v>
      </c>
      <c r="EU31" s="1">
        <f>[8]Spain!EU$20</f>
        <v>101.45500000000015</v>
      </c>
      <c r="EV31" s="1">
        <f>[8]Spain!EV$20</f>
        <v>63.429000000000002</v>
      </c>
      <c r="EW31" s="1">
        <f>[8]Spain!EW$20</f>
        <v>80.172000000000025</v>
      </c>
      <c r="EX31" s="1">
        <f>[8]Spain!EX$20</f>
        <v>114.57</v>
      </c>
      <c r="EY31" s="1">
        <f>[8]Spain!EY$20</f>
        <v>62.707999999999998</v>
      </c>
      <c r="EZ31" s="1">
        <f>[8]Spain!EZ$20</f>
        <v>60.12399999999991</v>
      </c>
      <c r="FA31" s="1">
        <f>[8]Spain!FA$20</f>
        <v>38.749000000000002</v>
      </c>
      <c r="FB31" s="1">
        <f>[8]Spain!FB$20</f>
        <v>64.77</v>
      </c>
      <c r="FC31" s="1">
        <f>[8]Spain!FC$20</f>
        <v>22.812000000000012</v>
      </c>
      <c r="FD31" s="1">
        <f>[8]Spain!FD$20</f>
        <v>80.016000000000005</v>
      </c>
      <c r="FE31" s="1">
        <f>[8]Spain!FE$20</f>
        <v>87.882999999999925</v>
      </c>
      <c r="FF31" s="1">
        <f>[8]Spain!FF$20</f>
        <v>104.00800000000004</v>
      </c>
      <c r="FG31" s="1">
        <f>[8]Spain!FG$20</f>
        <v>47.623999999999967</v>
      </c>
      <c r="FH31" s="1">
        <f>[8]Spain!FH$20</f>
        <v>96.091999999999985</v>
      </c>
      <c r="FI31" s="1">
        <f>[8]Spain!FI$20</f>
        <v>79.498999999999967</v>
      </c>
      <c r="FJ31" s="1">
        <f>[8]Spain!FJ$20</f>
        <v>59.116000000000014</v>
      </c>
      <c r="FK31" s="1">
        <f>[8]Spain!FK$20</f>
        <v>72.015000000000015</v>
      </c>
      <c r="FL31" s="1">
        <f>[8]Spain!FL$20</f>
        <v>70.963999999999999</v>
      </c>
      <c r="FM31" s="1">
        <f>[8]Spain!FM$20</f>
        <v>25.938000000000045</v>
      </c>
      <c r="FN31" s="1">
        <f>[8]Spain!FN$20</f>
        <v>81.342999999999961</v>
      </c>
      <c r="FO31" s="1">
        <f>[8]Spain!FO$20</f>
        <v>116.06599999999992</v>
      </c>
      <c r="FP31" s="1">
        <f>[8]Spain!FP$20</f>
        <v>92.228000000000009</v>
      </c>
      <c r="FQ31" s="1">
        <f>[8]Spain!FQ$20</f>
        <v>114.13599999999997</v>
      </c>
      <c r="FR31" s="1">
        <f>[8]Spain!FR$20</f>
        <v>145.85499999999996</v>
      </c>
      <c r="FS31" s="1">
        <f>[8]Spain!FS$20</f>
        <v>77.920000000000016</v>
      </c>
      <c r="FT31" s="1">
        <f>[8]Spain!FT$20</f>
        <v>112.95099999999996</v>
      </c>
      <c r="FU31" s="1">
        <f>[8]Spain!FU$20</f>
        <v>44.081999999999994</v>
      </c>
      <c r="FV31" s="1">
        <f>[8]Spain!FV$20</f>
        <v>63.904999999999973</v>
      </c>
      <c r="FW31" s="1">
        <f>[8]Spain!FW$20</f>
        <v>123.64100000000002</v>
      </c>
      <c r="FX31" s="1">
        <f>[8]Spain!FX$20</f>
        <v>84.18100000000004</v>
      </c>
      <c r="FY31" s="1">
        <f>[8]Spain!FY$20</f>
        <v>0</v>
      </c>
      <c r="FZ31" s="7">
        <f t="shared" si="0"/>
        <v>4610.8209999999999</v>
      </c>
    </row>
    <row r="32" spans="1:182">
      <c r="A32" t="s">
        <v>26</v>
      </c>
      <c r="B32" s="1">
        <f>[8]Sweden!B$20</f>
        <v>59.599999999999994</v>
      </c>
      <c r="C32" s="1">
        <f>[8]Sweden!C$20</f>
        <v>68.800000000000011</v>
      </c>
      <c r="D32" s="1">
        <f>[8]Sweden!D$20</f>
        <v>1643.4</v>
      </c>
      <c r="E32" s="1">
        <f>[8]Sweden!E$20</f>
        <v>98.300000000000011</v>
      </c>
      <c r="F32" s="1">
        <f>[8]Sweden!F$20</f>
        <v>55</v>
      </c>
      <c r="G32" s="1">
        <f>[8]Sweden!G$20</f>
        <v>58.5</v>
      </c>
      <c r="H32" s="1">
        <f>[8]Sweden!H$20</f>
        <v>19.500000000000014</v>
      </c>
      <c r="I32" s="1">
        <f>[8]Sweden!I$20</f>
        <v>44</v>
      </c>
      <c r="J32" s="1">
        <f>[8]Sweden!J$20</f>
        <v>44.900000000000006</v>
      </c>
      <c r="K32" s="1">
        <f>[8]Sweden!K$20</f>
        <v>41.2</v>
      </c>
      <c r="L32" s="1">
        <f>[8]Sweden!L$20</f>
        <v>1828.7</v>
      </c>
      <c r="M32" s="1">
        <f>[8]Sweden!M$20</f>
        <v>1878.9</v>
      </c>
      <c r="N32" s="1">
        <f>[8]Sweden!N$20</f>
        <v>0.80000000000001137</v>
      </c>
      <c r="O32" s="1">
        <f>[8]Sweden!O$20</f>
        <v>309.5</v>
      </c>
      <c r="P32" s="1">
        <f>[8]Sweden!P$20</f>
        <v>737</v>
      </c>
      <c r="Q32" s="1">
        <f>[8]Sweden!Q$20</f>
        <v>130.4</v>
      </c>
      <c r="R32" s="1">
        <f>[8]Sweden!R$20</f>
        <v>3.9000000000000004</v>
      </c>
      <c r="S32" s="1">
        <f>[8]Sweden!S$20</f>
        <v>1.9000000000000001</v>
      </c>
      <c r="T32" s="1">
        <f>[8]Sweden!T$20</f>
        <v>87.800000000000011</v>
      </c>
      <c r="U32" s="1">
        <f>[8]Sweden!U$20</f>
        <v>2.3000000000000003</v>
      </c>
      <c r="V32" s="1">
        <f>[8]Sweden!V$20</f>
        <v>1.9000000000000001</v>
      </c>
      <c r="W32" s="1">
        <f>[8]Sweden!W$20</f>
        <v>24.200000000000003</v>
      </c>
      <c r="X32" s="1">
        <f>[8]Sweden!X$20</f>
        <v>1.9000000000000001</v>
      </c>
      <c r="Y32" s="1">
        <f>[8]Sweden!Y$20</f>
        <v>1587.2</v>
      </c>
      <c r="Z32" s="1">
        <f>[8]Sweden!Z$20</f>
        <v>55.2</v>
      </c>
      <c r="AA32" s="1">
        <f>[8]Sweden!AA$20</f>
        <v>269.5</v>
      </c>
      <c r="AB32" s="1">
        <f>[8]Sweden!AB$20</f>
        <v>87.2</v>
      </c>
      <c r="AC32" s="1">
        <f>[8]Sweden!AC$20</f>
        <v>41.6</v>
      </c>
      <c r="AD32" s="1">
        <f>[8]Sweden!AD$20</f>
        <v>45.2</v>
      </c>
      <c r="AE32" s="1">
        <f>[8]Sweden!AE$20</f>
        <v>82.500000000000014</v>
      </c>
      <c r="AF32" s="1">
        <f>[8]Sweden!AF$20</f>
        <v>38.200000000000003</v>
      </c>
      <c r="AG32" s="1">
        <f>[8]Sweden!AG$20</f>
        <v>43</v>
      </c>
      <c r="AH32" s="1">
        <f>[8]Sweden!AH$20</f>
        <v>76.599999999999994</v>
      </c>
      <c r="AI32" s="1">
        <f>[8]Sweden!AI$20</f>
        <v>100.4</v>
      </c>
      <c r="AJ32" s="1">
        <f>[8]Sweden!AJ$20</f>
        <v>42.400000000000006</v>
      </c>
      <c r="AK32" s="1">
        <f>[8]Sweden!AK$20</f>
        <v>44.2</v>
      </c>
      <c r="AL32" s="1">
        <f>[8]Sweden!AL$20</f>
        <v>162.4</v>
      </c>
      <c r="AM32" s="1">
        <f>[8]Sweden!AM$20</f>
        <v>194.10000000000002</v>
      </c>
      <c r="AN32" s="1">
        <f>[8]Sweden!AN$20</f>
        <v>135.6</v>
      </c>
      <c r="AO32" s="1">
        <f>[8]Sweden!AO$20</f>
        <v>78.100000000000009</v>
      </c>
      <c r="AP32" s="1">
        <f>[8]Sweden!AP$20</f>
        <v>19</v>
      </c>
      <c r="AQ32" s="1">
        <f>[8]Sweden!AQ$20</f>
        <v>38</v>
      </c>
      <c r="AR32" s="1">
        <f>[8]Sweden!AR$20</f>
        <v>96.9</v>
      </c>
      <c r="AS32" s="1">
        <f>[8]Sweden!AS$20</f>
        <v>19</v>
      </c>
      <c r="AT32" s="1">
        <f>[8]Sweden!AT$20</f>
        <v>38.300000000000004</v>
      </c>
      <c r="AU32" s="1">
        <f>[8]Sweden!AU$20</f>
        <v>81.900000000000006</v>
      </c>
      <c r="AV32" s="1">
        <f>[8]Sweden!AV$20</f>
        <v>38.300000000000004</v>
      </c>
      <c r="AW32" s="1">
        <f>[8]Sweden!AW$20</f>
        <v>64.7</v>
      </c>
      <c r="AX32" s="1">
        <f>[8]Sweden!AX$20</f>
        <v>19.000000000000004</v>
      </c>
      <c r="AY32" s="1">
        <f>[8]Sweden!AY$20</f>
        <v>110.5</v>
      </c>
      <c r="AZ32" s="1">
        <f>[8]Sweden!AZ$20</f>
        <v>19</v>
      </c>
      <c r="BA32" s="1">
        <f>[8]Sweden!BA$20</f>
        <v>0.20000000000000007</v>
      </c>
      <c r="BB32" s="1">
        <f>[8]Sweden!BB$20</f>
        <v>60</v>
      </c>
      <c r="BC32" s="1">
        <f>[8]Sweden!BC$20</f>
        <v>84.5</v>
      </c>
      <c r="BD32" s="1">
        <f>[8]Sweden!BD$20</f>
        <v>114.60000000000001</v>
      </c>
      <c r="BE32" s="1">
        <f>[8]Sweden!BE$20</f>
        <v>0.29999999999999982</v>
      </c>
      <c r="BF32" s="1">
        <f>[8]Sweden!BF$20</f>
        <v>90</v>
      </c>
      <c r="BG32" s="1">
        <f>[8]Sweden!BG$20</f>
        <v>76</v>
      </c>
      <c r="BH32" s="1">
        <f>[8]Sweden!BH$20</f>
        <v>39.200000000000003</v>
      </c>
      <c r="BI32" s="1">
        <f>[8]Sweden!BI$20</f>
        <v>19.100000000000001</v>
      </c>
      <c r="BJ32" s="1">
        <f>[8]Sweden!BJ$20</f>
        <v>0.10000000000000003</v>
      </c>
      <c r="BK32" s="1">
        <f>[8]Sweden!BK$20</f>
        <v>2.9000000000000057</v>
      </c>
      <c r="BL32" s="1">
        <f>[8]Sweden!BL$20</f>
        <v>0.40000000000000008</v>
      </c>
      <c r="BM32" s="1">
        <f>[8]Sweden!BM$20</f>
        <v>17.600000000000001</v>
      </c>
      <c r="BN32" s="1">
        <f>[8]Sweden!BN$20</f>
        <v>0</v>
      </c>
      <c r="BO32" s="1">
        <f>[8]Sweden!BO$20</f>
        <v>0</v>
      </c>
      <c r="BP32" s="1">
        <f>[8]Sweden!BP$20</f>
        <v>0</v>
      </c>
      <c r="BQ32" s="1">
        <f>[8]Sweden!BQ$20</f>
        <v>0.5</v>
      </c>
      <c r="BR32" s="1">
        <f>[8]Sweden!BR$20</f>
        <v>14</v>
      </c>
      <c r="BS32" s="1">
        <f>[8]Sweden!BS$20</f>
        <v>0</v>
      </c>
      <c r="BT32" s="1">
        <f>[8]Sweden!BT$20</f>
        <v>1</v>
      </c>
      <c r="BU32" s="1">
        <f>[8]Sweden!BU$20</f>
        <v>33.300000000000004</v>
      </c>
      <c r="BV32" s="1">
        <f>[8]Sweden!BV$20</f>
        <v>155.60000000000002</v>
      </c>
      <c r="BW32" s="1">
        <f>[8]Sweden!BW$20</f>
        <v>2508.2000000000003</v>
      </c>
      <c r="BX32" s="1">
        <f>[8]Sweden!BX$20</f>
        <v>0</v>
      </c>
      <c r="BY32" s="1">
        <f>[8]Sweden!BY$20</f>
        <v>102.1</v>
      </c>
      <c r="BZ32" s="1">
        <f>[8]Sweden!BZ$20</f>
        <v>0</v>
      </c>
      <c r="CA32" s="1">
        <f>[8]Sweden!CA$20</f>
        <v>50.5</v>
      </c>
      <c r="CB32" s="1">
        <f>[8]Sweden!CB$20</f>
        <v>0</v>
      </c>
      <c r="CC32" s="1">
        <f>[8]Sweden!CC$20</f>
        <v>9.9999999999999978E-2</v>
      </c>
      <c r="CD32" s="1">
        <f>[8]Sweden!CD$20</f>
        <v>0</v>
      </c>
      <c r="CE32" s="1">
        <f>[8]Sweden!CE$20</f>
        <v>23.700000000000003</v>
      </c>
      <c r="CF32" s="1">
        <f>[8]Sweden!CF$20</f>
        <v>9.9999999999999867E-2</v>
      </c>
      <c r="CG32" s="1">
        <f>[8]Sweden!CG$20</f>
        <v>0</v>
      </c>
      <c r="CH32" s="1">
        <f>[8]Sweden!CH$20</f>
        <v>305.10000000000002</v>
      </c>
      <c r="CI32" s="1">
        <f>[8]Sweden!CI$20</f>
        <v>145.10000000000002</v>
      </c>
      <c r="CJ32" s="1">
        <f>[8]Sweden!CJ$20</f>
        <v>206.90000000000003</v>
      </c>
      <c r="CK32" s="1">
        <f>[8]Sweden!CK$20</f>
        <v>164.50000000000003</v>
      </c>
      <c r="CL32" s="1">
        <f>[8]Sweden!CL$20</f>
        <v>324.89999999999998</v>
      </c>
      <c r="CM32" s="1">
        <f>[8]Sweden!CM$20</f>
        <v>210.8</v>
      </c>
      <c r="CN32" s="1">
        <f>[8]Sweden!CN$20</f>
        <v>283.3</v>
      </c>
      <c r="CO32" s="1">
        <f>[8]Sweden!CO$20</f>
        <v>189.1</v>
      </c>
      <c r="CP32" s="1">
        <f>[8]Sweden!CP$20</f>
        <v>197.79999999999998</v>
      </c>
      <c r="CQ32" s="1">
        <f>[8]Sweden!CQ$20</f>
        <v>177.2</v>
      </c>
      <c r="CR32" s="1">
        <f>[8]Sweden!CR$20</f>
        <v>194.90000000000003</v>
      </c>
      <c r="CS32" s="1">
        <f>[8]Sweden!CS$20</f>
        <v>152.90000000000009</v>
      </c>
      <c r="CT32" s="1">
        <f>[8]Sweden!CT$20</f>
        <v>209.7</v>
      </c>
      <c r="CU32" s="1">
        <f>[8]Sweden!CU$20</f>
        <v>215.3</v>
      </c>
      <c r="CV32" s="1">
        <f>[8]Sweden!CV$20</f>
        <v>297</v>
      </c>
      <c r="CW32" s="1">
        <f>[8]Sweden!CW$20</f>
        <v>353.5</v>
      </c>
      <c r="CX32" s="1">
        <f>[8]Sweden!CX$20</f>
        <v>193.10000000000002</v>
      </c>
      <c r="CY32" s="1">
        <f>[8]Sweden!CY$20</f>
        <v>204.4</v>
      </c>
      <c r="CZ32" s="1">
        <f>[8]Sweden!CZ$20</f>
        <v>363.30000000000007</v>
      </c>
      <c r="DA32" s="1">
        <f>[8]Sweden!DA$20</f>
        <v>177.6</v>
      </c>
      <c r="DB32" s="1">
        <f>[8]Sweden!DB$20</f>
        <v>172.00000000000003</v>
      </c>
      <c r="DC32" s="1">
        <f>[8]Sweden!DC$20</f>
        <v>360.5</v>
      </c>
      <c r="DD32" s="1">
        <f>[8]Sweden!DD$20</f>
        <v>182.5</v>
      </c>
      <c r="DE32" s="1">
        <f>[8]Sweden!DE$20</f>
        <v>279.30000000000007</v>
      </c>
      <c r="DF32" s="1">
        <f>[8]Sweden!DF$20</f>
        <v>195.4</v>
      </c>
      <c r="DG32" s="1">
        <f>[8]Sweden!DG$20</f>
        <v>58.500000000000007</v>
      </c>
      <c r="DH32" s="1">
        <f>[8]Sweden!DH$20</f>
        <v>217.70000000000002</v>
      </c>
      <c r="DI32" s="1">
        <f>[8]Sweden!DI$20</f>
        <v>62.7</v>
      </c>
      <c r="DJ32" s="1">
        <f>[8]Sweden!DJ$20</f>
        <v>22.299999999999997</v>
      </c>
      <c r="DK32" s="1">
        <f>[8]Sweden!DK$20</f>
        <v>312.3</v>
      </c>
      <c r="DL32" s="1">
        <f>[8]Sweden!DL$20</f>
        <v>44.70000000000001</v>
      </c>
      <c r="DM32" s="1">
        <f>[8]Sweden!DM$20</f>
        <v>160</v>
      </c>
      <c r="DN32" s="1">
        <f>[8]Sweden!DN$20</f>
        <v>175.60000000000002</v>
      </c>
      <c r="DO32" s="1">
        <f>[8]Sweden!DO$20</f>
        <v>229.1</v>
      </c>
      <c r="DP32" s="1">
        <f>[8]Sweden!DP$20</f>
        <v>130.80000000000001</v>
      </c>
      <c r="DQ32" s="1">
        <f>[8]Sweden!DQ$20</f>
        <v>174.9</v>
      </c>
      <c r="DR32" s="1">
        <f>[8]Sweden!DR$20</f>
        <v>136.01300000000001</v>
      </c>
      <c r="DS32" s="1">
        <f>[8]Sweden!DS$20</f>
        <v>439.92900000000003</v>
      </c>
      <c r="DT32" s="1">
        <f>[8]Sweden!DT$20</f>
        <v>181.964</v>
      </c>
      <c r="DU32" s="1">
        <f>[8]Sweden!DU$20</f>
        <v>215.00200000000001</v>
      </c>
      <c r="DV32" s="1">
        <f>[8]Sweden!DV$20</f>
        <v>201.77600000000001</v>
      </c>
      <c r="DW32" s="1">
        <f>[8]Sweden!DW$20</f>
        <v>216.69499999999999</v>
      </c>
      <c r="DX32" s="1">
        <f>[8]Sweden!DX$20</f>
        <v>207.92400000000004</v>
      </c>
      <c r="DY32" s="1">
        <f>[8]Sweden!DY$20</f>
        <v>177.596</v>
      </c>
      <c r="DZ32" s="1">
        <f>[8]Sweden!DZ$20</f>
        <v>344.774</v>
      </c>
      <c r="EA32" s="1">
        <f>[8]Sweden!EA$20</f>
        <v>300.37300000000005</v>
      </c>
      <c r="EB32" s="1">
        <f>[8]Sweden!EB$20</f>
        <v>308.37600000000003</v>
      </c>
      <c r="EC32" s="1">
        <f>[8]Sweden!EC$20</f>
        <v>264.01499999999999</v>
      </c>
      <c r="ED32" s="1">
        <f>[8]Sweden!ED$20</f>
        <v>247.66299999999998</v>
      </c>
      <c r="EE32" s="1">
        <f>[8]Sweden!EE$20</f>
        <v>180.57400000000001</v>
      </c>
      <c r="EF32" s="1">
        <f>[8]Sweden!EF$20</f>
        <v>204.85200000000003</v>
      </c>
      <c r="EG32" s="1">
        <f>[8]Sweden!EG$20</f>
        <v>174.81600000000003</v>
      </c>
      <c r="EH32" s="1">
        <f>[8]Sweden!EH$20</f>
        <v>792.56900000000041</v>
      </c>
      <c r="EI32" s="1">
        <f>[8]Sweden!EI$20</f>
        <v>158.15</v>
      </c>
      <c r="EJ32" s="1">
        <f>[8]Sweden!EJ$20</f>
        <v>93.49199999999999</v>
      </c>
      <c r="EK32" s="1">
        <f>[8]Sweden!EK$20</f>
        <v>110.59500000000001</v>
      </c>
      <c r="EL32" s="1">
        <f>[8]Sweden!EL$20</f>
        <v>177.971</v>
      </c>
      <c r="EM32" s="1">
        <f>[8]Sweden!EM$20</f>
        <v>161.29399999999998</v>
      </c>
      <c r="EN32" s="1">
        <f>[8]Sweden!EN$20</f>
        <v>61.434999999999988</v>
      </c>
      <c r="EO32" s="1">
        <f>[8]Sweden!EO$20</f>
        <v>236.88200000000001</v>
      </c>
      <c r="EP32" s="1">
        <f>[8]Sweden!EP$20</f>
        <v>224.01799999999992</v>
      </c>
      <c r="EQ32" s="1">
        <f>[8]Sweden!EQ$20</f>
        <v>94.425000000000011</v>
      </c>
      <c r="ER32" s="1">
        <f>[8]Sweden!ER$20</f>
        <v>48.257999999999996</v>
      </c>
      <c r="ES32" s="1">
        <f>[8]Sweden!ES$20</f>
        <v>83.144999999999982</v>
      </c>
      <c r="ET32" s="1">
        <f>[8]Sweden!ET$20</f>
        <v>226.94400000000002</v>
      </c>
      <c r="EU32" s="1">
        <f>[8]Sweden!EU$20</f>
        <v>48.728000000000009</v>
      </c>
      <c r="EV32" s="1">
        <f>[8]Sweden!EV$20</f>
        <v>60.35799999999999</v>
      </c>
      <c r="EW32" s="1">
        <f>[8]Sweden!EW$20</f>
        <v>59.768000000000015</v>
      </c>
      <c r="EX32" s="1">
        <f>[8]Sweden!EX$20</f>
        <v>260.32500000000005</v>
      </c>
      <c r="EY32" s="1">
        <f>[8]Sweden!EY$20</f>
        <v>142.35700000000003</v>
      </c>
      <c r="EZ32" s="1">
        <f>[8]Sweden!EZ$20</f>
        <v>217.28500000000005</v>
      </c>
      <c r="FA32" s="1">
        <f>[8]Sweden!FA$20</f>
        <v>105.471</v>
      </c>
      <c r="FB32" s="1">
        <f>[8]Sweden!FB$20</f>
        <v>109.77099999999996</v>
      </c>
      <c r="FC32" s="1">
        <f>[8]Sweden!FC$20</f>
        <v>76.89700000000002</v>
      </c>
      <c r="FD32" s="1">
        <f>[8]Sweden!FD$20</f>
        <v>160.09200000000004</v>
      </c>
      <c r="FE32" s="1">
        <f>[8]Sweden!FE$20</f>
        <v>76.032000000000025</v>
      </c>
      <c r="FF32" s="1">
        <f>[8]Sweden!FF$20</f>
        <v>127.58799999999999</v>
      </c>
      <c r="FG32" s="1">
        <f>[8]Sweden!FG$20</f>
        <v>119.65000000000005</v>
      </c>
      <c r="FH32" s="1">
        <f>[8]Sweden!FH$20</f>
        <v>166.44200000000001</v>
      </c>
      <c r="FI32" s="1">
        <f>[8]Sweden!FI$20</f>
        <v>274.60100000000006</v>
      </c>
      <c r="FJ32" s="1">
        <f>[8]Sweden!FJ$20</f>
        <v>189.73999999999995</v>
      </c>
      <c r="FK32" s="1">
        <f>[8]Sweden!FK$20</f>
        <v>285.18299999999999</v>
      </c>
      <c r="FL32" s="1">
        <f>[8]Sweden!FL$20</f>
        <v>252.726</v>
      </c>
      <c r="FM32" s="1">
        <f>[8]Sweden!FM$20</f>
        <v>222.34600000000006</v>
      </c>
      <c r="FN32" s="1">
        <f>[8]Sweden!FN$20</f>
        <v>337.19099999999997</v>
      </c>
      <c r="FO32" s="1">
        <f>[8]Sweden!FO$20</f>
        <v>143.77199999999999</v>
      </c>
      <c r="FP32" s="1">
        <f>[8]Sweden!FP$20</f>
        <v>7245.8450000000003</v>
      </c>
      <c r="FQ32" s="1">
        <f>[8]Sweden!FQ$20</f>
        <v>2844.8980000000001</v>
      </c>
      <c r="FR32" s="1">
        <f>[8]Sweden!FR$20</f>
        <v>1660.2890000000002</v>
      </c>
      <c r="FS32" s="1">
        <f>[8]Sweden!FS$20</f>
        <v>100.681</v>
      </c>
      <c r="FT32" s="1">
        <f>[8]Sweden!FT$20</f>
        <v>1772.751</v>
      </c>
      <c r="FU32" s="1">
        <f>[8]Sweden!FU$20</f>
        <v>1465.33</v>
      </c>
      <c r="FV32" s="1">
        <f>[8]Sweden!FV$20</f>
        <v>340.30899999999997</v>
      </c>
      <c r="FW32" s="1">
        <f>[8]Sweden!FW$20</f>
        <v>162.43899999999999</v>
      </c>
      <c r="FX32" s="1">
        <f>[8]Sweden!FX$20</f>
        <v>1851.2660000000001</v>
      </c>
      <c r="FY32" s="1">
        <f>[8]Sweden!FY$20</f>
        <v>0</v>
      </c>
      <c r="FZ32" s="7">
        <f t="shared" si="0"/>
        <v>27151.651000000002</v>
      </c>
    </row>
    <row r="33" spans="1:182">
      <c r="A33" t="s">
        <v>37</v>
      </c>
      <c r="B33" s="1">
        <f>[8]UK!B$20</f>
        <v>996.6</v>
      </c>
      <c r="C33" s="1">
        <f>[8]UK!C$20</f>
        <v>542.70000000000005</v>
      </c>
      <c r="D33" s="1">
        <f>[8]UK!D$20</f>
        <v>813.2</v>
      </c>
      <c r="E33" s="1">
        <f>[8]UK!E$20</f>
        <v>1330.5</v>
      </c>
      <c r="F33" s="1">
        <f>[8]UK!F$20</f>
        <v>1144.6000000000001</v>
      </c>
      <c r="G33" s="1">
        <f>[8]UK!G$20</f>
        <v>1034.5</v>
      </c>
      <c r="H33" s="1">
        <f>[8]UK!H$20</f>
        <v>1090.5</v>
      </c>
      <c r="I33" s="1">
        <f>[8]UK!I$20</f>
        <v>1250.0999999999999</v>
      </c>
      <c r="J33" s="1">
        <f>[8]UK!J$20</f>
        <v>1181.0999999999999</v>
      </c>
      <c r="K33" s="1">
        <f>[8]UK!K$20</f>
        <v>2379.6999999999998</v>
      </c>
      <c r="L33" s="1">
        <f>[8]UK!L$20</f>
        <v>1491.3000000000002</v>
      </c>
      <c r="M33" s="1">
        <f>[8]UK!M$20</f>
        <v>1541.5</v>
      </c>
      <c r="N33" s="1">
        <f>[8]UK!N$20</f>
        <v>1105.6000000000001</v>
      </c>
      <c r="O33" s="1">
        <f>[8]UK!O$20</f>
        <v>2040.9</v>
      </c>
      <c r="P33" s="1">
        <f>[8]UK!P$20</f>
        <v>1168.4000000000001</v>
      </c>
      <c r="Q33" s="1">
        <f>[8]UK!Q$20</f>
        <v>2227.2000000000003</v>
      </c>
      <c r="R33" s="1">
        <f>[8]UK!R$20</f>
        <v>992.60000000000036</v>
      </c>
      <c r="S33" s="1">
        <f>[8]UK!S$20</f>
        <v>784.40000000000009</v>
      </c>
      <c r="T33" s="1">
        <f>[8]UK!T$20</f>
        <v>1495.8999999999996</v>
      </c>
      <c r="U33" s="1">
        <f>[8]UK!U$20</f>
        <v>1157.9000000000001</v>
      </c>
      <c r="V33" s="1">
        <f>[8]UK!V$20</f>
        <v>2257.2000000000003</v>
      </c>
      <c r="W33" s="1">
        <f>[8]UK!W$20</f>
        <v>2475.2000000000003</v>
      </c>
      <c r="X33" s="1">
        <f>[8]UK!X$20</f>
        <v>1176.4000000000001</v>
      </c>
      <c r="Y33" s="1">
        <f>[8]UK!Y$20</f>
        <v>2333</v>
      </c>
      <c r="Z33" s="1">
        <f>[8]UK!Z$20</f>
        <v>85.2</v>
      </c>
      <c r="AA33" s="1">
        <f>[8]UK!AA$20</f>
        <v>1366.4</v>
      </c>
      <c r="AB33" s="1">
        <f>[8]UK!AB$20</f>
        <v>46.300000000000004</v>
      </c>
      <c r="AC33" s="1">
        <f>[8]UK!AC$20</f>
        <v>428.20000000000005</v>
      </c>
      <c r="AD33" s="1">
        <f>[8]UK!AD$20</f>
        <v>2434.1999999999998</v>
      </c>
      <c r="AE33" s="1">
        <f>[8]UK!AE$20</f>
        <v>462.1</v>
      </c>
      <c r="AF33" s="1">
        <f>[8]UK!AF$20</f>
        <v>678.29999999999927</v>
      </c>
      <c r="AG33" s="1">
        <f>[8]UK!AG$20</f>
        <v>290.69999999999982</v>
      </c>
      <c r="AH33" s="1">
        <f>[8]UK!AH$20</f>
        <v>228.89999999999998</v>
      </c>
      <c r="AI33" s="1">
        <f>[8]UK!AI$20</f>
        <v>2581.4</v>
      </c>
      <c r="AJ33" s="1">
        <f>[8]UK!AJ$20</f>
        <v>936.7</v>
      </c>
      <c r="AK33" s="1">
        <f>[8]UK!AK$20</f>
        <v>463.79999999999973</v>
      </c>
      <c r="AL33" s="1">
        <f>[8]UK!AL$20</f>
        <v>2056.7000000000003</v>
      </c>
      <c r="AM33" s="1">
        <f>[8]UK!AM$20</f>
        <v>320.30000000000007</v>
      </c>
      <c r="AN33" s="1">
        <f>[8]UK!AN$20</f>
        <v>1786.7</v>
      </c>
      <c r="AO33" s="1">
        <f>[8]UK!AO$20</f>
        <v>411.40000000000003</v>
      </c>
      <c r="AP33" s="1">
        <f>[8]UK!AP$20</f>
        <v>963</v>
      </c>
      <c r="AQ33" s="1">
        <f>[8]UK!AQ$20</f>
        <v>280.2</v>
      </c>
      <c r="AR33" s="1">
        <f>[8]UK!AR$20</f>
        <v>961.30000000000007</v>
      </c>
      <c r="AS33" s="1">
        <f>[8]UK!AS$20</f>
        <v>230.20000000000005</v>
      </c>
      <c r="AT33" s="1">
        <f>[8]UK!AT$20</f>
        <v>331</v>
      </c>
      <c r="AU33" s="1">
        <f>[8]UK!AU$20</f>
        <v>562</v>
      </c>
      <c r="AV33" s="1">
        <f>[8]UK!AV$20</f>
        <v>983.30000000000007</v>
      </c>
      <c r="AW33" s="1">
        <f>[8]UK!AW$20</f>
        <v>1002</v>
      </c>
      <c r="AX33" s="1">
        <f>[8]UK!AX$20</f>
        <v>1032.1000000000001</v>
      </c>
      <c r="AY33" s="1">
        <f>[8]UK!AY$20</f>
        <v>247.90000000000003</v>
      </c>
      <c r="AZ33" s="1">
        <f>[8]UK!AZ$20</f>
        <v>809.10000000000014</v>
      </c>
      <c r="BA33" s="1">
        <f>[8]UK!BA$20</f>
        <v>257.10000000000002</v>
      </c>
      <c r="BB33" s="1">
        <f>[8]UK!BB$20</f>
        <v>482.6</v>
      </c>
      <c r="BC33" s="1">
        <f>[8]UK!BC$20</f>
        <v>368.9</v>
      </c>
      <c r="BD33" s="1">
        <f>[8]UK!BD$20</f>
        <v>212.60000000000002</v>
      </c>
      <c r="BE33" s="1">
        <f>[8]UK!BE$20</f>
        <v>524.1</v>
      </c>
      <c r="BF33" s="1">
        <f>[8]UK!BF$20</f>
        <v>200.90000000000003</v>
      </c>
      <c r="BG33" s="1">
        <f>[8]UK!BG$20</f>
        <v>632.10000000000014</v>
      </c>
      <c r="BH33" s="1">
        <f>[8]UK!BH$20</f>
        <v>280.20000000000005</v>
      </c>
      <c r="BI33" s="1">
        <f>[8]UK!BI$20</f>
        <v>208.10000000000002</v>
      </c>
      <c r="BJ33" s="1">
        <f>[8]UK!BJ$20</f>
        <v>1174</v>
      </c>
      <c r="BK33" s="1">
        <f>[8]UK!BK$20</f>
        <v>28.400000000000006</v>
      </c>
      <c r="BL33" s="1">
        <f>[8]UK!BL$20</f>
        <v>297.5</v>
      </c>
      <c r="BM33" s="1">
        <f>[8]UK!BM$20</f>
        <v>17.600000000000023</v>
      </c>
      <c r="BN33" s="1">
        <f>[8]UK!BN$20</f>
        <v>370.20000000000005</v>
      </c>
      <c r="BO33" s="1">
        <f>[8]UK!BO$20</f>
        <v>683.19999999999993</v>
      </c>
      <c r="BP33" s="1">
        <f>[8]UK!BP$20</f>
        <v>485.59999999999997</v>
      </c>
      <c r="BQ33" s="1">
        <f>[8]UK!BQ$20</f>
        <v>177.30000000000007</v>
      </c>
      <c r="BR33" s="1">
        <f>[8]UK!BR$20</f>
        <v>635.30000000000018</v>
      </c>
      <c r="BS33" s="1">
        <f>[8]UK!BS$20</f>
        <v>1505.3999999999999</v>
      </c>
      <c r="BT33" s="1">
        <f>[8]UK!BT$20</f>
        <v>54.5</v>
      </c>
      <c r="BU33" s="1">
        <f>[8]UK!BU$20</f>
        <v>879.5</v>
      </c>
      <c r="BV33" s="1">
        <f>[8]UK!BV$20</f>
        <v>353.5</v>
      </c>
      <c r="BW33" s="1">
        <f>[8]UK!BW$20</f>
        <v>520</v>
      </c>
      <c r="BX33" s="1">
        <f>[8]UK!BX$20</f>
        <v>9.1000000000000227</v>
      </c>
      <c r="BY33" s="1">
        <f>[8]UK!BY$20</f>
        <v>555.39999999999964</v>
      </c>
      <c r="BZ33" s="1">
        <f>[8]UK!BZ$20</f>
        <v>380.80000000000007</v>
      </c>
      <c r="CA33" s="1">
        <f>[8]UK!CA$20</f>
        <v>564.9</v>
      </c>
      <c r="CB33" s="1">
        <f>[8]UK!CB$20</f>
        <v>756.5</v>
      </c>
      <c r="CC33" s="1">
        <f>[8]UK!CC$20</f>
        <v>502.09999999999991</v>
      </c>
      <c r="CD33" s="1">
        <f>[8]UK!CD$20</f>
        <v>52</v>
      </c>
      <c r="CE33" s="1">
        <f>[8]UK!CE$20</f>
        <v>908.1</v>
      </c>
      <c r="CF33" s="1">
        <f>[8]UK!CF$20</f>
        <v>39.299999999999955</v>
      </c>
      <c r="CG33" s="1">
        <f>[8]UK!CG$20</f>
        <v>7.3000000000000682</v>
      </c>
      <c r="CH33" s="1">
        <f>[8]UK!CH$20</f>
        <v>1105.8999999999999</v>
      </c>
      <c r="CI33" s="1">
        <f>[8]UK!CI$20</f>
        <v>1175.1999999999998</v>
      </c>
      <c r="CJ33" s="1">
        <f>[8]UK!CJ$20</f>
        <v>1493.5</v>
      </c>
      <c r="CK33" s="1">
        <f>[8]UK!CK$20</f>
        <v>1030.5000000000002</v>
      </c>
      <c r="CL33" s="1">
        <f>[8]UK!CL$20</f>
        <v>1243.5999999999999</v>
      </c>
      <c r="CM33" s="1">
        <f>[8]UK!CM$20</f>
        <v>2033.6000000000004</v>
      </c>
      <c r="CN33" s="1">
        <f>[8]UK!CN$20</f>
        <v>1513.5</v>
      </c>
      <c r="CO33" s="1">
        <f>[8]UK!CO$20</f>
        <v>1488.2000000000003</v>
      </c>
      <c r="CP33" s="1">
        <f>[8]UK!CP$20</f>
        <v>959.40000000000009</v>
      </c>
      <c r="CQ33" s="1">
        <f>[8]UK!CQ$20</f>
        <v>1477.9</v>
      </c>
      <c r="CR33" s="1">
        <f>[8]UK!CR$20</f>
        <v>1416.0000000000002</v>
      </c>
      <c r="CS33" s="1">
        <f>[8]UK!CS$20</f>
        <v>913.20000000000027</v>
      </c>
      <c r="CT33" s="1">
        <f>[8]UK!CT$20</f>
        <v>1268.6000000000004</v>
      </c>
      <c r="CU33" s="1">
        <f>[8]UK!CU$20</f>
        <v>514.09999999999991</v>
      </c>
      <c r="CV33" s="1">
        <f>[8]UK!CV$20</f>
        <v>1161.5999999999999</v>
      </c>
      <c r="CW33" s="1">
        <f>[8]UK!CW$20</f>
        <v>485.40000000000009</v>
      </c>
      <c r="CX33" s="1">
        <f>[8]UK!CX$20</f>
        <v>2216.8999999999996</v>
      </c>
      <c r="CY33" s="1">
        <f>[8]UK!CY$20</f>
        <v>350.70000000000005</v>
      </c>
      <c r="CZ33" s="1">
        <f>[8]UK!CZ$20</f>
        <v>914.40000000000032</v>
      </c>
      <c r="DA33" s="1">
        <f>[8]UK!DA$20</f>
        <v>1816.7</v>
      </c>
      <c r="DB33" s="1">
        <f>[8]UK!DB$20</f>
        <v>598.90000000000009</v>
      </c>
      <c r="DC33" s="1">
        <f>[8]UK!DC$20</f>
        <v>1505.7</v>
      </c>
      <c r="DD33" s="1">
        <f>[8]UK!DD$20</f>
        <v>1570.1000000000001</v>
      </c>
      <c r="DE33" s="1">
        <f>[8]UK!DE$20</f>
        <v>1558.8000000000002</v>
      </c>
      <c r="DF33" s="1">
        <f>[8]UK!DF$20</f>
        <v>888.70000000000027</v>
      </c>
      <c r="DG33" s="1">
        <f>[8]UK!DG$20</f>
        <v>1443.1999999999998</v>
      </c>
      <c r="DH33" s="1">
        <f>[8]UK!DH$20</f>
        <v>2111.5</v>
      </c>
      <c r="DI33" s="1">
        <f>[8]UK!DI$20</f>
        <v>886.89999999999986</v>
      </c>
      <c r="DJ33" s="1">
        <f>[8]UK!DJ$20</f>
        <v>965.90000000000009</v>
      </c>
      <c r="DK33" s="1">
        <f>[8]UK!DK$20</f>
        <v>1639.2</v>
      </c>
      <c r="DL33" s="1">
        <f>[8]UK!DL$20</f>
        <v>1034.0000000000002</v>
      </c>
      <c r="DM33" s="1">
        <f>[8]UK!DM$20</f>
        <v>1321.2</v>
      </c>
      <c r="DN33" s="1">
        <f>[8]UK!DN$20</f>
        <v>755.40000000000009</v>
      </c>
      <c r="DO33" s="1">
        <f>[8]UK!DO$20</f>
        <v>2325.6999999999998</v>
      </c>
      <c r="DP33" s="1">
        <f>[8]UK!DP$20</f>
        <v>1004.8</v>
      </c>
      <c r="DQ33" s="1">
        <f>[8]UK!DQ$20</f>
        <v>2066.5</v>
      </c>
      <c r="DR33" s="1">
        <f>[8]UK!DR$20</f>
        <v>1626.787</v>
      </c>
      <c r="DS33" s="1">
        <f>[8]UK!DS$20</f>
        <v>3739.6380000000004</v>
      </c>
      <c r="DT33" s="1">
        <f>[8]UK!DT$20</f>
        <v>2693.1760000000004</v>
      </c>
      <c r="DU33" s="1">
        <f>[8]UK!DU$20</f>
        <v>4060.3749999999991</v>
      </c>
      <c r="DV33" s="1">
        <f>[8]UK!DV$20</f>
        <v>1513.4530000000002</v>
      </c>
      <c r="DW33" s="1">
        <f>[8]UK!DW$20</f>
        <v>2800.3460000000005</v>
      </c>
      <c r="DX33" s="1">
        <f>[8]UK!DX$20</f>
        <v>1744.7089999999998</v>
      </c>
      <c r="DY33" s="1">
        <f>[8]UK!DY$20</f>
        <v>1425.915</v>
      </c>
      <c r="DZ33" s="1">
        <f>[8]UK!DZ$20</f>
        <v>2041.1260000000002</v>
      </c>
      <c r="EA33" s="1">
        <f>[8]UK!EA$20</f>
        <v>3353.4679999999998</v>
      </c>
      <c r="EB33" s="1">
        <f>[8]UK!EB$20</f>
        <v>3879.2539999999999</v>
      </c>
      <c r="EC33" s="1">
        <f>[8]UK!EC$20</f>
        <v>4000.3610000000003</v>
      </c>
      <c r="ED33" s="1">
        <f>[8]UK!ED$20</f>
        <v>1922.942</v>
      </c>
      <c r="EE33" s="1">
        <f>[8]UK!EE$20</f>
        <v>2548.9530000000004</v>
      </c>
      <c r="EF33" s="1">
        <f>[8]UK!EF$20</f>
        <v>3363.6539999999995</v>
      </c>
      <c r="EG33" s="1">
        <f>[8]UK!EG$20</f>
        <v>1680.4790000000003</v>
      </c>
      <c r="EH33" s="1">
        <f>[8]UK!EH$20</f>
        <v>1393.904</v>
      </c>
      <c r="EI33" s="1">
        <f>[8]UK!EI$20</f>
        <v>1846.6900000000003</v>
      </c>
      <c r="EJ33" s="1">
        <f>[8]UK!EJ$20</f>
        <v>2099.5810000000001</v>
      </c>
      <c r="EK33" s="1">
        <f>[8]UK!EK$20</f>
        <v>1476.41</v>
      </c>
      <c r="EL33" s="1">
        <f>[8]UK!EL$20</f>
        <v>2144.7640000000001</v>
      </c>
      <c r="EM33" s="1">
        <f>[8]UK!EM$20</f>
        <v>2388.5930000000008</v>
      </c>
      <c r="EN33" s="1">
        <f>[8]UK!EN$20</f>
        <v>2563.2700000000013</v>
      </c>
      <c r="EO33" s="1">
        <f>[8]UK!EO$20</f>
        <v>2191.1820000000002</v>
      </c>
      <c r="EP33" s="1">
        <f>[8]UK!EP$20</f>
        <v>1598.768</v>
      </c>
      <c r="EQ33" s="1">
        <f>[8]UK!EQ$20</f>
        <v>1913.337</v>
      </c>
      <c r="ER33" s="1">
        <f>[8]UK!ER$20</f>
        <v>1744.6610000000001</v>
      </c>
      <c r="ES33" s="1">
        <f>[8]UK!ES$20</f>
        <v>1536.579</v>
      </c>
      <c r="ET33" s="1">
        <f>[8]UK!ET$20</f>
        <v>1618.7570000000001</v>
      </c>
      <c r="EU33" s="1">
        <f>[8]UK!EU$20</f>
        <v>1639.1980000000005</v>
      </c>
      <c r="EV33" s="1">
        <f>[8]UK!EV$20</f>
        <v>1278.9480000000003</v>
      </c>
      <c r="EW33" s="1">
        <f>[8]UK!EW$20</f>
        <v>1037.1229999999996</v>
      </c>
      <c r="EX33" s="1">
        <f>[8]UK!EX$20</f>
        <v>1624.8570000000002</v>
      </c>
      <c r="EY33" s="1">
        <f>[8]UK!EY$20</f>
        <v>1206.0809999999997</v>
      </c>
      <c r="EZ33" s="1">
        <f>[8]UK!EZ$20</f>
        <v>1341.3570000000004</v>
      </c>
      <c r="FA33" s="1">
        <f>[8]UK!FA$20</f>
        <v>975.43199999999888</v>
      </c>
      <c r="FB33" s="1">
        <f>[8]UK!FB$20</f>
        <v>961.48800000000483</v>
      </c>
      <c r="FC33" s="1">
        <f>[8]UK!FC$20</f>
        <v>1253.4359999999961</v>
      </c>
      <c r="FD33" s="1">
        <f>[8]UK!FD$20</f>
        <v>1052.3770000000004</v>
      </c>
      <c r="FE33" s="1">
        <f>[8]UK!FE$20</f>
        <v>856.0659999999998</v>
      </c>
      <c r="FF33" s="1">
        <f>[8]UK!FF$20</f>
        <v>852.81400000000031</v>
      </c>
      <c r="FG33" s="1">
        <f>[8]UK!FG$20</f>
        <v>895.19299999999976</v>
      </c>
      <c r="FH33" s="1">
        <f>[8]UK!FH$20</f>
        <v>1063.6659999999999</v>
      </c>
      <c r="FI33" s="1">
        <f>[8]UK!FI$20</f>
        <v>1154.075</v>
      </c>
      <c r="FJ33" s="1">
        <f>[8]UK!FJ$20</f>
        <v>954.90000000000146</v>
      </c>
      <c r="FK33" s="1">
        <f>[8]UK!FK$20</f>
        <v>941.69299999999976</v>
      </c>
      <c r="FL33" s="1">
        <f>[8]UK!FL$20</f>
        <v>1421.2010000000009</v>
      </c>
      <c r="FM33" s="1">
        <f>[8]UK!FM$20</f>
        <v>1487.7800000000007</v>
      </c>
      <c r="FN33" s="1">
        <f>[8]UK!FN$20</f>
        <v>1162.8080000000009</v>
      </c>
      <c r="FO33" s="1">
        <f>[8]UK!FO$20</f>
        <v>900.51900000000023</v>
      </c>
      <c r="FP33" s="1">
        <f>[8]UK!FP$20</f>
        <v>815.03299999999945</v>
      </c>
      <c r="FQ33" s="1">
        <f>[8]UK!FQ$20</f>
        <v>1106.356</v>
      </c>
      <c r="FR33" s="1">
        <f>[8]UK!FR$20</f>
        <v>741.875</v>
      </c>
      <c r="FS33" s="1">
        <f>[8]UK!FS$20</f>
        <v>787.4340000000002</v>
      </c>
      <c r="FT33" s="1">
        <f>[8]UK!FT$20</f>
        <v>906.64400000000001</v>
      </c>
      <c r="FU33" s="1">
        <f>[8]UK!FU$20</f>
        <v>782.28400000000011</v>
      </c>
      <c r="FV33" s="1">
        <f>[8]UK!FV$20</f>
        <v>1092.3519999999999</v>
      </c>
      <c r="FW33" s="1">
        <f>[8]UK!FW$20</f>
        <v>1389.529</v>
      </c>
      <c r="FX33" s="1">
        <f>[8]UK!FX$20</f>
        <v>1179.0309999999999</v>
      </c>
      <c r="FY33" s="1">
        <f>[8]UK!FY$20</f>
        <v>724.77300000000014</v>
      </c>
      <c r="FZ33" s="7">
        <f t="shared" si="0"/>
        <v>100497.45500000006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</sheetData>
  <mergeCells count="15">
    <mergeCell ref="DF1:DQ1"/>
    <mergeCell ref="CT1:DE1"/>
    <mergeCell ref="B1:M1"/>
    <mergeCell ref="N1:Y1"/>
    <mergeCell ref="Z1:AK1"/>
    <mergeCell ref="AL1:AW1"/>
    <mergeCell ref="CH1:CS1"/>
    <mergeCell ref="BJ1:BU1"/>
    <mergeCell ref="BV1:CG1"/>
    <mergeCell ref="AX1:BI1"/>
    <mergeCell ref="FB1:FM1"/>
    <mergeCell ref="FN1:FY1"/>
    <mergeCell ref="EP1:FA1"/>
    <mergeCell ref="ED1:EO1"/>
    <mergeCell ref="DR1:EC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77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5"/>
  <sheetData>
    <row r="1" spans="1:170">
      <c r="A1" t="str">
        <f>Pellets!A$3</f>
        <v>IntraEU</v>
      </c>
      <c r="B1" s="2">
        <f>1/1000*SUM(Pellets!B$3:M$3)</f>
        <v>40.981399999999994</v>
      </c>
      <c r="C1" s="2">
        <f>1/1000*SUM(Pellets!C$3:N$3)</f>
        <v>41.487900000000003</v>
      </c>
      <c r="D1" s="2">
        <f>1/1000*SUM(Pellets!D$3:O$3)</f>
        <v>39.570699999999995</v>
      </c>
      <c r="E1" s="2">
        <f>1/1000*SUM(Pellets!E$3:P$3)</f>
        <v>35.166000000000011</v>
      </c>
      <c r="F1" s="2">
        <f>1/1000*SUM(Pellets!F$3:Q$3)</f>
        <v>34.587900000000005</v>
      </c>
      <c r="G1" s="2">
        <f>1/1000*SUM(Pellets!G$3:R$3)</f>
        <v>34.741599999999998</v>
      </c>
      <c r="H1" s="2">
        <f>1/1000*SUM(Pellets!H$3:S$3)</f>
        <v>33.838699999999996</v>
      </c>
      <c r="I1" s="2">
        <f>1/1000*SUM(Pellets!I$3:T$3)</f>
        <v>35.051099999999998</v>
      </c>
      <c r="J1" s="2">
        <f>1/1000*SUM(Pellets!J$3:U$3)</f>
        <v>35.313600000000008</v>
      </c>
      <c r="K1" s="2">
        <f>1/1000*SUM(Pellets!K$3:V$3)</f>
        <v>38.593499999999999</v>
      </c>
      <c r="L1" s="2">
        <f>1/1000*SUM(Pellets!L$3:W$3)</f>
        <v>42.8521</v>
      </c>
      <c r="M1" s="2">
        <f>1/1000*SUM(Pellets!M$3:X$3)</f>
        <v>47.701599999999992</v>
      </c>
      <c r="N1" s="2">
        <f>1/1000*SUM(Pellets!N$3:Y$3)</f>
        <v>52.355000000000004</v>
      </c>
      <c r="O1" s="2">
        <f>1/1000*SUM(Pellets!O$3:Z$3)</f>
        <v>53.942799999999998</v>
      </c>
      <c r="P1" s="2">
        <f>1/1000*SUM(Pellets!P$3:AA$3)</f>
        <v>75.550600000000003</v>
      </c>
      <c r="Q1" s="2">
        <f>1/1000*SUM(Pellets!Q$3:AB$3)</f>
        <v>82.955999999999989</v>
      </c>
      <c r="R1" s="2">
        <f>1/1000*SUM(Pellets!R$3:AC$3)</f>
        <v>87.501799999999989</v>
      </c>
      <c r="S1" s="2">
        <f>1/1000*SUM(Pellets!S$3:AD$3)</f>
        <v>89.984600000000015</v>
      </c>
      <c r="T1" s="2">
        <f>1/1000*SUM(Pellets!T$3:AE$3)</f>
        <v>104.34530000000002</v>
      </c>
      <c r="U1" s="2">
        <f>1/1000*SUM(Pellets!U$3:AF$3)</f>
        <v>114.86810000000003</v>
      </c>
      <c r="V1" s="2">
        <f>1/1000*SUM(Pellets!V$3:AG$3)</f>
        <v>117.73120000000002</v>
      </c>
      <c r="W1" s="2">
        <f>1/1000*SUM(Pellets!W$3:AH$3)</f>
        <v>133.44990000000001</v>
      </c>
      <c r="X1" s="2">
        <f>1/1000*SUM(Pellets!X$3:AI$3)</f>
        <v>134.13520000000003</v>
      </c>
      <c r="Y1" s="2">
        <f>1/1000*SUM(Pellets!Y$3:AJ$3)</f>
        <v>134.75540000000001</v>
      </c>
      <c r="Z1" s="2">
        <f>1/1000*SUM(Pellets!Z$3:AK$3)</f>
        <v>134.8288</v>
      </c>
      <c r="AA1" s="2">
        <f>1/1000*SUM(Pellets!AA$3:AL$3)</f>
        <v>135.81769999999997</v>
      </c>
      <c r="AB1" s="2">
        <f>1/1000*SUM(Pellets!AB$3:AM$3)</f>
        <v>117.74900000000001</v>
      </c>
      <c r="AC1" s="2">
        <f>1/1000*SUM(Pellets!AC$3:AN$3)</f>
        <v>114.5583</v>
      </c>
      <c r="AD1" s="2">
        <f>1/1000*SUM(Pellets!AD$3:AO$3)</f>
        <v>114.3977</v>
      </c>
      <c r="AE1" s="2">
        <f>1/1000*SUM(Pellets!AE$3:AP$3)</f>
        <v>112.84370000000001</v>
      </c>
      <c r="AF1" s="2">
        <f>1/1000*SUM(Pellets!AF$3:AQ$3)</f>
        <v>98.629400000000004</v>
      </c>
      <c r="AG1" s="2">
        <f>1/1000*SUM(Pellets!AG$3:AR$3)</f>
        <v>97.353600000000014</v>
      </c>
      <c r="AH1" s="2">
        <f>1/1000*SUM(Pellets!AH$3:AS$3)</f>
        <v>108.02430000000003</v>
      </c>
      <c r="AI1" s="2">
        <f>1/1000*SUM(Pellets!AI$3:AT$3)</f>
        <v>94.204200000000014</v>
      </c>
      <c r="AJ1" s="2">
        <f>1/1000*SUM(Pellets!AJ$3:AU$3)</f>
        <v>119.33150000000001</v>
      </c>
      <c r="AK1" s="2">
        <f>1/1000*SUM(Pellets!AK$3:AV$3)</f>
        <v>138.52250000000001</v>
      </c>
      <c r="AL1" s="2">
        <f>1/1000*SUM(Pellets!AL$3:AW$3)</f>
        <v>139.3331</v>
      </c>
      <c r="AM1" s="2">
        <f>1/1000*SUM(Pellets!AM$3:AX$3)</f>
        <v>188.47450000000001</v>
      </c>
      <c r="AN1" s="2">
        <f>1/1000*SUM(Pellets!AN$3:AY$3)</f>
        <v>207.40279999999998</v>
      </c>
      <c r="AO1" s="2">
        <f>1/1000*SUM(Pellets!AO$3:AZ$3)</f>
        <v>214.6062</v>
      </c>
      <c r="AP1" s="2">
        <f>1/1000*SUM(Pellets!AP$3:BA$3)</f>
        <v>220.89359999999999</v>
      </c>
      <c r="AQ1" s="2">
        <f>1/1000*SUM(Pellets!AQ$3:BB$3)</f>
        <v>230.13750000000002</v>
      </c>
      <c r="AR1" s="2">
        <f>1/1000*SUM(Pellets!AR$3:BC$3)</f>
        <v>238.33700000000002</v>
      </c>
      <c r="AS1" s="2">
        <f>1/1000*SUM(Pellets!AS$3:BD$3)</f>
        <v>236.92670000000001</v>
      </c>
      <c r="AT1" s="2">
        <f>1/1000*SUM(Pellets!AT$3:BE$3)</f>
        <v>232.7766</v>
      </c>
      <c r="AU1" s="2">
        <f>1/1000*SUM(Pellets!AU$3:BF$3)</f>
        <v>239.58970000000002</v>
      </c>
      <c r="AV1" s="2">
        <f>1/1000*SUM(Pellets!AV$3:BG$3)</f>
        <v>221.68070000000003</v>
      </c>
      <c r="AW1" s="2">
        <f>1/1000*SUM(Pellets!AW$3:BH$3)</f>
        <v>214.98960000000002</v>
      </c>
      <c r="AX1" s="2">
        <f>1/1000*SUM(Pellets!AX$3:BI$3)</f>
        <v>229.42380000000003</v>
      </c>
      <c r="AY1" s="2">
        <f>1/1000*SUM(Pellets!AY$3:BJ$3)</f>
        <v>192.75220000000002</v>
      </c>
      <c r="AZ1" s="2">
        <f>1/1000*SUM(Pellets!AZ$3:BK$3)</f>
        <v>184.97580000000002</v>
      </c>
      <c r="BA1" s="2">
        <f>1/1000*SUM(Pellets!BA$3:BL$3)</f>
        <v>180.58320000000001</v>
      </c>
      <c r="BB1" s="2">
        <f>1/1000*SUM(Pellets!BB$3:BM$3)</f>
        <v>172.59280000000001</v>
      </c>
      <c r="BC1" s="2">
        <f>1/1000*SUM(Pellets!BC$3:BN$3)</f>
        <v>160.85410000000002</v>
      </c>
      <c r="BD1" s="2">
        <f>1/1000*SUM(Pellets!BD$3:BO$3)</f>
        <v>149.7467</v>
      </c>
      <c r="BE1" s="2">
        <f>1/1000*SUM(Pellets!BE$3:BP$3)</f>
        <v>140.76920000000001</v>
      </c>
      <c r="BF1" s="2">
        <f>1/1000*SUM(Pellets!BF$3:BQ$3)</f>
        <v>131.94280000000003</v>
      </c>
      <c r="BG1" s="2">
        <f>1/1000*SUM(Pellets!BG$3:BR$3)</f>
        <v>131.97740000000002</v>
      </c>
      <c r="BH1" s="2">
        <f>1/1000*SUM(Pellets!BH$3:BS$3)</f>
        <v>134.3751</v>
      </c>
      <c r="BI1" s="2">
        <f>1/1000*SUM(Pellets!BI$3:BT$3)</f>
        <v>127.78190000000002</v>
      </c>
      <c r="BJ1" s="2">
        <f>1/1000*SUM(Pellets!BJ$3:BU$3)</f>
        <v>124.93480000000001</v>
      </c>
      <c r="BK1" s="2">
        <f>1/1000*SUM(Pellets!BK$3:BV$3)</f>
        <v>118.2715</v>
      </c>
      <c r="BL1" s="2">
        <f>1/1000*SUM(Pellets!BL$3:BW$3)</f>
        <v>115.51050000000002</v>
      </c>
      <c r="BM1" s="2">
        <f>1/1000*SUM(Pellets!BM$3:BX$3)</f>
        <v>121.28330000000001</v>
      </c>
      <c r="BN1" s="2">
        <f>1/1000*SUM(Pellets!BN$3:BY$3)</f>
        <v>130.47930000000002</v>
      </c>
      <c r="BO1" s="2">
        <f>1/1000*SUM(Pellets!BO$3:BZ$3)</f>
        <v>135.36850000000001</v>
      </c>
      <c r="BP1" s="2">
        <f>1/1000*SUM(Pellets!BP$3:CA$3)</f>
        <v>139.74030000000002</v>
      </c>
      <c r="BQ1" s="2">
        <f>1/1000*SUM(Pellets!BQ$3:CB$3)</f>
        <v>142.68710000000002</v>
      </c>
      <c r="BR1" s="2">
        <f>1/1000*SUM(Pellets!BR$3:CC$3)</f>
        <v>145.66910000000001</v>
      </c>
      <c r="BS1" s="2">
        <f>1/1000*SUM(Pellets!BS$3:CD$3)</f>
        <v>142.66540000000003</v>
      </c>
      <c r="BT1" s="2">
        <f>1/1000*SUM(Pellets!BT$3:CE$3)</f>
        <v>143.5384</v>
      </c>
      <c r="BU1" s="2">
        <f>1/1000*SUM(Pellets!BU$3:CF$3)</f>
        <v>141.10340000000002</v>
      </c>
      <c r="BV1" s="2">
        <f>1/1000*SUM(Pellets!BV$3:CG$3)</f>
        <v>133.76770000000002</v>
      </c>
      <c r="BW1" s="2">
        <f>1/1000*SUM(Pellets!BW$3:CH$3)</f>
        <v>147.18040000000002</v>
      </c>
      <c r="BX1" s="2">
        <f>1/1000*SUM(Pellets!BX$3:CI$3)</f>
        <v>153.94160000000005</v>
      </c>
      <c r="BY1" s="2">
        <f>1/1000*SUM(Pellets!BY$3:CJ$3)</f>
        <v>162.21880000000002</v>
      </c>
      <c r="BZ1" s="2">
        <f>1/1000*SUM(Pellets!BZ$3:CK$3)</f>
        <v>163.7764</v>
      </c>
      <c r="CA1" s="2">
        <f>1/1000*SUM(Pellets!CA$3:CL$3)</f>
        <v>175.76160000000002</v>
      </c>
      <c r="CB1" s="2">
        <f>1/1000*SUM(Pellets!CB$3:CM$3)</f>
        <v>187.69900000000001</v>
      </c>
      <c r="CC1" s="2">
        <f>1/1000*SUM(Pellets!CC$3:CN$3)</f>
        <v>199.3646</v>
      </c>
      <c r="CD1" s="2">
        <f>1/1000*SUM(Pellets!CD$3:CO$3)</f>
        <v>211.30610000000004</v>
      </c>
      <c r="CE1" s="2">
        <f>1/1000*SUM(Pellets!CE$3:CP$3)</f>
        <v>224.15010000000004</v>
      </c>
      <c r="CF1" s="2">
        <f>1/1000*SUM(Pellets!CF$3:CQ$3)</f>
        <v>231.39940000000001</v>
      </c>
      <c r="CG1" s="2">
        <f>1/1000*SUM(Pellets!CG$3:CR$3)</f>
        <v>245.64390000000006</v>
      </c>
      <c r="CH1" s="2">
        <f>1/1000*SUM(Pellets!CH$3:CS$3)</f>
        <v>263.45210000000003</v>
      </c>
      <c r="CI1" s="2">
        <f>1/1000*SUM(Pellets!CI$3:CT$3)</f>
        <v>263.32810000000006</v>
      </c>
      <c r="CJ1" s="2">
        <f>1/1000*SUM(Pellets!CJ$3:CU$3)</f>
        <v>269.43180000000007</v>
      </c>
      <c r="CK1" s="2">
        <f>1/1000*SUM(Pellets!CK$3:CV$3)</f>
        <v>270.11080000000004</v>
      </c>
      <c r="CL1" s="2">
        <f>1/1000*SUM(Pellets!CL$3:CW$3)</f>
        <v>268.81519999999995</v>
      </c>
      <c r="CM1" s="2">
        <f>1/1000*SUM(Pellets!CM$3:CX$3)</f>
        <v>272.47080000000005</v>
      </c>
      <c r="CN1" s="2">
        <f>1/1000*SUM(Pellets!CN$3:CY$3)</f>
        <v>269.74450000000002</v>
      </c>
      <c r="CO1" s="2">
        <f>1/1000*SUM(Pellets!CO$3:CZ$3)</f>
        <v>274.31020000000001</v>
      </c>
      <c r="CP1" s="2">
        <f>1/1000*SUM(Pellets!CP$3:DA$3)</f>
        <v>262.42379999999997</v>
      </c>
      <c r="CQ1" s="2">
        <f>1/1000*SUM(Pellets!CQ$3:DB$3)</f>
        <v>261.74309999999997</v>
      </c>
      <c r="CR1" s="2">
        <f>1/1000*SUM(Pellets!CR$3:DC$3)</f>
        <v>264.36980000000005</v>
      </c>
      <c r="CS1" s="2">
        <f>1/1000*SUM(Pellets!CS$3:DD$3)</f>
        <v>271.78459999999995</v>
      </c>
      <c r="CT1" s="2">
        <f>1/1000*SUM(Pellets!CT$3:DE$3)</f>
        <v>267.03950000000003</v>
      </c>
      <c r="CU1" s="2">
        <f>1/1000*SUM(Pellets!CU$3:DF$3)</f>
        <v>272.34899999999999</v>
      </c>
      <c r="CV1" s="2">
        <f>1/1000*SUM(Pellets!CV$3:DG$3)</f>
        <v>268.63729999999998</v>
      </c>
      <c r="CW1" s="2">
        <f>1/1000*SUM(Pellets!CW$3:DH$3)</f>
        <v>267.39420000000001</v>
      </c>
      <c r="CX1" s="2">
        <f>1/1000*SUM(Pellets!CX$3:DI$3)</f>
        <v>268.51670000000001</v>
      </c>
      <c r="CY1" s="2">
        <f>1/1000*SUM(Pellets!CY$3:DJ$3)</f>
        <v>261.30620000000005</v>
      </c>
      <c r="CZ1" s="2">
        <f>1/1000*SUM(Pellets!CZ$3:DK$3)</f>
        <v>261.45380000000006</v>
      </c>
      <c r="DA1" s="2">
        <f>1/1000*SUM(Pellets!DA$3:DL$3)</f>
        <v>260.85500000000002</v>
      </c>
      <c r="DB1" s="2">
        <f>1/1000*SUM(Pellets!DB$3:DM$3)</f>
        <v>269.79230000000007</v>
      </c>
      <c r="DC1" s="2">
        <f>1/1000*SUM(Pellets!DC$3:DN$3)</f>
        <v>271.23440000000005</v>
      </c>
      <c r="DD1" s="2">
        <f>1/1000*SUM(Pellets!DD$3:DO$3)</f>
        <v>278.7047</v>
      </c>
      <c r="DE1" s="2">
        <f>1/1000*SUM(Pellets!DE$3:DP$3)</f>
        <v>275.30580000000003</v>
      </c>
      <c r="DF1" s="2">
        <f>1/1000*SUM(Pellets!DF$3:DQ$3)</f>
        <v>296.64679999999998</v>
      </c>
      <c r="DG1" s="2">
        <f>1/1000*SUM(Pellets!DG$3:DR$3)</f>
        <v>288.97631999999999</v>
      </c>
      <c r="DH1" s="2">
        <f>1/1000*SUM(Pellets!DH$3:DS$3)</f>
        <v>291.31194900000008</v>
      </c>
      <c r="DI1" s="2">
        <f>1/1000*SUM(Pellets!DI$3:DT$3)</f>
        <v>291.88893100000001</v>
      </c>
      <c r="DJ1" s="2">
        <f>1/1000*SUM(Pellets!DJ$3:DU$3)</f>
        <v>289.77819500000004</v>
      </c>
      <c r="DK1" s="2">
        <f>1/1000*SUM(Pellets!DK$3:DV$3)</f>
        <v>290.92120200000005</v>
      </c>
      <c r="DL1" s="2">
        <f>1/1000*SUM(Pellets!DL$3:DW$3)</f>
        <v>288.97934600000002</v>
      </c>
      <c r="DM1" s="2">
        <f>1/1000*SUM(Pellets!DM$3:DX$3)</f>
        <v>277.64335199999999</v>
      </c>
      <c r="DN1" s="2">
        <f>1/1000*SUM(Pellets!DN$3:DY$3)</f>
        <v>272.34917700000005</v>
      </c>
      <c r="DO1" s="2">
        <f>1/1000*SUM(Pellets!DO$3:DZ$3)</f>
        <v>259.53387000000004</v>
      </c>
      <c r="DP1" s="2">
        <f>1/1000*SUM(Pellets!DP$3:EA$3)</f>
        <v>248.74928700000007</v>
      </c>
      <c r="DQ1" s="2">
        <f>1/1000*SUM(Pellets!DQ$3:EB$3)</f>
        <v>237.51833800000009</v>
      </c>
      <c r="DR1" s="2">
        <f>1/1000*SUM(Pellets!DR$3:EC$3)</f>
        <v>213.87593500000006</v>
      </c>
      <c r="DS1" s="2">
        <f>1/1000*SUM(Pellets!DS$3:ED$3)</f>
        <v>212.10023700000005</v>
      </c>
      <c r="DT1" s="2">
        <f>1/1000*SUM(Pellets!DT$3:EE$3)</f>
        <v>206.45872900000003</v>
      </c>
      <c r="DU1" s="2">
        <f>1/1000*SUM(Pellets!DU$3:EF$3)</f>
        <v>197.43068400000001</v>
      </c>
      <c r="DV1" s="2">
        <f>1/1000*SUM(Pellets!DV$3:EG$3)</f>
        <v>198.64647500000004</v>
      </c>
      <c r="DW1" s="2">
        <f>1/1000*SUM(Pellets!DW$3:EH$3)</f>
        <v>193.13970400000005</v>
      </c>
      <c r="DX1" s="2">
        <f>1/1000*SUM(Pellets!DX$3:EI$3)</f>
        <v>191.369485</v>
      </c>
      <c r="DY1" s="2">
        <f>1/1000*SUM(Pellets!DY$3:EJ$3)</f>
        <v>198.22066500000003</v>
      </c>
      <c r="DZ1" s="2">
        <f>1/1000*SUM(Pellets!DZ$3:EK$3)</f>
        <v>205.82600300000004</v>
      </c>
      <c r="EA1" s="2">
        <f>1/1000*SUM(Pellets!EA$3:EL$3)</f>
        <v>217.99951899999999</v>
      </c>
      <c r="EB1" s="2">
        <f>1/1000*SUM(Pellets!EB$3:EM$3)</f>
        <v>227.12814700000001</v>
      </c>
      <c r="EC1" s="2">
        <f>1/1000*SUM(Pellets!EC$3:EN$3)</f>
        <v>235.62674699999999</v>
      </c>
      <c r="ED1" s="2">
        <f>1/1000*SUM(Pellets!ED$3:EO$3)</f>
        <v>237.75350500000002</v>
      </c>
      <c r="EE1" s="2">
        <f>1/1000*SUM(Pellets!EE$3:EP$3)</f>
        <v>240.01998700000001</v>
      </c>
      <c r="EF1" s="2">
        <f>1/1000*SUM(Pellets!EF$3:EQ$3)</f>
        <v>243.95979700000001</v>
      </c>
      <c r="EG1" s="2">
        <f>1/1000*SUM(Pellets!EG$3:ER$3)</f>
        <v>247.76024200000003</v>
      </c>
      <c r="EH1" s="2">
        <f>1/1000*SUM(Pellets!EH$3:ES$3)</f>
        <v>250.88143300000002</v>
      </c>
      <c r="EI1" s="2">
        <f>1/1000*SUM(Pellets!EI$3:ET$3)</f>
        <v>263.39925900000003</v>
      </c>
      <c r="EJ1" s="2">
        <f>1/1000*SUM(Pellets!EJ$3:EU$3)</f>
        <v>267.52671100000003</v>
      </c>
      <c r="EK1" s="2">
        <f>1/1000*SUM(Pellets!EK$3:EV$3)</f>
        <v>306.02358000000004</v>
      </c>
      <c r="EL1" s="2">
        <f>1/1000*SUM(Pellets!EL$3:EW$3)</f>
        <v>328.10180700000006</v>
      </c>
      <c r="EM1" s="2">
        <f>1/1000*SUM(Pellets!EM$3:EX$3)</f>
        <v>370.68266400000005</v>
      </c>
      <c r="EN1" s="2">
        <f>1/1000*SUM(Pellets!EN$3:EY$3)</f>
        <v>366.83670200000006</v>
      </c>
      <c r="EO1" s="2">
        <f>1/1000*SUM(Pellets!EO$3:EZ$3)</f>
        <v>394.59177300000005</v>
      </c>
      <c r="EP1" s="2">
        <f>1/1000*SUM(Pellets!EP$3:FA$3)</f>
        <v>390.76340100000004</v>
      </c>
      <c r="EQ1" s="2">
        <f>1/1000*SUM(Pellets!EQ$3:FB$3)</f>
        <v>374.63323200000002</v>
      </c>
      <c r="ER1" s="2">
        <f>1/1000*SUM(Pellets!ER$3:FC$3)</f>
        <v>362.6430630000001</v>
      </c>
      <c r="ES1" s="2">
        <f>1/1000*SUM(Pellets!ES$3:FD$3)</f>
        <v>354.655553</v>
      </c>
      <c r="ET1" s="2">
        <f>1/1000*SUM(Pellets!ET$3:FE$3)</f>
        <v>379.34280800000005</v>
      </c>
      <c r="EU1" s="2">
        <f>1/1000*SUM(Pellets!EU$3:FF$3)</f>
        <v>384.46582800000004</v>
      </c>
      <c r="EV1" s="2">
        <f>1/1000*SUM(Pellets!EV$3:FG$3)</f>
        <v>385.54222699999997</v>
      </c>
      <c r="EW1" s="2">
        <f>1/1000*SUM(Pellets!EW$3:FH$3)</f>
        <v>341.26427899999999</v>
      </c>
      <c r="EX1" s="2">
        <f>1/1000*SUM(Pellets!EX$3:FI$3)</f>
        <v>337.57716099999999</v>
      </c>
      <c r="EY1" s="2">
        <f>1/1000*SUM(Pellets!EY$3:FJ$3)</f>
        <v>284.13903899999991</v>
      </c>
      <c r="EZ1" s="2">
        <f>1/1000*SUM(Pellets!EZ$3:FK$3)</f>
        <v>271.02261399999998</v>
      </c>
      <c r="FA1" s="2">
        <f>1/1000*SUM(Pellets!FA$3:FL$3)</f>
        <v>231.72424900000001</v>
      </c>
      <c r="FB1" s="2">
        <f>1/1000*SUM(Pellets!FB$3:FM$3)</f>
        <v>225.77446599999999</v>
      </c>
      <c r="FC1" s="2">
        <f>1/1000*SUM(Pellets!FC$3:FN$3)</f>
        <v>231.68876599999999</v>
      </c>
      <c r="FD1" s="2">
        <f>1/1000*SUM(Pellets!FD$3:FO$3)</f>
        <v>232.33708899999999</v>
      </c>
      <c r="FE1" s="2">
        <f>1/1000*SUM(Pellets!FE$3:FP$3)</f>
        <v>266.16788099999997</v>
      </c>
      <c r="FF1" s="2">
        <f>1/1000*SUM(Pellets!FF$3:FQ$3)</f>
        <v>234.03335799999996</v>
      </c>
      <c r="FG1" s="2">
        <f>1/1000*SUM(Pellets!FG$3:FR$3)</f>
        <v>217.90249900000001</v>
      </c>
      <c r="FH1" s="2">
        <f>1/1000*SUM(Pellets!FH$3:FS$3)</f>
        <v>214.05604099999996</v>
      </c>
      <c r="FI1" s="2">
        <f>1/1000*SUM(Pellets!FI$3:FT$3)</f>
        <v>225.50938900000003</v>
      </c>
      <c r="FJ1" s="2">
        <f>1/1000*SUM(Pellets!FJ$3:FU$3)</f>
        <v>199.32896700000003</v>
      </c>
      <c r="FK1" s="2">
        <f>1/1000*SUM(Pellets!FK$3:FV$3)</f>
        <v>202.39377400000001</v>
      </c>
      <c r="FL1" s="2">
        <f>1/1000*SUM(Pellets!FL$3:FW$3)</f>
        <v>197.98339900000002</v>
      </c>
      <c r="FM1" s="2">
        <f>1/1000*SUM(Pellets!FM$3:FX$3)</f>
        <v>196.88572800000003</v>
      </c>
      <c r="FN1" s="2">
        <f>1/1000*SUM(Pellets!FN$3:FY$3)</f>
        <v>181.98632800000001</v>
      </c>
    </row>
    <row r="2" spans="1:170">
      <c r="A2" t="str">
        <f>Pellets!A$4</f>
        <v>ExtraEU</v>
      </c>
      <c r="B2" s="2">
        <f>1/1000*SUM(Pellets!B$4:M$4)</f>
        <v>9.9531000000000027</v>
      </c>
      <c r="C2" s="2">
        <f>1/1000*SUM(Pellets!C$4:N$4)</f>
        <v>9.929800000000002</v>
      </c>
      <c r="D2" s="2">
        <f>1/1000*SUM(Pellets!D$4:O$4)</f>
        <v>9.9291000000000018</v>
      </c>
      <c r="E2" s="2">
        <f>1/1000*SUM(Pellets!E$4:P$4)</f>
        <v>9.9564000000000021</v>
      </c>
      <c r="F2" s="2">
        <f>1/1000*SUM(Pellets!F$4:Q$4)</f>
        <v>11.642100000000003</v>
      </c>
      <c r="G2" s="2">
        <f>1/1000*SUM(Pellets!G$4:R$4)</f>
        <v>18.089600000000001</v>
      </c>
      <c r="H2" s="2">
        <f>1/1000*SUM(Pellets!H$4:S$4)</f>
        <v>18.265600000000003</v>
      </c>
      <c r="I2" s="2">
        <f>1/1000*SUM(Pellets!I$4:T$4)</f>
        <v>22.008400000000002</v>
      </c>
      <c r="J2" s="2">
        <f>1/1000*SUM(Pellets!J$4:U$4)</f>
        <v>21.698</v>
      </c>
      <c r="K2" s="2">
        <f>1/1000*SUM(Pellets!K$4:V$4)</f>
        <v>20.237300000000001</v>
      </c>
      <c r="L2" s="2">
        <f>1/1000*SUM(Pellets!L$4:W$4)</f>
        <v>16.4377</v>
      </c>
      <c r="M2" s="2">
        <f>1/1000*SUM(Pellets!M$4:X$4)</f>
        <v>13.146000000000003</v>
      </c>
      <c r="N2" s="2">
        <f>1/1000*SUM(Pellets!N$4:Y$4)</f>
        <v>13.158400000000004</v>
      </c>
      <c r="O2" s="2">
        <f>1/1000*SUM(Pellets!O$4:Z$4)</f>
        <v>13.134500000000005</v>
      </c>
      <c r="P2" s="2">
        <f>1/1000*SUM(Pellets!P$4:AA$4)</f>
        <v>14.904800000000003</v>
      </c>
      <c r="Q2" s="2">
        <f>1/1000*SUM(Pellets!Q$4:AB$4)</f>
        <v>14.830100000000002</v>
      </c>
      <c r="R2" s="2">
        <f>1/1000*SUM(Pellets!R$4:AC$4)</f>
        <v>13.110700000000001</v>
      </c>
      <c r="S2" s="2">
        <f>1/1000*SUM(Pellets!S$4:AD$4)</f>
        <v>6.6915000000000022</v>
      </c>
      <c r="T2" s="2">
        <f>1/1000*SUM(Pellets!T$4:AE$4)</f>
        <v>6.4930000000000021</v>
      </c>
      <c r="U2" s="2">
        <f>1/1000*SUM(Pellets!U$4:AF$4)</f>
        <v>18.802700000000002</v>
      </c>
      <c r="V2" s="2">
        <f>1/1000*SUM(Pellets!V$4:AG$4)</f>
        <v>20.712100000000003</v>
      </c>
      <c r="W2" s="2">
        <f>1/1000*SUM(Pellets!W$4:AH$4)</f>
        <v>21.668299999999999</v>
      </c>
      <c r="X2" s="2">
        <f>1/1000*SUM(Pellets!X$4:AI$4)</f>
        <v>21.638600000000004</v>
      </c>
      <c r="Y2" s="2">
        <f>1/1000*SUM(Pellets!Y$4:AJ$4)</f>
        <v>21.606100000000001</v>
      </c>
      <c r="Z2" s="2">
        <f>1/1000*SUM(Pellets!Z$4:AK$4)</f>
        <v>24.170900000000003</v>
      </c>
      <c r="AA2" s="2">
        <f>1/1000*SUM(Pellets!AA$4:AL$4)</f>
        <v>24.192100000000003</v>
      </c>
      <c r="AB2" s="2">
        <f>1/1000*SUM(Pellets!AB$4:AM$4)</f>
        <v>22.409700000000001</v>
      </c>
      <c r="AC2" s="2">
        <f>1/1000*SUM(Pellets!AC$4:AN$4)</f>
        <v>22.433200000000003</v>
      </c>
      <c r="AD2" s="2">
        <f>1/1000*SUM(Pellets!AD$4:AO$4)</f>
        <v>22.432900000000004</v>
      </c>
      <c r="AE2" s="2">
        <f>1/1000*SUM(Pellets!AE$4:AP$4)</f>
        <v>22.390499999999999</v>
      </c>
      <c r="AF2" s="2">
        <f>1/1000*SUM(Pellets!AF$4:AQ$4)</f>
        <v>22.412500000000001</v>
      </c>
      <c r="AG2" s="2">
        <f>1/1000*SUM(Pellets!AG$4:AR$4)</f>
        <v>7.0466000000000006</v>
      </c>
      <c r="AH2" s="2">
        <f>1/1000*SUM(Pellets!AH$4:AS$4)</f>
        <v>5.7498000000000005</v>
      </c>
      <c r="AI2" s="2">
        <f>1/1000*SUM(Pellets!AI$4:AT$4)</f>
        <v>4.8174999999999999</v>
      </c>
      <c r="AJ2" s="2">
        <f>1/1000*SUM(Pellets!AJ$4:AU$4)</f>
        <v>5.0516000000000005</v>
      </c>
      <c r="AK2" s="2">
        <f>1/1000*SUM(Pellets!AK$4:AV$4)</f>
        <v>5.1878000000000002</v>
      </c>
      <c r="AL2" s="2">
        <f>1/1000*SUM(Pellets!AL$4:AW$4)</f>
        <v>2.6502999999999997</v>
      </c>
      <c r="AM2" s="2">
        <f>1/1000*SUM(Pellets!AM$4:AX$4)</f>
        <v>2.8717000000000001</v>
      </c>
      <c r="AN2" s="2">
        <f>1/1000*SUM(Pellets!AN$4:AY$4)</f>
        <v>3.0914000000000001</v>
      </c>
      <c r="AO2" s="2">
        <f>1/1000*SUM(Pellets!AO$4:AZ$4)</f>
        <v>3.3281000000000001</v>
      </c>
      <c r="AP2" s="2">
        <f>1/1000*SUM(Pellets!AP$4:BA$4)</f>
        <v>3.9660000000000002</v>
      </c>
      <c r="AQ2" s="2">
        <f>1/1000*SUM(Pellets!AQ$4:BB$4)</f>
        <v>4.2378</v>
      </c>
      <c r="AR2" s="2">
        <f>1/1000*SUM(Pellets!AR$4:BC$4)</f>
        <v>4.8465000000000007</v>
      </c>
      <c r="AS2" s="2">
        <f>1/1000*SUM(Pellets!AS$4:BD$4)</f>
        <v>3.9222000000000006</v>
      </c>
      <c r="AT2" s="2">
        <f>1/1000*SUM(Pellets!AT$4:BE$4)</f>
        <v>2.9173000000000004</v>
      </c>
      <c r="AU2" s="2">
        <f>1/1000*SUM(Pellets!AU$4:BF$4)</f>
        <v>3.1336000000000004</v>
      </c>
      <c r="AV2" s="2">
        <f>1/1000*SUM(Pellets!AV$4:BG$4)</f>
        <v>2.9570000000000003</v>
      </c>
      <c r="AW2" s="2">
        <f>1/1000*SUM(Pellets!AW$4:BH$4)</f>
        <v>2.8532000000000006</v>
      </c>
      <c r="AX2" s="2">
        <f>1/1000*SUM(Pellets!AX$4:BI$4)</f>
        <v>2.8553000000000006</v>
      </c>
      <c r="AY2" s="2">
        <f>1/1000*SUM(Pellets!AY$4:BJ$4)</f>
        <v>2.6842000000000001</v>
      </c>
      <c r="AZ2" s="2">
        <f>1/1000*SUM(Pellets!AZ$4:BK$4)</f>
        <v>2.5152000000000005</v>
      </c>
      <c r="BA2" s="2">
        <f>1/1000*SUM(Pellets!BA$4:BL$4)</f>
        <v>2.3302</v>
      </c>
      <c r="BB2" s="2">
        <f>1/1000*SUM(Pellets!BB$4:BM$4)</f>
        <v>3.1000000000000005</v>
      </c>
      <c r="BC2" s="2">
        <f>1/1000*SUM(Pellets!BC$4:BN$4)</f>
        <v>3.3590000000000004</v>
      </c>
      <c r="BD2" s="2">
        <f>1/1000*SUM(Pellets!BD$4:BO$4)</f>
        <v>3.7146000000000003</v>
      </c>
      <c r="BE2" s="2">
        <f>1/1000*SUM(Pellets!BE$4:BP$4)</f>
        <v>4.1660000000000004</v>
      </c>
      <c r="BF2" s="2">
        <f>1/1000*SUM(Pellets!BF$4:BQ$4)</f>
        <v>4.8782000000000005</v>
      </c>
      <c r="BG2" s="2">
        <f>1/1000*SUM(Pellets!BG$4:BR$4)</f>
        <v>7.18</v>
      </c>
      <c r="BH2" s="2">
        <f>1/1000*SUM(Pellets!BH$4:BS$4)</f>
        <v>8.1971000000000007</v>
      </c>
      <c r="BI2" s="2">
        <f>1/1000*SUM(Pellets!BI$4:BT$4)</f>
        <v>9.0623000000000005</v>
      </c>
      <c r="BJ2" s="2">
        <f>1/1000*SUM(Pellets!BJ$4:BU$4)</f>
        <v>9.906900000000002</v>
      </c>
      <c r="BK2" s="2">
        <f>1/1000*SUM(Pellets!BK$4:BV$4)</f>
        <v>10.270400000000002</v>
      </c>
      <c r="BL2" s="2">
        <f>1/1000*SUM(Pellets!BL$4:BW$4)</f>
        <v>10.654000000000002</v>
      </c>
      <c r="BM2" s="2">
        <f>1/1000*SUM(Pellets!BM$4:BX$4)</f>
        <v>11.151500000000002</v>
      </c>
      <c r="BN2" s="2">
        <f>1/1000*SUM(Pellets!BN$4:BY$4)</f>
        <v>12.925400000000002</v>
      </c>
      <c r="BO2" s="2">
        <f>1/1000*SUM(Pellets!BO$4:BZ$4)</f>
        <v>12.951400000000001</v>
      </c>
      <c r="BP2" s="2">
        <f>1/1000*SUM(Pellets!BP$4:CA$4)</f>
        <v>12.563200000000002</v>
      </c>
      <c r="BQ2" s="2">
        <f>1/1000*SUM(Pellets!BQ$4:CB$4)</f>
        <v>12.552500000000002</v>
      </c>
      <c r="BR2" s="2">
        <f>1/1000*SUM(Pellets!BR$4:CC$4)</f>
        <v>14.389300000000004</v>
      </c>
      <c r="BS2" s="2">
        <f>1/1000*SUM(Pellets!BS$4:CD$4)</f>
        <v>12.3001</v>
      </c>
      <c r="BT2" s="2">
        <f>1/1000*SUM(Pellets!BT$4:CE$4)</f>
        <v>12.057200000000002</v>
      </c>
      <c r="BU2" s="2">
        <f>1/1000*SUM(Pellets!BU$4:CF$4)</f>
        <v>11.8017</v>
      </c>
      <c r="BV2" s="2">
        <f>1/1000*SUM(Pellets!BV$4:CG$4)</f>
        <v>11.5816</v>
      </c>
      <c r="BW2" s="2">
        <f>1/1000*SUM(Pellets!BW$4:CH$4)</f>
        <v>12.7117</v>
      </c>
      <c r="BX2" s="2">
        <f>1/1000*SUM(Pellets!BX$4:CI$4)</f>
        <v>13.441800000000001</v>
      </c>
      <c r="BY2" s="2">
        <f>1/1000*SUM(Pellets!BY$4:CJ$4)</f>
        <v>14.799700000000001</v>
      </c>
      <c r="BZ2" s="2">
        <f>1/1000*SUM(Pellets!BZ$4:CK$4)</f>
        <v>12.965599999999998</v>
      </c>
      <c r="CA2" s="2">
        <f>1/1000*SUM(Pellets!CA$4:CL$4)</f>
        <v>14.083500000000001</v>
      </c>
      <c r="CB2" s="2">
        <f>1/1000*SUM(Pellets!CB$4:CM$4)</f>
        <v>15.415199999999999</v>
      </c>
      <c r="CC2" s="2">
        <f>1/1000*SUM(Pellets!CC$4:CN$4)</f>
        <v>16.606099999999998</v>
      </c>
      <c r="CD2" s="2">
        <f>1/1000*SUM(Pellets!CD$4:CO$4)</f>
        <v>15.661099999999999</v>
      </c>
      <c r="CE2" s="2">
        <f>1/1000*SUM(Pellets!CE$4:CP$4)</f>
        <v>16.8507</v>
      </c>
      <c r="CF2" s="2">
        <f>1/1000*SUM(Pellets!CF$4:CQ$4)</f>
        <v>18.027799999999999</v>
      </c>
      <c r="CG2" s="2">
        <f>1/1000*SUM(Pellets!CG$4:CR$4)</f>
        <v>18.942899999999998</v>
      </c>
      <c r="CH2" s="2">
        <f>1/1000*SUM(Pellets!CH$4:CS$4)</f>
        <v>20.487200000000001</v>
      </c>
      <c r="CI2" s="2">
        <f>1/1000*SUM(Pellets!CI$4:CT$4)</f>
        <v>21.9404</v>
      </c>
      <c r="CJ2" s="2">
        <f>1/1000*SUM(Pellets!CJ$4:CU$4)</f>
        <v>23.462200000000003</v>
      </c>
      <c r="CK2" s="2">
        <f>1/1000*SUM(Pellets!CK$4:CV$4)</f>
        <v>23.762400000000003</v>
      </c>
      <c r="CL2" s="2">
        <f>1/1000*SUM(Pellets!CL$4:CW$4)</f>
        <v>24.379800000000003</v>
      </c>
      <c r="CM2" s="2">
        <f>1/1000*SUM(Pellets!CM$4:CX$4)</f>
        <v>24.746500000000001</v>
      </c>
      <c r="CN2" s="2">
        <f>1/1000*SUM(Pellets!CN$4:CY$4)</f>
        <v>24.4376</v>
      </c>
      <c r="CO2" s="2">
        <f>1/1000*SUM(Pellets!CO$4:CZ$4)</f>
        <v>24.345700000000004</v>
      </c>
      <c r="CP2" s="2">
        <f>1/1000*SUM(Pellets!CP$4:DA$4)</f>
        <v>24.1737</v>
      </c>
      <c r="CQ2" s="2">
        <f>1/1000*SUM(Pellets!CQ$4:DB$4)</f>
        <v>25.1812</v>
      </c>
      <c r="CR2" s="2">
        <f>1/1000*SUM(Pellets!CR$4:DC$4)</f>
        <v>24.4115</v>
      </c>
      <c r="CS2" s="2">
        <f>1/1000*SUM(Pellets!CS$4:DD$4)</f>
        <v>24.714200000000002</v>
      </c>
      <c r="CT2" s="2">
        <f>1/1000*SUM(Pellets!CT$4:DE$4)</f>
        <v>24.373900000000003</v>
      </c>
      <c r="CU2" s="2">
        <f>1/1000*SUM(Pellets!CU$4:DF$4)</f>
        <v>22.999600000000001</v>
      </c>
      <c r="CV2" s="2">
        <f>1/1000*SUM(Pellets!CV$4:DG$4)</f>
        <v>21.73</v>
      </c>
      <c r="CW2" s="2">
        <f>1/1000*SUM(Pellets!CW$4:DH$4)</f>
        <v>20.984300000000001</v>
      </c>
      <c r="CX2" s="2">
        <f>1/1000*SUM(Pellets!CX$4:DI$4)</f>
        <v>20.3355</v>
      </c>
      <c r="CY2" s="2">
        <f>1/1000*SUM(Pellets!CY$4:DJ$4)</f>
        <v>19.605199999999996</v>
      </c>
      <c r="CZ2" s="2">
        <f>1/1000*SUM(Pellets!CZ$4:DK$4)</f>
        <v>19.3977</v>
      </c>
      <c r="DA2" s="2">
        <f>1/1000*SUM(Pellets!DA$4:DL$4)</f>
        <v>19.820000000000004</v>
      </c>
      <c r="DB2" s="2">
        <f>1/1000*SUM(Pellets!DB$4:DM$4)</f>
        <v>19.171100000000003</v>
      </c>
      <c r="DC2" s="2">
        <f>1/1000*SUM(Pellets!DC$4:DN$4)</f>
        <v>18.249800000000004</v>
      </c>
      <c r="DD2" s="2">
        <f>1/1000*SUM(Pellets!DD$4:DO$4)</f>
        <v>18.6433</v>
      </c>
      <c r="DE2" s="2">
        <f>1/1000*SUM(Pellets!DE$4:DP$4)</f>
        <v>18.805800000000005</v>
      </c>
      <c r="DF2" s="2">
        <f>1/1000*SUM(Pellets!DF$4:DQ$4)</f>
        <v>18.937800000000006</v>
      </c>
      <c r="DG2" s="2">
        <f>1/1000*SUM(Pellets!DG$4:DR$4)</f>
        <v>17.985825000000006</v>
      </c>
      <c r="DH2" s="2">
        <f>1/1000*SUM(Pellets!DH$4:DS$4)</f>
        <v>17.354866999999999</v>
      </c>
      <c r="DI2" s="2">
        <f>1/1000*SUM(Pellets!DI$4:DT$4)</f>
        <v>17.424601000000006</v>
      </c>
      <c r="DJ2" s="2">
        <f>1/1000*SUM(Pellets!DJ$4:DU$4)</f>
        <v>17.487839000000005</v>
      </c>
      <c r="DK2" s="2">
        <f>1/1000*SUM(Pellets!DK$4:DV$4)</f>
        <v>17.03817900000001</v>
      </c>
      <c r="DL2" s="2">
        <f>1/1000*SUM(Pellets!DL$4:DW$4)</f>
        <v>16.618484000000013</v>
      </c>
      <c r="DM2" s="2">
        <f>1/1000*SUM(Pellets!DM$4:DX$4)</f>
        <v>15.50112300000001</v>
      </c>
      <c r="DN2" s="2">
        <f>1/1000*SUM(Pellets!DN$4:DY$4)</f>
        <v>15.308977000000009</v>
      </c>
      <c r="DO2" s="2">
        <f>1/1000*SUM(Pellets!DO$4:DZ$4)</f>
        <v>15.234159000000009</v>
      </c>
      <c r="DP2" s="2">
        <f>1/1000*SUM(Pellets!DP$4:EA$4)</f>
        <v>14.96313100000001</v>
      </c>
      <c r="DQ2" s="2">
        <f>1/1000*SUM(Pellets!DQ$4:EB$4)</f>
        <v>14.495106000000007</v>
      </c>
      <c r="DR2" s="2">
        <f>1/1000*SUM(Pellets!DR$4:EC$4)</f>
        <v>13.874150000000004</v>
      </c>
      <c r="DS2" s="2">
        <f>1/1000*SUM(Pellets!DS$4:ED$4)</f>
        <v>14.559991000000004</v>
      </c>
      <c r="DT2" s="2">
        <f>1/1000*SUM(Pellets!DT$4:EE$4)</f>
        <v>15.498696000000006</v>
      </c>
      <c r="DU2" s="2">
        <f>1/1000*SUM(Pellets!DU$4:EF$4)</f>
        <v>15.753599999999999</v>
      </c>
      <c r="DV2" s="2">
        <f>1/1000*SUM(Pellets!DV$4:EG$4)</f>
        <v>15.888120999999996</v>
      </c>
      <c r="DW2" s="2">
        <f>1/1000*SUM(Pellets!DW$4:EH$4)</f>
        <v>16.368864999999992</v>
      </c>
      <c r="DX2" s="2">
        <f>1/1000*SUM(Pellets!DX$4:EI$4)</f>
        <v>16.842954999999989</v>
      </c>
      <c r="DY2" s="2">
        <f>1/1000*SUM(Pellets!DY$4:EJ$4)</f>
        <v>18.013063999999989</v>
      </c>
      <c r="DZ2" s="2">
        <f>1/1000*SUM(Pellets!DZ$4:EK$4)</f>
        <v>19.172740999999991</v>
      </c>
      <c r="EA2" s="2">
        <f>1/1000*SUM(Pellets!EA$4:EL$4)</f>
        <v>19.26665599999999</v>
      </c>
      <c r="EB2" s="2">
        <f>1/1000*SUM(Pellets!EB$4:EM$4)</f>
        <v>19.848533999999997</v>
      </c>
      <c r="EC2" s="2">
        <f>1/1000*SUM(Pellets!EC$4:EN$4)</f>
        <v>20.081243999999998</v>
      </c>
      <c r="ED2" s="2">
        <f>1/1000*SUM(Pellets!ED$4:EO$4)</f>
        <v>20.576703000000006</v>
      </c>
      <c r="EE2" s="2">
        <f>1/1000*SUM(Pellets!EE$4:EP$4)</f>
        <v>20.122805000000003</v>
      </c>
      <c r="EF2" s="2">
        <f>1/1000*SUM(Pellets!EF$4:EQ$4)</f>
        <v>19.439706000000001</v>
      </c>
      <c r="EG2" s="2">
        <f>1/1000*SUM(Pellets!EG$4:ER$4)</f>
        <v>19.231496000000003</v>
      </c>
      <c r="EH2" s="2">
        <f>1/1000*SUM(Pellets!EH$4:ES$4)</f>
        <v>19.162393000000009</v>
      </c>
      <c r="EI2" s="2">
        <f>1/1000*SUM(Pellets!EI$4:ET$4)</f>
        <v>19.373110000000004</v>
      </c>
      <c r="EJ2" s="2">
        <f>1/1000*SUM(Pellets!EJ$4:EU$4)</f>
        <v>19.438593000000008</v>
      </c>
      <c r="EK2" s="2">
        <f>1/1000*SUM(Pellets!EK$4:EV$4)</f>
        <v>19.146148000000007</v>
      </c>
      <c r="EL2" s="2">
        <f>1/1000*SUM(Pellets!EL$4:EW$4)</f>
        <v>19.363159000000007</v>
      </c>
      <c r="EM2" s="2">
        <f>1/1000*SUM(Pellets!EM$4:EX$4)</f>
        <v>19.370384000000012</v>
      </c>
      <c r="EN2" s="2">
        <f>1/1000*SUM(Pellets!EN$4:EY$4)</f>
        <v>19.598421000000009</v>
      </c>
      <c r="EO2" s="2">
        <f>1/1000*SUM(Pellets!EO$4:EZ$4)</f>
        <v>20.206913000000004</v>
      </c>
      <c r="EP2" s="2">
        <f>1/1000*SUM(Pellets!EP$4:FA$4)</f>
        <v>24.888468000000003</v>
      </c>
      <c r="EQ2" s="2">
        <f>1/1000*SUM(Pellets!EQ$4:FB$4)</f>
        <v>49.564069000000003</v>
      </c>
      <c r="ER2" s="2">
        <f>1/1000*SUM(Pellets!ER$4:FC$4)</f>
        <v>63.498685000000016</v>
      </c>
      <c r="ES2" s="2">
        <f>1/1000*SUM(Pellets!ES$4:FD$4)</f>
        <v>72.449359000000015</v>
      </c>
      <c r="ET2" s="2">
        <f>1/1000*SUM(Pellets!ET$4:FE$4)</f>
        <v>79.091588000000002</v>
      </c>
      <c r="EU2" s="2">
        <f>1/1000*SUM(Pellets!EU$4:FF$4)</f>
        <v>84.841200000000001</v>
      </c>
      <c r="EV2" s="2">
        <f>1/1000*SUM(Pellets!EV$4:FG$4)</f>
        <v>85.679144000000008</v>
      </c>
      <c r="EW2" s="2">
        <f>1/1000*SUM(Pellets!EW$4:FH$4)</f>
        <v>86.145702</v>
      </c>
      <c r="EX2" s="2">
        <f>1/1000*SUM(Pellets!EX$4:FI$4)</f>
        <v>87.190951999999996</v>
      </c>
      <c r="EY2" s="2">
        <f>1/1000*SUM(Pellets!EY$4:FJ$4)</f>
        <v>93.874517999999995</v>
      </c>
      <c r="EZ2" s="2">
        <f>1/1000*SUM(Pellets!EZ$4:FK$4)</f>
        <v>94.243950999999981</v>
      </c>
      <c r="FA2" s="2">
        <f>1/1000*SUM(Pellets!FA$4:FL$4)</f>
        <v>106.526161</v>
      </c>
      <c r="FB2" s="2">
        <f>1/1000*SUM(Pellets!FB$4:FM$4)</f>
        <v>115.57812200000001</v>
      </c>
      <c r="FC2" s="2">
        <f>1/1000*SUM(Pellets!FC$4:FN$4)</f>
        <v>105.90036600000001</v>
      </c>
      <c r="FD2" s="2">
        <f>1/1000*SUM(Pellets!FD$4:FO$4)</f>
        <v>105.20520500000001</v>
      </c>
      <c r="FE2" s="2">
        <f>1/1000*SUM(Pellets!FE$4:FP$4)</f>
        <v>104.63294300000001</v>
      </c>
      <c r="FF2" s="2">
        <f>1/1000*SUM(Pellets!FF$4:FQ$4)</f>
        <v>98.269378000000003</v>
      </c>
      <c r="FG2" s="2">
        <f>1/1000*SUM(Pellets!FG$4:FR$4)</f>
        <v>130.14373600000002</v>
      </c>
      <c r="FH2" s="2">
        <f>1/1000*SUM(Pellets!FH$4:FS$4)</f>
        <v>129.10926500000002</v>
      </c>
      <c r="FI2" s="2">
        <f>1/1000*SUM(Pellets!FI$4:FT$4)</f>
        <v>128.420109</v>
      </c>
      <c r="FJ2" s="2">
        <f>1/1000*SUM(Pellets!FJ$4:FU$4)</f>
        <v>126.69969999999998</v>
      </c>
      <c r="FK2" s="2">
        <f>1/1000*SUM(Pellets!FK$4:FV$4)</f>
        <v>123.05557999999999</v>
      </c>
      <c r="FL2" s="2">
        <f>1/1000*SUM(Pellets!FL$4:FW$4)</f>
        <v>122.128609</v>
      </c>
      <c r="FM2" s="2">
        <f>1/1000*SUM(Pellets!FM$4:FX$4)</f>
        <v>108.67682899999998</v>
      </c>
      <c r="FN2" s="2">
        <f>1/1000*SUM(Pellets!FN$4:FY$4)</f>
        <v>97.191767999999982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42</v>
      </c>
      <c r="BE4" s="2"/>
      <c r="BF4" s="2"/>
      <c r="BG4" s="2"/>
      <c r="BH4" s="2"/>
      <c r="BI4" s="2"/>
      <c r="BJ4" s="2" t="s">
        <v>43</v>
      </c>
      <c r="BK4" s="2"/>
      <c r="BL4" s="2"/>
      <c r="BM4" s="2"/>
      <c r="BN4" s="2"/>
      <c r="BO4" s="2"/>
      <c r="BP4" s="2" t="s">
        <v>44</v>
      </c>
      <c r="BQ4" s="2"/>
      <c r="BR4" s="2"/>
      <c r="BS4" s="2"/>
      <c r="BT4" s="2"/>
      <c r="BU4" s="2"/>
      <c r="BV4" s="2" t="s">
        <v>45</v>
      </c>
      <c r="BW4" s="2"/>
      <c r="BX4" s="2"/>
      <c r="BY4" s="2"/>
      <c r="BZ4" s="2"/>
      <c r="CA4" s="2"/>
      <c r="CB4" s="2" t="s">
        <v>48</v>
      </c>
      <c r="CC4" s="2"/>
      <c r="CD4" s="2"/>
      <c r="CE4" s="2"/>
      <c r="CF4" s="2"/>
      <c r="CG4" s="2"/>
      <c r="CH4" s="2" t="s">
        <v>49</v>
      </c>
      <c r="CI4" s="2"/>
      <c r="CJ4" s="2"/>
      <c r="CK4" s="2"/>
      <c r="CL4" s="2"/>
      <c r="CM4" s="2"/>
      <c r="CN4" s="2" t="s">
        <v>50</v>
      </c>
      <c r="CO4" s="2"/>
      <c r="CP4" s="2"/>
      <c r="CQ4" s="2"/>
      <c r="CR4" s="2"/>
      <c r="CS4" s="2"/>
      <c r="CT4" s="2" t="s">
        <v>51</v>
      </c>
      <c r="CU4" s="2"/>
      <c r="CV4" s="2"/>
      <c r="CW4" s="2"/>
      <c r="CX4" s="2"/>
      <c r="CY4" s="2"/>
      <c r="CZ4" s="2" t="s">
        <v>53</v>
      </c>
      <c r="DA4" s="2"/>
      <c r="DB4" s="2"/>
      <c r="DC4" s="2"/>
      <c r="DD4" s="2"/>
      <c r="DE4" s="2"/>
      <c r="DF4" s="2" t="s">
        <v>54</v>
      </c>
      <c r="DG4" s="2"/>
      <c r="DH4" s="2"/>
      <c r="DI4" s="2"/>
      <c r="DJ4" s="2"/>
      <c r="DK4" s="2"/>
      <c r="DL4" s="2" t="s">
        <v>55</v>
      </c>
      <c r="DM4" s="2"/>
      <c r="DN4" s="2"/>
      <c r="DO4" s="2"/>
      <c r="DP4" s="2"/>
      <c r="DQ4" s="2"/>
      <c r="DR4" s="2" t="s">
        <v>56</v>
      </c>
      <c r="DS4" s="2"/>
      <c r="DT4" s="2"/>
      <c r="DU4" s="2"/>
      <c r="DV4" s="2"/>
      <c r="DW4" s="2"/>
      <c r="DX4" s="2" t="s">
        <v>57</v>
      </c>
      <c r="DY4" s="2"/>
      <c r="DZ4" s="2"/>
      <c r="EA4" s="2"/>
      <c r="EB4" s="2"/>
      <c r="EC4" s="2"/>
      <c r="ED4" s="2" t="s">
        <v>58</v>
      </c>
      <c r="EE4" s="2"/>
      <c r="EF4" s="2"/>
      <c r="EG4" s="2"/>
      <c r="EH4" s="2"/>
      <c r="EI4" s="2"/>
      <c r="EJ4" s="2" t="s">
        <v>59</v>
      </c>
      <c r="EK4" s="2"/>
      <c r="EL4" s="2"/>
      <c r="EM4" s="2"/>
      <c r="EN4" s="2"/>
      <c r="EO4" s="2"/>
      <c r="EP4" s="2" t="s">
        <v>60</v>
      </c>
      <c r="EQ4" s="2"/>
      <c r="ER4" s="2"/>
      <c r="ES4" s="2"/>
      <c r="ET4" s="2"/>
      <c r="EU4" s="2"/>
      <c r="EV4" s="2" t="s">
        <v>61</v>
      </c>
      <c r="EW4" s="2"/>
      <c r="EX4" s="2"/>
      <c r="EY4" s="2"/>
      <c r="EZ4" s="2"/>
      <c r="FA4" s="2"/>
      <c r="FB4" s="2" t="s">
        <v>62</v>
      </c>
      <c r="FC4" s="2"/>
      <c r="FD4" s="2"/>
      <c r="FE4" s="2"/>
      <c r="FF4" s="2"/>
      <c r="FG4" s="2"/>
      <c r="FH4" s="2" t="s">
        <v>63</v>
      </c>
      <c r="FI4" s="2"/>
      <c r="FJ4" s="2"/>
      <c r="FK4" s="2"/>
      <c r="FL4" s="2"/>
      <c r="FM4" s="2"/>
      <c r="FN4" s="2" t="s">
        <v>64</v>
      </c>
    </row>
    <row r="5" spans="1:170">
      <c r="A5" t="str">
        <f>Pellets!A$33</f>
        <v>UK</v>
      </c>
      <c r="B5" s="2">
        <f>1/1000*SUM(Pellets!B$33:M$33)</f>
        <v>9.6043000000000021</v>
      </c>
      <c r="C5" s="2">
        <f>1/1000*SUM(Pellets!C$33:N$33)</f>
        <v>9.6042000000000005</v>
      </c>
      <c r="D5" s="2">
        <f>1/1000*SUM(Pellets!D$33:O$33)</f>
        <v>9.6042000000000005</v>
      </c>
      <c r="E5" s="2">
        <f>1/1000*SUM(Pellets!E$33:P$33)</f>
        <v>9.609</v>
      </c>
      <c r="F5" s="2">
        <f>1/1000*SUM(Pellets!F$33:Q$33)</f>
        <v>11.2706</v>
      </c>
      <c r="G5" s="2">
        <f>1/1000*SUM(Pellets!G$33:R$33)</f>
        <v>17.694700000000001</v>
      </c>
      <c r="H5" s="2">
        <f>1/1000*SUM(Pellets!H$33:S$33)</f>
        <v>17.848500000000001</v>
      </c>
      <c r="I5" s="2">
        <f>1/1000*SUM(Pellets!I$33:T$33)</f>
        <v>21.589200000000005</v>
      </c>
      <c r="J5" s="2">
        <f>1/1000*SUM(Pellets!J$33:U$33)</f>
        <v>21.292800000000003</v>
      </c>
      <c r="K5" s="2">
        <f>1/1000*SUM(Pellets!K$33:V$33)</f>
        <v>19.832100000000001</v>
      </c>
      <c r="L5" s="2">
        <f>1/1000*SUM(Pellets!L$33:W$33)</f>
        <v>16.056100000000001</v>
      </c>
      <c r="M5" s="2">
        <f>1/1000*SUM(Pellets!M$33:X$33)</f>
        <v>12.722300000000001</v>
      </c>
      <c r="N5" s="2">
        <f>1/1000*SUM(Pellets!N$33:Y$33)</f>
        <v>12.734200000000001</v>
      </c>
      <c r="O5" s="2">
        <f>1/1000*SUM(Pellets!O$33:Z$33)</f>
        <v>12.734400000000003</v>
      </c>
      <c r="P5" s="2">
        <f>1/1000*SUM(Pellets!P$33:AA$33)</f>
        <v>14.519900000000002</v>
      </c>
      <c r="Q5" s="2">
        <f>1/1000*SUM(Pellets!Q$33:AB$33)</f>
        <v>14.5159</v>
      </c>
      <c r="R5" s="2">
        <f>1/1000*SUM(Pellets!R$33:AC$33)</f>
        <v>12.8446</v>
      </c>
      <c r="S5" s="2">
        <f>1/1000*SUM(Pellets!S$33:AD$33)</f>
        <v>6.4368000000000016</v>
      </c>
      <c r="T5" s="2">
        <f>1/1000*SUM(Pellets!T$33:AE$33)</f>
        <v>6.2832000000000008</v>
      </c>
      <c r="U5" s="2">
        <f>1/1000*SUM(Pellets!U$33:AF$33)</f>
        <v>18.594799999999999</v>
      </c>
      <c r="V5" s="2">
        <f>1/1000*SUM(Pellets!V$33:AG$33)</f>
        <v>20.5261</v>
      </c>
      <c r="W5" s="2">
        <f>1/1000*SUM(Pellets!W$33:AH$33)</f>
        <v>21.482299999999999</v>
      </c>
      <c r="X5" s="2">
        <f>1/1000*SUM(Pellets!X$33:AI$33)</f>
        <v>21.476700000000001</v>
      </c>
      <c r="Y5" s="2">
        <f>1/1000*SUM(Pellets!Y$33:AJ$33)</f>
        <v>21.483999999999998</v>
      </c>
      <c r="Z5" s="2">
        <f>1/1000*SUM(Pellets!Z$33:AK$33)</f>
        <v>24.072800000000001</v>
      </c>
      <c r="AA5" s="2">
        <f>1/1000*SUM(Pellets!AA$33:AL$33)</f>
        <v>24.082599999999999</v>
      </c>
      <c r="AB5" s="2">
        <f>1/1000*SUM(Pellets!AB$33:AM$33)</f>
        <v>22.298000000000002</v>
      </c>
      <c r="AC5" s="2">
        <f>1/1000*SUM(Pellets!AC$33:AN$33)</f>
        <v>22.3157</v>
      </c>
      <c r="AD5" s="2">
        <f>1/1000*SUM(Pellets!AD$33:AO$33)</f>
        <v>22.3155</v>
      </c>
      <c r="AE5" s="2">
        <f>1/1000*SUM(Pellets!AE$33:AP$33)</f>
        <v>22.299800000000001</v>
      </c>
      <c r="AF5" s="2">
        <f>1/1000*SUM(Pellets!AF$33:AQ$33)</f>
        <v>22.310899999999997</v>
      </c>
      <c r="AG5" s="2">
        <f>1/1000*SUM(Pellets!AG$33:AR$33)</f>
        <v>6.9553000000000011</v>
      </c>
      <c r="AH5" s="2">
        <f>1/1000*SUM(Pellets!AH$33:AS$33)</f>
        <v>5.6496000000000013</v>
      </c>
      <c r="AI5" s="2">
        <f>1/1000*SUM(Pellets!AI$33:AT$33)</f>
        <v>4.7151000000000005</v>
      </c>
      <c r="AJ5" s="2">
        <f>1/1000*SUM(Pellets!AJ$33:AU$33)</f>
        <v>4.9342000000000006</v>
      </c>
      <c r="AK5" s="2">
        <f>1/1000*SUM(Pellets!AK$33:AV$33)</f>
        <v>5.0857000000000019</v>
      </c>
      <c r="AL5" s="2">
        <f>1/1000*SUM(Pellets!AL$33:AW$33)</f>
        <v>2.5373000000000001</v>
      </c>
      <c r="AM5" s="2">
        <f>1/1000*SUM(Pellets!AM$33:AX$33)</f>
        <v>2.7541000000000002</v>
      </c>
      <c r="AN5" s="2">
        <f>1/1000*SUM(Pellets!AN$33:AY$33)</f>
        <v>2.9755000000000011</v>
      </c>
      <c r="AO5" s="2">
        <f>1/1000*SUM(Pellets!AO$33:AZ$33)</f>
        <v>3.2180000000000004</v>
      </c>
      <c r="AP5" s="2">
        <f>1/1000*SUM(Pellets!AP$33:BA$33)</f>
        <v>3.8553000000000006</v>
      </c>
      <c r="AQ5" s="2">
        <f>1/1000*SUM(Pellets!AQ$33:BB$33)</f>
        <v>4.1372000000000009</v>
      </c>
      <c r="AR5" s="2">
        <f>1/1000*SUM(Pellets!AR$33:BC$33)</f>
        <v>4.7576000000000009</v>
      </c>
      <c r="AS5" s="2">
        <f>1/1000*SUM(Pellets!AS$33:BD$33)</f>
        <v>3.8370000000000002</v>
      </c>
      <c r="AT5" s="2">
        <f>1/1000*SUM(Pellets!AT$33:BE$33)</f>
        <v>2.8395000000000006</v>
      </c>
      <c r="AU5" s="2">
        <f>1/1000*SUM(Pellets!AU$33:BF$33)</f>
        <v>3.0570000000000004</v>
      </c>
      <c r="AV5" s="2">
        <f>1/1000*SUM(Pellets!AV$33:BG$33)</f>
        <v>2.8852000000000002</v>
      </c>
      <c r="AW5" s="2">
        <f>1/1000*SUM(Pellets!AW$33:BH$33)</f>
        <v>2.7691000000000008</v>
      </c>
      <c r="AX5" s="2">
        <f>1/1000*SUM(Pellets!AX$33:BI$33)</f>
        <v>2.767100000000001</v>
      </c>
      <c r="AY5" s="2">
        <f>1/1000*SUM(Pellets!AY$33:BJ$33)</f>
        <v>2.5972000000000008</v>
      </c>
      <c r="AZ5" s="2">
        <f>1/1000*SUM(Pellets!AZ$33:BK$33)</f>
        <v>2.4239000000000006</v>
      </c>
      <c r="BA5" s="2">
        <f>1/1000*SUM(Pellets!BA$33:BL$33)</f>
        <v>2.2305000000000001</v>
      </c>
      <c r="BB5" s="2">
        <f>1/1000*SUM(Pellets!BB$33:BM$33)</f>
        <v>2.2671999999999999</v>
      </c>
      <c r="BC5" s="2">
        <f>1/1000*SUM(Pellets!BC$33:BN$33)</f>
        <v>2.5261</v>
      </c>
      <c r="BD5" s="2">
        <f>1/1000*SUM(Pellets!BD$33:BO$33)</f>
        <v>2.351</v>
      </c>
      <c r="BE5" s="2">
        <f>1/1000*SUM(Pellets!BE$33:BP$33)</f>
        <v>2.7714000000000003</v>
      </c>
      <c r="BF5" s="2">
        <f>1/1000*SUM(Pellets!BF$33:BQ$33)</f>
        <v>3.4483000000000001</v>
      </c>
      <c r="BG5" s="2">
        <f>1/1000*SUM(Pellets!BG$33:BR$33)</f>
        <v>5.7493000000000007</v>
      </c>
      <c r="BH5" s="2">
        <f>1/1000*SUM(Pellets!BH$33:BS$33)</f>
        <v>6.7571000000000003</v>
      </c>
      <c r="BI5" s="2">
        <f>1/1000*SUM(Pellets!BI$33:BT$33)</f>
        <v>7.6135000000000002</v>
      </c>
      <c r="BJ5" s="2">
        <f>1/1000*SUM(Pellets!BJ$33:BU$33)</f>
        <v>8.4567000000000014</v>
      </c>
      <c r="BK5" s="2">
        <f>1/1000*SUM(Pellets!BK$33:BV$33)</f>
        <v>8.8104000000000013</v>
      </c>
      <c r="BL5" s="2">
        <f>1/1000*SUM(Pellets!BL$33:BW$33)</f>
        <v>9.1943000000000019</v>
      </c>
      <c r="BM5" s="2">
        <f>1/1000*SUM(Pellets!BM$33:BX$33)</f>
        <v>9.6998000000000015</v>
      </c>
      <c r="BN5" s="2">
        <f>1/1000*SUM(Pellets!BN$33:BY$33)</f>
        <v>12.152900000000002</v>
      </c>
      <c r="BO5" s="2">
        <f>1/1000*SUM(Pellets!BO$33:BZ$33)</f>
        <v>12.143000000000002</v>
      </c>
      <c r="BP5" s="2">
        <f>1/1000*SUM(Pellets!BP$33:CA$33)</f>
        <v>12.276000000000002</v>
      </c>
      <c r="BQ5" s="2">
        <f>1/1000*SUM(Pellets!BQ$33:CB$33)</f>
        <v>12.301000000000002</v>
      </c>
      <c r="BR5" s="2">
        <f>1/1000*SUM(Pellets!BR$33:CC$33)</f>
        <v>14.171600000000003</v>
      </c>
      <c r="BS5" s="2">
        <f>1/1000*SUM(Pellets!BS$33:CD$33)</f>
        <v>12.082000000000003</v>
      </c>
      <c r="BT5" s="2">
        <f>1/1000*SUM(Pellets!BT$33:CE$33)</f>
        <v>11.735200000000001</v>
      </c>
      <c r="BU5" s="2">
        <f>1/1000*SUM(Pellets!BU$33:CF$33)</f>
        <v>11.491100000000001</v>
      </c>
      <c r="BV5" s="2">
        <f>1/1000*SUM(Pellets!BV$33:CG$33)</f>
        <v>11.286700000000002</v>
      </c>
      <c r="BW5" s="2">
        <f>1/1000*SUM(Pellets!BW$33:CH$33)</f>
        <v>12.407200000000001</v>
      </c>
      <c r="BX5" s="2">
        <f>1/1000*SUM(Pellets!BX$33:CI$33)</f>
        <v>13.138700000000002</v>
      </c>
      <c r="BY5" s="2">
        <f>1/1000*SUM(Pellets!BY$33:CJ$33)</f>
        <v>14.4565</v>
      </c>
      <c r="BZ5" s="2">
        <f>1/1000*SUM(Pellets!BZ$33:CK$33)</f>
        <v>12.6631</v>
      </c>
      <c r="CA5" s="2">
        <f>1/1000*SUM(Pellets!CA$33:CL$33)</f>
        <v>13.796000000000003</v>
      </c>
      <c r="CB5" s="2">
        <f>1/1000*SUM(Pellets!CB$33:CM$33)</f>
        <v>15.107900000000003</v>
      </c>
      <c r="CC5" s="2">
        <f>1/1000*SUM(Pellets!CC$33:CN$33)</f>
        <v>16.283300000000004</v>
      </c>
      <c r="CD5" s="2">
        <f>1/1000*SUM(Pellets!CD$33:CO$33)</f>
        <v>15.2902</v>
      </c>
      <c r="CE5" s="2">
        <f>1/1000*SUM(Pellets!CE$33:CP$33)</f>
        <v>16.456800000000001</v>
      </c>
      <c r="CF5" s="2">
        <f>1/1000*SUM(Pellets!CF$33:CQ$33)</f>
        <v>17.729800000000001</v>
      </c>
      <c r="CG5" s="2">
        <f>1/1000*SUM(Pellets!CG$33:CR$33)</f>
        <v>18.6266</v>
      </c>
      <c r="CH5" s="2">
        <f>1/1000*SUM(Pellets!CH$33:CS$33)</f>
        <v>20.116499999999998</v>
      </c>
      <c r="CI5" s="2">
        <f>1/1000*SUM(Pellets!CI$33:CT$33)</f>
        <v>21.577699999999997</v>
      </c>
      <c r="CJ5" s="2">
        <f>1/1000*SUM(Pellets!CJ$33:CU$33)</f>
        <v>23.0929</v>
      </c>
      <c r="CK5" s="2">
        <f>1/1000*SUM(Pellets!CK$33:CV$33)</f>
        <v>23.4069</v>
      </c>
      <c r="CL5" s="2">
        <f>1/1000*SUM(Pellets!CL$33:CW$33)</f>
        <v>23.970600000000005</v>
      </c>
      <c r="CM5" s="2">
        <f>1/1000*SUM(Pellets!CM$33:CX$33)</f>
        <v>24.349000000000004</v>
      </c>
      <c r="CN5" s="2">
        <f>1/1000*SUM(Pellets!CN$33:CY$33)</f>
        <v>24.029700000000002</v>
      </c>
      <c r="CO5" s="2">
        <f>1/1000*SUM(Pellets!CO$33:CZ$33)</f>
        <v>23.946100000000001</v>
      </c>
      <c r="CP5" s="2">
        <f>1/1000*SUM(Pellets!CP$33:DA$33)</f>
        <v>23.826300000000003</v>
      </c>
      <c r="CQ5" s="2">
        <f>1/1000*SUM(Pellets!CQ$33:DB$33)</f>
        <v>24.857900000000004</v>
      </c>
      <c r="CR5" s="2">
        <f>1/1000*SUM(Pellets!CR$33:DC$33)</f>
        <v>24.088200000000001</v>
      </c>
      <c r="CS5" s="2">
        <f>1/1000*SUM(Pellets!CS$33:DD$33)</f>
        <v>24.408300000000004</v>
      </c>
      <c r="CT5" s="2">
        <f>1/1000*SUM(Pellets!CT$33:DE$33)</f>
        <v>24.120600000000003</v>
      </c>
      <c r="CU5" s="2">
        <f>1/1000*SUM(Pellets!CU$33:DF$33)</f>
        <v>22.704200000000004</v>
      </c>
      <c r="CV5" s="2">
        <f>1/1000*SUM(Pellets!CV$33:DG$33)</f>
        <v>21.429900000000004</v>
      </c>
      <c r="CW5" s="2">
        <f>1/1000*SUM(Pellets!CW$33:DH$33)</f>
        <v>20.637600000000003</v>
      </c>
      <c r="CX5" s="2">
        <f>1/1000*SUM(Pellets!CX$33:DI$33)</f>
        <v>20.029900000000001</v>
      </c>
      <c r="CY5" s="2">
        <f>1/1000*SUM(Pellets!CY$33:DJ$33)</f>
        <v>19.273100000000003</v>
      </c>
      <c r="CZ5" s="2">
        <f>1/1000*SUM(Pellets!CZ$33:DK$33)</f>
        <v>19.083600000000004</v>
      </c>
      <c r="DA5" s="2">
        <f>1/1000*SUM(Pellets!DA$33:DL$33)</f>
        <v>19.465600000000002</v>
      </c>
      <c r="DB5" s="2">
        <f>1/1000*SUM(Pellets!DB$33:DM$33)</f>
        <v>18.791100000000004</v>
      </c>
      <c r="DC5" s="2">
        <f>1/1000*SUM(Pellets!DC$33:DN$33)</f>
        <v>17.819100000000002</v>
      </c>
      <c r="DD5" s="2">
        <f>1/1000*SUM(Pellets!DD$33:DO$33)</f>
        <v>18.206200000000006</v>
      </c>
      <c r="DE5" s="2">
        <f>1/1000*SUM(Pellets!DE$33:DP$33)</f>
        <v>18.335600000000003</v>
      </c>
      <c r="DF5" s="2">
        <f>1/1000*SUM(Pellets!DF$33:DQ$33)</f>
        <v>18.449000000000005</v>
      </c>
      <c r="DG5" s="2">
        <f>1/1000*SUM(Pellets!DG$33:DR$33)</f>
        <v>17.562981000000004</v>
      </c>
      <c r="DH5" s="2">
        <f>1/1000*SUM(Pellets!DH$33:DS$33)</f>
        <v>16.954308000000001</v>
      </c>
      <c r="DI5" s="2">
        <f>1/1000*SUM(Pellets!DI$33:DT$33)</f>
        <v>17.005087</v>
      </c>
      <c r="DJ5" s="2">
        <f>1/1000*SUM(Pellets!DJ$33:DU$33)</f>
        <v>17.074849000000004</v>
      </c>
      <c r="DK5" s="2">
        <f>1/1000*SUM(Pellets!DK$33:DV$33)</f>
        <v>16.644017999999999</v>
      </c>
      <c r="DL5" s="2">
        <f>1/1000*SUM(Pellets!DL$33:DW$33)</f>
        <v>16.209733</v>
      </c>
      <c r="DM5" s="2">
        <f>1/1000*SUM(Pellets!DM$33:DX$33)</f>
        <v>15.137259</v>
      </c>
      <c r="DN5" s="2">
        <f>1/1000*SUM(Pellets!DN$33:DY$33)</f>
        <v>14.930325000000003</v>
      </c>
      <c r="DO5" s="2">
        <f>1/1000*SUM(Pellets!DO$33:DZ$33)</f>
        <v>14.864688000000003</v>
      </c>
      <c r="DP5" s="2">
        <f>1/1000*SUM(Pellets!DP$33:EA$33)</f>
        <v>14.606883000000002</v>
      </c>
      <c r="DQ5" s="2">
        <f>1/1000*SUM(Pellets!DQ$33:EB$33)</f>
        <v>14.132895999999999</v>
      </c>
      <c r="DR5" s="2">
        <f>1/1000*SUM(Pellets!DR$33:EC$33)</f>
        <v>13.508127000000002</v>
      </c>
      <c r="DS5" s="2">
        <f>1/1000*SUM(Pellets!DS$33:ED$33)</f>
        <v>14.186329000000002</v>
      </c>
      <c r="DT5" s="2">
        <f>1/1000*SUM(Pellets!DT$33:EE$33)</f>
        <v>15.023025000000001</v>
      </c>
      <c r="DU5" s="2">
        <f>1/1000*SUM(Pellets!DU$33:EF$33)</f>
        <v>15.323022000000003</v>
      </c>
      <c r="DV5" s="2">
        <f>1/1000*SUM(Pellets!DV$33:EG$33)</f>
        <v>15.429878</v>
      </c>
      <c r="DW5" s="2">
        <f>1/1000*SUM(Pellets!DW$33:EH$33)</f>
        <v>15.834788000000003</v>
      </c>
      <c r="DX5" s="2">
        <f>1/1000*SUM(Pellets!DX$33:EI$33)</f>
        <v>16.185580000000002</v>
      </c>
      <c r="DY5" s="2">
        <f>1/1000*SUM(Pellets!DY$33:EJ$33)</f>
        <v>17.170409000000003</v>
      </c>
      <c r="DZ5" s="2">
        <f>1/1000*SUM(Pellets!DZ$33:EK$33)</f>
        <v>18.164676000000004</v>
      </c>
      <c r="EA5" s="2">
        <f>1/1000*SUM(Pellets!EA$33:EL$33)</f>
        <v>18.216027000000004</v>
      </c>
      <c r="EB5" s="2">
        <f>1/1000*SUM(Pellets!EB$33:EM$33)</f>
        <v>18.727861000000001</v>
      </c>
      <c r="EC5" s="2">
        <f>1/1000*SUM(Pellets!EC$33:EN$33)</f>
        <v>18.970347</v>
      </c>
      <c r="ED5" s="2">
        <f>1/1000*SUM(Pellets!ED$33:EO$33)</f>
        <v>19.355129999999999</v>
      </c>
      <c r="EE5" s="2">
        <f>1/1000*SUM(Pellets!EE$33:EP$33)</f>
        <v>18.875906000000001</v>
      </c>
      <c r="EF5" s="2">
        <f>1/1000*SUM(Pellets!EF$33:EQ$33)</f>
        <v>18.199535000000001</v>
      </c>
      <c r="EG5" s="2">
        <f>1/1000*SUM(Pellets!EG$33:ER$33)</f>
        <v>17.866678</v>
      </c>
      <c r="EH5" s="2">
        <f>1/1000*SUM(Pellets!EH$33:ES$33)</f>
        <v>17.725626999999999</v>
      </c>
      <c r="EI5" s="2">
        <f>1/1000*SUM(Pellets!EI$33:ET$33)</f>
        <v>17.984218000000002</v>
      </c>
      <c r="EJ5" s="2">
        <f>1/1000*SUM(Pellets!EJ$33:EU$33)</f>
        <v>18.054324999999999</v>
      </c>
      <c r="EK5" s="2">
        <f>1/1000*SUM(Pellets!EK$33:EV$33)</f>
        <v>17.848740000000003</v>
      </c>
      <c r="EL5" s="2">
        <f>1/1000*SUM(Pellets!EL$33:EW$33)</f>
        <v>18.218347000000001</v>
      </c>
      <c r="EM5" s="2">
        <f>1/1000*SUM(Pellets!EM$33:EX$33)</f>
        <v>18.154975999999998</v>
      </c>
      <c r="EN5" s="2">
        <f>1/1000*SUM(Pellets!EN$33:EY$33)</f>
        <v>18.402904000000003</v>
      </c>
      <c r="EO5" s="2">
        <f>1/1000*SUM(Pellets!EO$33:EZ$33)</f>
        <v>18.951619999999998</v>
      </c>
      <c r="EP5" s="2">
        <f>1/1000*SUM(Pellets!EP$33:FA$33)</f>
        <v>23.645150000000001</v>
      </c>
      <c r="EQ5" s="2">
        <f>1/1000*SUM(Pellets!EQ$33:FB$33)</f>
        <v>48.189276000000007</v>
      </c>
      <c r="ER5" s="2">
        <f>1/1000*SUM(Pellets!ER$33:FC$33)</f>
        <v>62.012990000000009</v>
      </c>
      <c r="ES5" s="2">
        <f>1/1000*SUM(Pellets!ES$33:FD$33)</f>
        <v>70.406205</v>
      </c>
      <c r="ET5" s="2">
        <f>1/1000*SUM(Pellets!ET$33:FE$33)</f>
        <v>77.053055999999998</v>
      </c>
      <c r="EU5" s="2">
        <f>1/1000*SUM(Pellets!EU$33:FF$33)</f>
        <v>82.774846000000011</v>
      </c>
      <c r="EV5" s="2">
        <f>1/1000*SUM(Pellets!EV$33:FG$33)</f>
        <v>83.652986000000013</v>
      </c>
      <c r="EW5" s="2">
        <f>1/1000*SUM(Pellets!EW$33:FH$33)</f>
        <v>83.704002000000003</v>
      </c>
      <c r="EX5" s="2">
        <f>1/1000*SUM(Pellets!EX$33:FI$33)</f>
        <v>83.655196000000018</v>
      </c>
      <c r="EY5" s="2">
        <f>1/1000*SUM(Pellets!EY$33:FJ$33)</f>
        <v>90.491333000000012</v>
      </c>
      <c r="EZ5" s="2">
        <f>1/1000*SUM(Pellets!EZ$33:FK$33)</f>
        <v>90.926098000000025</v>
      </c>
      <c r="FA5" s="2">
        <f>1/1000*SUM(Pellets!FA$33:FL$33)</f>
        <v>103.29286100000003</v>
      </c>
      <c r="FB5" s="2">
        <f>1/1000*SUM(Pellets!FB$33:FM$33)</f>
        <v>108.37250600000003</v>
      </c>
      <c r="FC5" s="2">
        <f>1/1000*SUM(Pellets!FC$33:FN$33)</f>
        <v>92.576700000000002</v>
      </c>
      <c r="FD5" s="2">
        <f>1/1000*SUM(Pellets!FD$33:FO$33)</f>
        <v>92.074859000000004</v>
      </c>
      <c r="FE5" s="2">
        <f>1/1000*SUM(Pellets!FE$33:FP$33)</f>
        <v>92.208358000000004</v>
      </c>
      <c r="FF5" s="2">
        <f>1/1000*SUM(Pellets!FF$33:FQ$33)</f>
        <v>85.930207999999979</v>
      </c>
      <c r="FG5" s="2">
        <f>1/1000*SUM(Pellets!FG$33:FR$33)</f>
        <v>117.856864</v>
      </c>
      <c r="FH5" s="2">
        <f>1/1000*SUM(Pellets!FH$33:FS$33)</f>
        <v>116.930997</v>
      </c>
      <c r="FI5" s="2">
        <f>1/1000*SUM(Pellets!FI$33:FT$33)</f>
        <v>116.71755</v>
      </c>
      <c r="FJ5" s="2">
        <f>1/1000*SUM(Pellets!FJ$33:FU$33)</f>
        <v>116.08688600000001</v>
      </c>
      <c r="FK5" s="2">
        <f>1/1000*SUM(Pellets!FK$33:FV$33)</f>
        <v>112.41859699999999</v>
      </c>
      <c r="FL5" s="2">
        <f>1/1000*SUM(Pellets!FL$33:FW$33)</f>
        <v>111.390838</v>
      </c>
      <c r="FM5" s="2">
        <f>1/1000*SUM(Pellets!FM$33:FX$33)</f>
        <v>97.940958999999992</v>
      </c>
      <c r="FN5" s="2">
        <f>1/1000*SUM(Pellets!FN$33:FY$33)</f>
        <v>90.549344000000005</v>
      </c>
    </row>
    <row r="6" spans="1:170" ht="13">
      <c r="A6" t="s">
        <v>65</v>
      </c>
      <c r="B6" s="4">
        <f>B2-B5</f>
        <v>0.34880000000000067</v>
      </c>
      <c r="C6" s="4">
        <f t="shared" ref="C6" si="0">C2-C5</f>
        <v>0.32560000000000144</v>
      </c>
      <c r="D6" s="4">
        <f t="shared" ref="D6" si="1">D2-D5</f>
        <v>0.3249000000000013</v>
      </c>
      <c r="E6" s="4">
        <f t="shared" ref="E6" si="2">E2-E5</f>
        <v>0.34740000000000215</v>
      </c>
      <c r="F6" s="4">
        <f t="shared" ref="F6" si="3">F2-F5</f>
        <v>0.37150000000000283</v>
      </c>
      <c r="G6" s="4">
        <f t="shared" ref="G6" si="4">G2-G5</f>
        <v>0.39489999999999981</v>
      </c>
      <c r="H6" s="4">
        <f t="shared" ref="H6" si="5">H2-H5</f>
        <v>0.41710000000000136</v>
      </c>
      <c r="I6" s="4">
        <f t="shared" ref="I6" si="6">I2-I5</f>
        <v>0.41919999999999646</v>
      </c>
      <c r="J6" s="4">
        <f t="shared" ref="J6" si="7">J2-J5</f>
        <v>0.40519999999999712</v>
      </c>
      <c r="K6" s="4">
        <f t="shared" ref="K6" si="8">K2-K5</f>
        <v>0.40520000000000067</v>
      </c>
      <c r="L6" s="4">
        <f t="shared" ref="L6" si="9">L2-L5</f>
        <v>0.38159999999999883</v>
      </c>
      <c r="M6" s="4">
        <f t="shared" ref="M6" si="10">M2-M5</f>
        <v>0.42370000000000196</v>
      </c>
      <c r="N6" s="4">
        <f t="shared" ref="N6" si="11">N2-N5</f>
        <v>0.42420000000000258</v>
      </c>
      <c r="O6" s="4">
        <f t="shared" ref="O6" si="12">O2-O5</f>
        <v>0.4001000000000019</v>
      </c>
      <c r="P6" s="4">
        <f t="shared" ref="P6" si="13">P2-P5</f>
        <v>0.3849000000000018</v>
      </c>
      <c r="Q6" s="4">
        <f t="shared" ref="Q6" si="14">Q2-Q5</f>
        <v>0.31420000000000137</v>
      </c>
      <c r="R6" s="4">
        <f t="shared" ref="R6" si="15">R2-R5</f>
        <v>0.26610000000000156</v>
      </c>
      <c r="S6" s="4">
        <f t="shared" ref="S6" si="16">S2-S5</f>
        <v>0.25470000000000059</v>
      </c>
      <c r="T6" s="4">
        <f t="shared" ref="T6" si="17">T2-T5</f>
        <v>0.20980000000000132</v>
      </c>
      <c r="U6" s="4">
        <f t="shared" ref="U6" si="18">U2-U5</f>
        <v>0.20790000000000219</v>
      </c>
      <c r="V6" s="4">
        <f t="shared" ref="V6" si="19">V2-V5</f>
        <v>0.1860000000000035</v>
      </c>
      <c r="W6" s="4">
        <f t="shared" ref="W6" si="20">W2-W5</f>
        <v>0.18599999999999994</v>
      </c>
      <c r="X6" s="4">
        <f t="shared" ref="X6" si="21">X2-X5</f>
        <v>0.16190000000000282</v>
      </c>
      <c r="Y6" s="4">
        <f t="shared" ref="Y6" si="22">Y2-Y5</f>
        <v>0.12210000000000321</v>
      </c>
      <c r="Z6" s="4">
        <f t="shared" ref="Z6" si="23">Z2-Z5</f>
        <v>9.8100000000002296E-2</v>
      </c>
      <c r="AA6" s="4">
        <f t="shared" ref="AA6" si="24">AA2-AA5</f>
        <v>0.10950000000000415</v>
      </c>
      <c r="AB6" s="4">
        <f t="shared" ref="AB6" si="25">AB2-AB5</f>
        <v>0.11169999999999902</v>
      </c>
      <c r="AC6" s="4">
        <f t="shared" ref="AC6" si="26">AC2-AC5</f>
        <v>0.11750000000000327</v>
      </c>
      <c r="AD6" s="4">
        <f t="shared" ref="AD6" si="27">AD2-AD5</f>
        <v>0.1174000000000035</v>
      </c>
      <c r="AE6" s="4">
        <f t="shared" ref="AE6" si="28">AE2-AE5</f>
        <v>9.0699999999998226E-2</v>
      </c>
      <c r="AF6" s="4">
        <f t="shared" ref="AF6" si="29">AF2-AF5</f>
        <v>0.1016000000000048</v>
      </c>
      <c r="AG6" s="4">
        <f t="shared" ref="AG6" si="30">AG2-AG5</f>
        <v>9.1299999999999493E-2</v>
      </c>
      <c r="AH6" s="4">
        <f t="shared" ref="AH6" si="31">AH2-AH5</f>
        <v>0.10019999999999918</v>
      </c>
      <c r="AI6" s="4">
        <f t="shared" ref="AI6" si="32">AI2-AI5</f>
        <v>0.10239999999999938</v>
      </c>
      <c r="AJ6" s="4">
        <f t="shared" ref="AJ6" si="33">AJ2-AJ5</f>
        <v>0.11739999999999995</v>
      </c>
      <c r="AK6" s="4">
        <f t="shared" ref="AK6" si="34">AK2-AK5</f>
        <v>0.1020999999999983</v>
      </c>
      <c r="AL6" s="4">
        <f t="shared" ref="AL6" si="35">AL2-AL5</f>
        <v>0.11299999999999955</v>
      </c>
      <c r="AM6" s="4">
        <f t="shared" ref="AM6" si="36">AM2-AM5</f>
        <v>0.11759999999999993</v>
      </c>
      <c r="AN6" s="4">
        <f t="shared" ref="AN6" si="37">AN2-AN5</f>
        <v>0.115899999999999</v>
      </c>
      <c r="AO6" s="4">
        <f t="shared" ref="AO6" si="38">AO2-AO5</f>
        <v>0.11009999999999964</v>
      </c>
      <c r="AP6" s="4">
        <f t="shared" ref="AP6" si="39">AP2-AP5</f>
        <v>0.11069999999999958</v>
      </c>
      <c r="AQ6" s="4">
        <f t="shared" ref="AQ6" si="40">AQ2-AQ5</f>
        <v>0.10059999999999913</v>
      </c>
      <c r="AR6" s="4">
        <f t="shared" ref="AR6" si="41">AR2-AR5</f>
        <v>8.8899999999999757E-2</v>
      </c>
      <c r="AS6" s="4">
        <f t="shared" ref="AS6" si="42">AS2-AS5</f>
        <v>8.5200000000000387E-2</v>
      </c>
      <c r="AT6" s="4">
        <f t="shared" ref="AT6" si="43">AT2-AT5</f>
        <v>7.7799999999999869E-2</v>
      </c>
      <c r="AU6" s="4">
        <f t="shared" ref="AU6" si="44">AU2-AU5</f>
        <v>7.6600000000000001E-2</v>
      </c>
      <c r="AV6" s="4">
        <f t="shared" ref="AV6" si="45">AV2-AV5</f>
        <v>7.1800000000000086E-2</v>
      </c>
      <c r="AW6" s="4">
        <f t="shared" ref="AW6" si="46">AW2-AW5</f>
        <v>8.4099999999999842E-2</v>
      </c>
      <c r="AX6" s="4">
        <f t="shared" ref="AX6" si="47">AX2-AX5</f>
        <v>8.8199999999999612E-2</v>
      </c>
      <c r="AY6" s="4">
        <f t="shared" ref="AY6" si="48">AY2-AY5</f>
        <v>8.69999999999993E-2</v>
      </c>
      <c r="AZ6" s="4">
        <f t="shared" ref="AZ6" si="49">AZ2-AZ5</f>
        <v>9.1299999999999937E-2</v>
      </c>
      <c r="BA6" s="4">
        <f t="shared" ref="BA6" si="50">BA2-BA5</f>
        <v>9.96999999999999E-2</v>
      </c>
      <c r="BB6" s="4">
        <f t="shared" ref="BB6" si="51">BB2-BB5</f>
        <v>0.83280000000000065</v>
      </c>
      <c r="BC6" s="4">
        <f t="shared" ref="BC6" si="52">BC2-BC5</f>
        <v>0.83290000000000042</v>
      </c>
      <c r="BD6" s="4">
        <f t="shared" ref="BD6" si="53">BD2-BD5</f>
        <v>1.3636000000000004</v>
      </c>
      <c r="BE6" s="4">
        <f t="shared" ref="BE6" si="54">BE2-BE5</f>
        <v>1.3946000000000001</v>
      </c>
      <c r="BF6" s="4">
        <f t="shared" ref="BF6" si="55">BF2-BF5</f>
        <v>1.4299000000000004</v>
      </c>
      <c r="BG6" s="4">
        <f t="shared" ref="BG6" si="56">BG2-BG5</f>
        <v>1.430699999999999</v>
      </c>
      <c r="BH6" s="4">
        <f t="shared" ref="BH6" si="57">BH2-BH5</f>
        <v>1.4400000000000004</v>
      </c>
      <c r="BI6" s="4">
        <f t="shared" ref="BI6" si="58">BI2-BI5</f>
        <v>1.4488000000000003</v>
      </c>
      <c r="BJ6" s="4">
        <f t="shared" ref="BJ6" si="59">BJ2-BJ5</f>
        <v>1.4502000000000006</v>
      </c>
      <c r="BK6" s="4">
        <f t="shared" ref="BK6" si="60">BK2-BK5</f>
        <v>1.4600000000000009</v>
      </c>
      <c r="BL6" s="4">
        <f t="shared" ref="BL6" si="61">BL2-BL5</f>
        <v>1.4596999999999998</v>
      </c>
      <c r="BM6" s="4">
        <f t="shared" ref="BM6" si="62">BM2-BM5</f>
        <v>1.4517000000000007</v>
      </c>
      <c r="BN6" s="4">
        <f t="shared" ref="BN6" si="63">BN2-BN5</f>
        <v>0.77249999999999908</v>
      </c>
      <c r="BO6" s="4">
        <f t="shared" ref="BO6" si="64">BO2-BO5</f>
        <v>0.8083999999999989</v>
      </c>
      <c r="BP6" s="4">
        <f t="shared" ref="BP6" si="65">BP2-BP5</f>
        <v>0.28720000000000034</v>
      </c>
      <c r="BQ6" s="4">
        <f t="shared" ref="BQ6" si="66">BQ2-BQ5</f>
        <v>0.25150000000000006</v>
      </c>
      <c r="BR6" s="4">
        <f t="shared" ref="BR6" si="67">BR2-BR5</f>
        <v>0.21770000000000067</v>
      </c>
      <c r="BS6" s="4">
        <f t="shared" ref="BS6" si="68">BS2-BS5</f>
        <v>0.21809999999999796</v>
      </c>
      <c r="BT6" s="4">
        <f t="shared" ref="BT6" si="69">BT2-BT5</f>
        <v>0.32200000000000095</v>
      </c>
      <c r="BU6" s="4">
        <f t="shared" ref="BU6" si="70">BU2-BU5</f>
        <v>0.3105999999999991</v>
      </c>
      <c r="BV6" s="4">
        <f t="shared" ref="BV6" si="71">BV2-BV5</f>
        <v>0.29489999999999839</v>
      </c>
      <c r="BW6" s="4">
        <f t="shared" ref="BW6" si="72">BW2-BW5</f>
        <v>0.3044999999999991</v>
      </c>
      <c r="BX6" s="4">
        <f t="shared" ref="BX6" si="73">BX2-BX5</f>
        <v>0.30309999999999881</v>
      </c>
      <c r="BY6" s="4">
        <f t="shared" ref="BY6" si="74">BY2-BY5</f>
        <v>0.34320000000000128</v>
      </c>
      <c r="BZ6" s="4">
        <f t="shared" ref="BZ6" si="75">BZ2-BZ5</f>
        <v>0.30249999999999844</v>
      </c>
      <c r="CA6" s="4">
        <f t="shared" ref="CA6" si="76">CA2-CA5</f>
        <v>0.28749999999999787</v>
      </c>
      <c r="CB6" s="4">
        <f t="shared" ref="CB6" si="77">CB2-CB5</f>
        <v>0.30729999999999613</v>
      </c>
      <c r="CC6" s="4">
        <f t="shared" ref="CC6" si="78">CC2-CC5</f>
        <v>0.32279999999999376</v>
      </c>
      <c r="CD6" s="4">
        <f t="shared" ref="CD6" si="79">CD2-CD5</f>
        <v>0.3708999999999989</v>
      </c>
      <c r="CE6" s="4">
        <f t="shared" ref="CE6" si="80">CE2-CE5</f>
        <v>0.39389999999999858</v>
      </c>
      <c r="CF6" s="4">
        <f t="shared" ref="CF6" si="81">CF2-CF5</f>
        <v>0.29799999999999827</v>
      </c>
      <c r="CG6" s="4">
        <f t="shared" ref="CG6" si="82">CG2-CG5</f>
        <v>0.31629999999999825</v>
      </c>
      <c r="CH6" s="4">
        <f t="shared" ref="CH6" si="83">CH2-CH5</f>
        <v>0.37070000000000292</v>
      </c>
      <c r="CI6" s="4">
        <f t="shared" ref="CI6" si="84">CI2-CI5</f>
        <v>0.3627000000000038</v>
      </c>
      <c r="CJ6" s="4">
        <f t="shared" ref="CJ6" si="85">CJ2-CJ5</f>
        <v>0.36930000000000263</v>
      </c>
      <c r="CK6" s="4">
        <f t="shared" ref="CK6" si="86">CK2-CK5</f>
        <v>0.35550000000000281</v>
      </c>
      <c r="CL6" s="4">
        <f t="shared" ref="CL6" si="87">CL2-CL5</f>
        <v>0.40919999999999845</v>
      </c>
      <c r="CM6" s="4">
        <f t="shared" ref="CM6" si="88">CM2-CM5</f>
        <v>0.3974999999999973</v>
      </c>
      <c r="CN6" s="4">
        <f t="shared" ref="CN6" si="89">CN2-CN5</f>
        <v>0.40789999999999793</v>
      </c>
      <c r="CO6" s="4">
        <f t="shared" ref="CO6" si="90">CO2-CO5</f>
        <v>0.39960000000000306</v>
      </c>
      <c r="CP6" s="4">
        <f t="shared" ref="CP6" si="91">CP2-CP5</f>
        <v>0.34739999999999682</v>
      </c>
      <c r="CQ6" s="4">
        <f t="shared" ref="CQ6" si="92">CQ2-CQ5</f>
        <v>0.32329999999999615</v>
      </c>
      <c r="CR6" s="4">
        <f t="shared" ref="CR6" si="93">CR2-CR5</f>
        <v>0.3232999999999997</v>
      </c>
      <c r="CS6" s="4">
        <f t="shared" ref="CS6" si="94">CS2-CS5</f>
        <v>0.30589999999999762</v>
      </c>
      <c r="CT6" s="4">
        <f t="shared" ref="CT6" si="95">CT2-CT5</f>
        <v>0.25329999999999941</v>
      </c>
      <c r="CU6" s="4">
        <f t="shared" ref="CU6" si="96">CU2-CU5</f>
        <v>0.29539999999999722</v>
      </c>
      <c r="CV6" s="4">
        <f t="shared" ref="CV6" si="97">CV2-CV5</f>
        <v>0.30009999999999692</v>
      </c>
      <c r="CW6" s="4">
        <f t="shared" ref="CW6" si="98">CW2-CW5</f>
        <v>0.34669999999999845</v>
      </c>
      <c r="CX6" s="4">
        <f t="shared" ref="CX6" si="99">CX2-CX5</f>
        <v>0.30559999999999832</v>
      </c>
      <c r="CY6" s="4">
        <f t="shared" ref="CY6" si="100">CY2-CY5</f>
        <v>0.3320999999999934</v>
      </c>
      <c r="CZ6" s="4">
        <f t="shared" ref="CZ6" si="101">CZ2-CZ5</f>
        <v>0.31409999999999627</v>
      </c>
      <c r="DA6" s="4">
        <f t="shared" ref="DA6" si="102">DA2-DA5</f>
        <v>0.35440000000000182</v>
      </c>
      <c r="DB6" s="4">
        <f t="shared" ref="DB6" si="103">DB2-DB5</f>
        <v>0.37999999999999901</v>
      </c>
      <c r="DC6" s="4">
        <f t="shared" ref="DC6" si="104">DC2-DC5</f>
        <v>0.43070000000000164</v>
      </c>
      <c r="DD6" s="4">
        <f t="shared" ref="DD6" si="105">DD2-DD5</f>
        <v>0.43709999999999383</v>
      </c>
      <c r="DE6" s="4">
        <f t="shared" ref="DE6" si="106">DE2-DE5</f>
        <v>0.47020000000000195</v>
      </c>
      <c r="DF6" s="4">
        <f t="shared" ref="DF6" si="107">DF2-DF5</f>
        <v>0.48880000000000123</v>
      </c>
      <c r="DG6" s="4">
        <f t="shared" ref="DG6" si="108">DG2-DG5</f>
        <v>0.42284400000000133</v>
      </c>
      <c r="DH6" s="4">
        <f t="shared" ref="DH6" si="109">DH2-DH5</f>
        <v>0.40055899999999767</v>
      </c>
      <c r="DI6" s="4">
        <f t="shared" ref="DI6" si="110">DI2-DI5</f>
        <v>0.4195140000000066</v>
      </c>
      <c r="DJ6" s="4">
        <f t="shared" ref="DJ6" si="111">DJ2-DJ5</f>
        <v>0.41299000000000063</v>
      </c>
      <c r="DK6" s="4">
        <f t="shared" ref="DK6" si="112">DK2-DK5</f>
        <v>0.39416100000001109</v>
      </c>
      <c r="DL6" s="4">
        <f t="shared" ref="DL6" si="113">DL2-DL5</f>
        <v>0.40875100000001297</v>
      </c>
      <c r="DM6" s="4">
        <f t="shared" ref="DM6" si="114">DM2-DM5</f>
        <v>0.36386400000001018</v>
      </c>
      <c r="DN6" s="4">
        <f t="shared" ref="DN6" si="115">DN2-DN5</f>
        <v>0.37865200000000598</v>
      </c>
      <c r="DO6" s="4">
        <f t="shared" ref="DO6" si="116">DO2-DO5</f>
        <v>0.3694710000000061</v>
      </c>
      <c r="DP6" s="4">
        <f t="shared" ref="DP6" si="117">DP2-DP5</f>
        <v>0.35624800000000789</v>
      </c>
      <c r="DQ6" s="4">
        <f t="shared" ref="DQ6" si="118">DQ2-DQ5</f>
        <v>0.36221000000000814</v>
      </c>
      <c r="DR6" s="4">
        <f t="shared" ref="DR6" si="119">DR2-DR5</f>
        <v>0.36602300000000199</v>
      </c>
      <c r="DS6" s="4">
        <f t="shared" ref="DS6" si="120">DS2-DS5</f>
        <v>0.37366200000000127</v>
      </c>
      <c r="DT6" s="4">
        <f t="shared" ref="DT6" si="121">DT2-DT5</f>
        <v>0.47567100000000551</v>
      </c>
      <c r="DU6" s="4">
        <f t="shared" ref="DU6" si="122">DU2-DU5</f>
        <v>0.43057799999999524</v>
      </c>
      <c r="DV6" s="4">
        <f t="shared" ref="DV6" si="123">DV2-DV5</f>
        <v>0.45824299999999596</v>
      </c>
      <c r="DW6" s="4">
        <f t="shared" ref="DW6" si="124">DW2-DW5</f>
        <v>0.53407699999998925</v>
      </c>
      <c r="DX6" s="4">
        <f t="shared" ref="DX6" si="125">DX2-DX5</f>
        <v>0.65737499999998761</v>
      </c>
      <c r="DY6" s="4">
        <f t="shared" ref="DY6" si="126">DY2-DY5</f>
        <v>0.84265499999998639</v>
      </c>
      <c r="DZ6" s="4">
        <f t="shared" ref="DZ6" si="127">DZ2-DZ5</f>
        <v>1.0080649999999878</v>
      </c>
      <c r="EA6" s="4">
        <f t="shared" ref="EA6" si="128">EA2-EA5</f>
        <v>1.0506289999999865</v>
      </c>
      <c r="EB6" s="4">
        <f t="shared" ref="EB6" si="129">EB2-EB5</f>
        <v>1.1206729999999965</v>
      </c>
      <c r="EC6" s="4">
        <f t="shared" ref="EC6" si="130">EC2-EC5</f>
        <v>1.1108969999999978</v>
      </c>
      <c r="ED6" s="4">
        <f t="shared" ref="ED6" si="131">ED2-ED5</f>
        <v>1.2215730000000065</v>
      </c>
      <c r="EE6" s="4">
        <f t="shared" ref="EE6" si="132">EE2-EE5</f>
        <v>1.2468990000000026</v>
      </c>
      <c r="EF6" s="4">
        <f t="shared" ref="EF6" si="133">EF2-EF5</f>
        <v>1.2401710000000001</v>
      </c>
      <c r="EG6" s="4">
        <f t="shared" ref="EG6" si="134">EG2-EG5</f>
        <v>1.3648180000000032</v>
      </c>
      <c r="EH6" s="4">
        <f t="shared" ref="EH6" si="135">EH2-EH5</f>
        <v>1.4367660000000093</v>
      </c>
      <c r="EI6" s="4">
        <f t="shared" ref="EI6" si="136">EI2-EI5</f>
        <v>1.388892000000002</v>
      </c>
      <c r="EJ6" s="4">
        <f t="shared" ref="EJ6" si="137">EJ2-EJ5</f>
        <v>1.3842680000000094</v>
      </c>
      <c r="EK6" s="4">
        <f t="shared" ref="EK6" si="138">EK2-EK5</f>
        <v>1.2974080000000043</v>
      </c>
      <c r="EL6" s="4">
        <f t="shared" ref="EL6" si="139">EL2-EL5</f>
        <v>1.1448120000000053</v>
      </c>
      <c r="EM6" s="4">
        <f t="shared" ref="EM6" si="140">EM2-EM5</f>
        <v>1.2154080000000143</v>
      </c>
      <c r="EN6" s="4">
        <f t="shared" ref="EN6" si="141">EN2-EN5</f>
        <v>1.1955170000000059</v>
      </c>
      <c r="EO6" s="4">
        <f t="shared" ref="EO6" si="142">EO2-EO5</f>
        <v>1.2552930000000053</v>
      </c>
      <c r="EP6" s="4">
        <f t="shared" ref="EP6" si="143">EP2-EP5</f>
        <v>1.2433180000000021</v>
      </c>
      <c r="EQ6" s="4">
        <f t="shared" ref="EQ6" si="144">EQ2-EQ5</f>
        <v>1.3747929999999968</v>
      </c>
      <c r="ER6" s="4">
        <f t="shared" ref="ER6" si="145">ER2-ER5</f>
        <v>1.4856950000000069</v>
      </c>
      <c r="ES6" s="4">
        <f t="shared" ref="ES6" si="146">ES2-ES5</f>
        <v>2.0431540000000155</v>
      </c>
      <c r="ET6" s="4">
        <f t="shared" ref="ET6" si="147">ET2-ET5</f>
        <v>2.0385320000000036</v>
      </c>
      <c r="EU6" s="4">
        <f t="shared" ref="EU6" si="148">EU2-EU5</f>
        <v>2.0663539999999898</v>
      </c>
      <c r="EV6" s="4">
        <f t="shared" ref="EV6" si="149">EV2-EV5</f>
        <v>2.0261579999999952</v>
      </c>
      <c r="EW6" s="4">
        <f t="shared" ref="EW6" si="150">EW2-EW5</f>
        <v>2.4416999999999973</v>
      </c>
      <c r="EX6" s="4">
        <f t="shared" ref="EX6" si="151">EX2-EX5</f>
        <v>3.5357559999999779</v>
      </c>
      <c r="EY6" s="4">
        <f t="shared" ref="EY6" si="152">EY2-EY5</f>
        <v>3.3831849999999832</v>
      </c>
      <c r="EZ6" s="4">
        <f t="shared" ref="EZ6" si="153">EZ2-EZ5</f>
        <v>3.3178529999999569</v>
      </c>
      <c r="FA6" s="4">
        <f t="shared" ref="FA6" si="154">FA2-FA5</f>
        <v>3.2332999999999714</v>
      </c>
      <c r="FB6" s="4">
        <f t="shared" ref="FB6" si="155">FB2-FB5</f>
        <v>7.2056159999999778</v>
      </c>
      <c r="FC6" s="4">
        <f t="shared" ref="FC6" si="156">FC2-FC5</f>
        <v>13.323666000000003</v>
      </c>
      <c r="FD6" s="4">
        <f t="shared" ref="FD6" si="157">FD2-FD5</f>
        <v>13.130346000000003</v>
      </c>
      <c r="FE6" s="4">
        <f t="shared" ref="FE6" si="158">FE2-FE5</f>
        <v>12.424585000000008</v>
      </c>
      <c r="FF6" s="4">
        <f t="shared" ref="FF6" si="159">FF2-FF5</f>
        <v>12.339170000000024</v>
      </c>
      <c r="FG6" s="4">
        <f t="shared" ref="FG6" si="160">FG2-FG5</f>
        <v>12.286872000000017</v>
      </c>
      <c r="FH6" s="4">
        <f t="shared" ref="FH6" si="161">FH2-FH5</f>
        <v>12.178268000000017</v>
      </c>
      <c r="FI6" s="4">
        <f t="shared" ref="FI6" si="162">FI2-FI5</f>
        <v>11.702558999999994</v>
      </c>
      <c r="FJ6" s="4">
        <f t="shared" ref="FJ6" si="163">FJ2-FJ5</f>
        <v>10.612813999999972</v>
      </c>
      <c r="FK6" s="4">
        <f t="shared" ref="FK6" si="164">FK2-FK5</f>
        <v>10.636983000000001</v>
      </c>
      <c r="FL6" s="4">
        <f t="shared" ref="FL6" si="165">FL2-FL5</f>
        <v>10.737770999999995</v>
      </c>
      <c r="FM6" s="4">
        <f t="shared" ref="FM6" si="166">FM2-FM5</f>
        <v>10.735869999999991</v>
      </c>
      <c r="FN6" s="4">
        <f t="shared" ref="FN6" si="167">FN2-FN5</f>
        <v>6.642423999999977</v>
      </c>
    </row>
    <row r="7" spans="1:170">
      <c r="A7" t="str">
        <f>Pellets!A$7</f>
        <v>Belgium</v>
      </c>
      <c r="B7" s="2">
        <f>1/1000*SUM(Pellets!B$7:M$7)</f>
        <v>29.187100000000004</v>
      </c>
      <c r="C7" s="2">
        <f>1/1000*SUM(Pellets!C$7:N$7)</f>
        <v>29.280500000000004</v>
      </c>
      <c r="D7" s="2">
        <f>1/1000*SUM(Pellets!D$7:O$7)</f>
        <v>27.744900000000005</v>
      </c>
      <c r="E7" s="2">
        <f>1/1000*SUM(Pellets!E$7:P$7)</f>
        <v>27.562200000000004</v>
      </c>
      <c r="F7" s="2">
        <f>1/1000*SUM(Pellets!F$7:Q$7)</f>
        <v>26.692300000000003</v>
      </c>
      <c r="G7" s="2">
        <f>1/1000*SUM(Pellets!G$7:R$7)</f>
        <v>27.153300000000005</v>
      </c>
      <c r="H7" s="2">
        <f>1/1000*SUM(Pellets!H$7:S$7)</f>
        <v>27.089300000000005</v>
      </c>
      <c r="I7" s="2">
        <f>1/1000*SUM(Pellets!I$7:T$7)</f>
        <v>28.825100000000003</v>
      </c>
      <c r="J7" s="2">
        <f>1/1000*SUM(Pellets!J$7:U$7)</f>
        <v>29.8718</v>
      </c>
      <c r="K7" s="2">
        <f>1/1000*SUM(Pellets!K$7:V$7)</f>
        <v>32.124700000000004</v>
      </c>
      <c r="L7" s="2">
        <f>1/1000*SUM(Pellets!L$7:W$7)</f>
        <v>35.17410000000001</v>
      </c>
      <c r="M7" s="2">
        <f>1/1000*SUM(Pellets!M$7:X$7)</f>
        <v>38.896000000000001</v>
      </c>
      <c r="N7" s="2">
        <f>1/1000*SUM(Pellets!N$7:Y$7)</f>
        <v>42.317300000000003</v>
      </c>
      <c r="O7" s="2">
        <f>1/1000*SUM(Pellets!O$7:Z$7)</f>
        <v>43.993499999999997</v>
      </c>
      <c r="P7" s="2">
        <f>1/1000*SUM(Pellets!P$7:AA$7)</f>
        <v>47.140799999999999</v>
      </c>
      <c r="Q7" s="2">
        <f>1/1000*SUM(Pellets!Q$7:AB$7)</f>
        <v>49.506299999999996</v>
      </c>
      <c r="R7" s="2">
        <f>1/1000*SUM(Pellets!R$7:AC$7)</f>
        <v>53.145400000000002</v>
      </c>
      <c r="S7" s="2">
        <f>1/1000*SUM(Pellets!S$7:AD$7)</f>
        <v>54.5289</v>
      </c>
      <c r="T7" s="2">
        <f>1/1000*SUM(Pellets!T$7:AE$7)</f>
        <v>67.19189999999999</v>
      </c>
      <c r="U7" s="2">
        <f>1/1000*SUM(Pellets!U$7:AF$7)</f>
        <v>77.037900000000008</v>
      </c>
      <c r="V7" s="2">
        <f>1/1000*SUM(Pellets!V$7:AG$7)</f>
        <v>79.0989</v>
      </c>
      <c r="W7" s="2">
        <f>1/1000*SUM(Pellets!W$7:AH$7)</f>
        <v>95.137600000000006</v>
      </c>
      <c r="X7" s="2">
        <f>1/1000*SUM(Pellets!X$7:AI$7)</f>
        <v>95.959400000000016</v>
      </c>
      <c r="Y7" s="2">
        <f>1/1000*SUM(Pellets!Y$7:AJ$7)</f>
        <v>96.376900000000006</v>
      </c>
      <c r="Z7" s="2">
        <f>1/1000*SUM(Pellets!Z$7:AK$7)</f>
        <v>96.828100000000006</v>
      </c>
      <c r="AA7" s="2">
        <f>1/1000*SUM(Pellets!AA$7:AL$7)</f>
        <v>97.51900000000002</v>
      </c>
      <c r="AB7" s="2">
        <f>1/1000*SUM(Pellets!AB$7:AM$7)</f>
        <v>97.337000000000003</v>
      </c>
      <c r="AC7" s="2">
        <f>1/1000*SUM(Pellets!AC$7:AN$7)</f>
        <v>97.976800000000011</v>
      </c>
      <c r="AD7" s="2">
        <f>1/1000*SUM(Pellets!AD$7:AO$7)</f>
        <v>97.502600000000001</v>
      </c>
      <c r="AE7" s="2">
        <f>1/1000*SUM(Pellets!AE$7:AP$7)</f>
        <v>95.671600000000012</v>
      </c>
      <c r="AF7" s="2">
        <f>1/1000*SUM(Pellets!AF$7:AQ$7)</f>
        <v>82.080500000000001</v>
      </c>
      <c r="AG7" s="2">
        <f>1/1000*SUM(Pellets!AG$7:AR$7)</f>
        <v>76.465699999999998</v>
      </c>
      <c r="AH7" s="2">
        <f>1/1000*SUM(Pellets!AH$7:AS$7)</f>
        <v>83.198600000000013</v>
      </c>
      <c r="AI7" s="2">
        <f>1/1000*SUM(Pellets!AI$7:AT$7)</f>
        <v>68.876999999999995</v>
      </c>
      <c r="AJ7" s="2">
        <f>1/1000*SUM(Pellets!AJ$7:AU$7)</f>
        <v>79.484300000000005</v>
      </c>
      <c r="AK7" s="2">
        <f>1/1000*SUM(Pellets!AK$7:AV$7)</f>
        <v>86.398800000000023</v>
      </c>
      <c r="AL7" s="2">
        <f>1/1000*SUM(Pellets!AL$7:AW$7)</f>
        <v>85.696400000000025</v>
      </c>
      <c r="AM7" s="2">
        <f>1/1000*SUM(Pellets!AM$7:AX$7)</f>
        <v>93.343600000000023</v>
      </c>
      <c r="AN7" s="2">
        <f>1/1000*SUM(Pellets!AN$7:AY$7)</f>
        <v>103.19380000000002</v>
      </c>
      <c r="AO7" s="2">
        <f>1/1000*SUM(Pellets!AO$7:AZ$7)</f>
        <v>102.53810000000003</v>
      </c>
      <c r="AP7" s="2">
        <f>1/1000*SUM(Pellets!AP$7:BA$7)</f>
        <v>102.17140000000001</v>
      </c>
      <c r="AQ7" s="2">
        <f>1/1000*SUM(Pellets!AQ$7:BB$7)</f>
        <v>105.77220000000001</v>
      </c>
      <c r="AR7" s="2">
        <f>1/1000*SUM(Pellets!AR$7:BC$7)</f>
        <v>109.3181</v>
      </c>
      <c r="AS7" s="2">
        <f>1/1000*SUM(Pellets!AS$7:BD$7)</f>
        <v>108.72980000000001</v>
      </c>
      <c r="AT7" s="2">
        <f>1/1000*SUM(Pellets!AT$7:BE$7)</f>
        <v>105.244</v>
      </c>
      <c r="AU7" s="2">
        <f>1/1000*SUM(Pellets!AU$7:BF$7)</f>
        <v>111.22680000000001</v>
      </c>
      <c r="AV7" s="2">
        <f>1/1000*SUM(Pellets!AV$7:BG$7)</f>
        <v>105.65130000000001</v>
      </c>
      <c r="AW7" s="2">
        <f>1/1000*SUM(Pellets!AW$7:BH$7)</f>
        <v>108.71240000000002</v>
      </c>
      <c r="AX7" s="2">
        <f>1/1000*SUM(Pellets!AX$7:BI$7)</f>
        <v>122.44940000000001</v>
      </c>
      <c r="AY7" s="2">
        <f>1/1000*SUM(Pellets!AY$7:BJ$7)</f>
        <v>127.17460000000001</v>
      </c>
      <c r="AZ7" s="2">
        <f>1/1000*SUM(Pellets!AZ$7:BK$7)</f>
        <v>127.91610000000001</v>
      </c>
      <c r="BA7" s="2">
        <f>1/1000*SUM(Pellets!BA$7:BL$7)</f>
        <v>131.67679999999999</v>
      </c>
      <c r="BB7" s="2">
        <f>1/1000*SUM(Pellets!BB$7:BM$7)</f>
        <v>131.68639999999999</v>
      </c>
      <c r="BC7" s="2">
        <f>1/1000*SUM(Pellets!BC$7:BN$7)</f>
        <v>125.8366</v>
      </c>
      <c r="BD7" s="2">
        <f>1/1000*SUM(Pellets!BD$7:BO$7)</f>
        <v>120.459</v>
      </c>
      <c r="BE7" s="2">
        <f>1/1000*SUM(Pellets!BE$7:BP$7)</f>
        <v>115.3631</v>
      </c>
      <c r="BF7" s="2">
        <f>1/1000*SUM(Pellets!BF$7:BQ$7)</f>
        <v>109.77080000000001</v>
      </c>
      <c r="BG7" s="2">
        <f>1/1000*SUM(Pellets!BG$7:BR$7)</f>
        <v>111.51170000000002</v>
      </c>
      <c r="BH7" s="2">
        <f>1/1000*SUM(Pellets!BH$7:BS$7)</f>
        <v>117.1058</v>
      </c>
      <c r="BI7" s="2">
        <f>1/1000*SUM(Pellets!BI$7:BT$7)</f>
        <v>112.87559999999999</v>
      </c>
      <c r="BJ7" s="2">
        <f>1/1000*SUM(Pellets!BJ$7:BU$7)</f>
        <v>111.18770000000002</v>
      </c>
      <c r="BK7" s="2">
        <f>1/1000*SUM(Pellets!BK$7:BV$7)</f>
        <v>103.91239999999999</v>
      </c>
      <c r="BL7" s="2">
        <f>1/1000*SUM(Pellets!BL$7:BW$7)</f>
        <v>98.156800000000004</v>
      </c>
      <c r="BM7" s="2">
        <f>1/1000*SUM(Pellets!BM$7:BX$7)</f>
        <v>103.40780000000002</v>
      </c>
      <c r="BN7" s="2">
        <f>1/1000*SUM(Pellets!BN$7:BY$7)</f>
        <v>111.32520000000001</v>
      </c>
      <c r="BO7" s="2">
        <f>1/1000*SUM(Pellets!BO$7:BZ$7)</f>
        <v>116.67920000000001</v>
      </c>
      <c r="BP7" s="2">
        <f>1/1000*SUM(Pellets!BP$7:CA$7)</f>
        <v>120.47250000000001</v>
      </c>
      <c r="BQ7" s="2">
        <f>1/1000*SUM(Pellets!BQ$7:CB$7)</f>
        <v>122.63390000000001</v>
      </c>
      <c r="BR7" s="2">
        <f>1/1000*SUM(Pellets!BR$7:CC$7)</f>
        <v>125.8233</v>
      </c>
      <c r="BS7" s="2">
        <f>1/1000*SUM(Pellets!BS$7:CD$7)</f>
        <v>120.02800000000002</v>
      </c>
      <c r="BT7" s="2">
        <f>1/1000*SUM(Pellets!BT$7:CE$7)</f>
        <v>117.15250000000002</v>
      </c>
      <c r="BU7" s="2">
        <f>1/1000*SUM(Pellets!BU$7:CF$7)</f>
        <v>114.34860000000002</v>
      </c>
      <c r="BV7" s="2">
        <f>1/1000*SUM(Pellets!BV$7:CG$7)</f>
        <v>107.36570000000003</v>
      </c>
      <c r="BW7" s="2">
        <f>1/1000*SUM(Pellets!BW$7:CH$7)</f>
        <v>114.21060000000003</v>
      </c>
      <c r="BX7" s="2">
        <f>1/1000*SUM(Pellets!BX$7:CI$7)</f>
        <v>117.35820000000001</v>
      </c>
      <c r="BY7" s="2">
        <f>1/1000*SUM(Pellets!BY$7:CJ$7)</f>
        <v>119.50820000000002</v>
      </c>
      <c r="BZ7" s="2">
        <f>1/1000*SUM(Pellets!BZ$7:CK$7)</f>
        <v>115.5579</v>
      </c>
      <c r="CA7" s="2">
        <f>1/1000*SUM(Pellets!CA$7:CL$7)</f>
        <v>115.3556</v>
      </c>
      <c r="CB7" s="2">
        <f>1/1000*SUM(Pellets!CB$7:CM$7)</f>
        <v>117.9965</v>
      </c>
      <c r="CC7" s="2">
        <f>1/1000*SUM(Pellets!CC$7:CN$7)</f>
        <v>122.35170000000001</v>
      </c>
      <c r="CD7" s="2">
        <f>1/1000*SUM(Pellets!CD$7:CO$7)</f>
        <v>124.06840000000001</v>
      </c>
      <c r="CE7" s="2">
        <f>1/1000*SUM(Pellets!CE$7:CP$7)</f>
        <v>131.4796</v>
      </c>
      <c r="CF7" s="2">
        <f>1/1000*SUM(Pellets!CF$7:CQ$7)</f>
        <v>130.73980000000003</v>
      </c>
      <c r="CG7" s="2">
        <f>1/1000*SUM(Pellets!CG$7:CR$7)</f>
        <v>137.65800000000002</v>
      </c>
      <c r="CH7" s="2">
        <f>1/1000*SUM(Pellets!CH$7:CS$7)</f>
        <v>144.13320000000002</v>
      </c>
      <c r="CI7" s="2">
        <f>1/1000*SUM(Pellets!CI$7:CT$7)</f>
        <v>142.35729999999998</v>
      </c>
      <c r="CJ7" s="2">
        <f>1/1000*SUM(Pellets!CJ$7:CU$7)</f>
        <v>149.5241</v>
      </c>
      <c r="CK7" s="2">
        <f>1/1000*SUM(Pellets!CK$7:CV$7)</f>
        <v>151.19680000000002</v>
      </c>
      <c r="CL7" s="2">
        <f>1/1000*SUM(Pellets!CL$7:CW$7)</f>
        <v>152.62129999999999</v>
      </c>
      <c r="CM7" s="2">
        <f>1/1000*SUM(Pellets!CM$7:CX$7)</f>
        <v>164.36950000000002</v>
      </c>
      <c r="CN7" s="2">
        <f>1/1000*SUM(Pellets!CN$7:CY$7)</f>
        <v>166.64590000000001</v>
      </c>
      <c r="CO7" s="2">
        <f>1/1000*SUM(Pellets!CO$7:CZ$7)</f>
        <v>171.51830000000001</v>
      </c>
      <c r="CP7" s="2">
        <f>1/1000*SUM(Pellets!CP$7:DA$7)</f>
        <v>167.47370000000004</v>
      </c>
      <c r="CQ7" s="2">
        <f>1/1000*SUM(Pellets!CQ$7:DB$7)</f>
        <v>169.73070000000004</v>
      </c>
      <c r="CR7" s="2">
        <f>1/1000*SUM(Pellets!CR$7:DC$7)</f>
        <v>174.47230000000002</v>
      </c>
      <c r="CS7" s="2">
        <f>1/1000*SUM(Pellets!CS$7:DD$7)</f>
        <v>181.12530000000004</v>
      </c>
      <c r="CT7" s="2">
        <f>1/1000*SUM(Pellets!CT$7:DE$7)</f>
        <v>182.26820000000004</v>
      </c>
      <c r="CU7" s="2">
        <f>1/1000*SUM(Pellets!CU$7:DF$7)</f>
        <v>186.20270000000002</v>
      </c>
      <c r="CV7" s="2">
        <f>1/1000*SUM(Pellets!CV$7:DG$7)</f>
        <v>181.37920000000003</v>
      </c>
      <c r="CW7" s="2">
        <f>1/1000*SUM(Pellets!CW$7:DH$7)</f>
        <v>179.28280000000001</v>
      </c>
      <c r="CX7" s="2">
        <f>1/1000*SUM(Pellets!CX$7:DI$7)</f>
        <v>178.78550000000004</v>
      </c>
      <c r="CY7" s="2">
        <f>1/1000*SUM(Pellets!CY$7:DJ$7)</f>
        <v>170.6344</v>
      </c>
      <c r="CZ7" s="2">
        <f>1/1000*SUM(Pellets!CZ$7:DK$7)</f>
        <v>170.3563</v>
      </c>
      <c r="DA7" s="2">
        <f>1/1000*SUM(Pellets!DA$7:DL$7)</f>
        <v>169.3528</v>
      </c>
      <c r="DB7" s="2">
        <f>1/1000*SUM(Pellets!DB$7:DM$7)</f>
        <v>177.1208</v>
      </c>
      <c r="DC7" s="2">
        <f>1/1000*SUM(Pellets!DC$7:DN$7)</f>
        <v>172.55590000000004</v>
      </c>
      <c r="DD7" s="2">
        <f>1/1000*SUM(Pellets!DD$7:DO$7)</f>
        <v>171.06790000000004</v>
      </c>
      <c r="DE7" s="2">
        <f>1/1000*SUM(Pellets!DE$7:DP$7)</f>
        <v>171.47230000000002</v>
      </c>
      <c r="DF7" s="2">
        <f>1/1000*SUM(Pellets!DF$7:DQ$7)</f>
        <v>173.22070000000002</v>
      </c>
      <c r="DG7" s="2">
        <f>1/1000*SUM(Pellets!DG$7:DR$7)</f>
        <v>167.32437400000001</v>
      </c>
      <c r="DH7" s="2">
        <f>1/1000*SUM(Pellets!DH$7:DS$7)</f>
        <v>173.00768699999998</v>
      </c>
      <c r="DI7" s="2">
        <f>1/1000*SUM(Pellets!DI$7:DT$7)</f>
        <v>173.35535600000003</v>
      </c>
      <c r="DJ7" s="2">
        <f>1/1000*SUM(Pellets!DJ$7:DU$7)</f>
        <v>172.77471300000002</v>
      </c>
      <c r="DK7" s="2">
        <f>1/1000*SUM(Pellets!DK$7:DV$7)</f>
        <v>173.06796800000004</v>
      </c>
      <c r="DL7" s="2">
        <f>1/1000*SUM(Pellets!DL$7:DW$7)</f>
        <v>171.06599400000005</v>
      </c>
      <c r="DM7" s="2">
        <f>1/1000*SUM(Pellets!DM$7:DX$7)</f>
        <v>164.20844200000005</v>
      </c>
      <c r="DN7" s="2">
        <f>1/1000*SUM(Pellets!DN$7:DY$7)</f>
        <v>159.84976500000002</v>
      </c>
      <c r="DO7" s="2">
        <f>1/1000*SUM(Pellets!DO$7:DZ$7)</f>
        <v>154.66892500000003</v>
      </c>
      <c r="DP7" s="2">
        <f>1/1000*SUM(Pellets!DP$7:EA$7)</f>
        <v>152.88654200000002</v>
      </c>
      <c r="DQ7" s="2">
        <f>1/1000*SUM(Pellets!DQ$7:EB$7)</f>
        <v>142.55389400000001</v>
      </c>
      <c r="DR7" s="2">
        <f>1/1000*SUM(Pellets!DR$7:EC$7)</f>
        <v>140.164153</v>
      </c>
      <c r="DS7" s="2">
        <f>1/1000*SUM(Pellets!DS$7:ED$7)</f>
        <v>141.95945300000002</v>
      </c>
      <c r="DT7" s="2">
        <f>1/1000*SUM(Pellets!DT$7:EE$7)</f>
        <v>134.14036300000001</v>
      </c>
      <c r="DU7" s="2">
        <f>1/1000*SUM(Pellets!DU$7:EF$7)</f>
        <v>127.38195999999999</v>
      </c>
      <c r="DV7" s="2">
        <f>1/1000*SUM(Pellets!DV$7:EG$7)</f>
        <v>129.74112</v>
      </c>
      <c r="DW7" s="2">
        <f>1/1000*SUM(Pellets!DW$7:EH$7)</f>
        <v>125.95141599999998</v>
      </c>
      <c r="DX7" s="2">
        <f>1/1000*SUM(Pellets!DX$7:EI$7)</f>
        <v>125.04126899999999</v>
      </c>
      <c r="DY7" s="2">
        <f>1/1000*SUM(Pellets!DY$7:EJ$7)</f>
        <v>129.64491699999999</v>
      </c>
      <c r="DZ7" s="2">
        <f>1/1000*SUM(Pellets!DZ$7:EK$7)</f>
        <v>136.87633300000002</v>
      </c>
      <c r="EA7" s="2">
        <f>1/1000*SUM(Pellets!EA$7:EL$7)</f>
        <v>143.672674</v>
      </c>
      <c r="EB7" s="2">
        <f>1/1000*SUM(Pellets!EB$7:EM$7)</f>
        <v>155.93037000000001</v>
      </c>
      <c r="EC7" s="2">
        <f>1/1000*SUM(Pellets!EC$7:EN$7)</f>
        <v>164.21270799999999</v>
      </c>
      <c r="ED7" s="2">
        <f>1/1000*SUM(Pellets!ED$7:EO$7)</f>
        <v>166.45883800000001</v>
      </c>
      <c r="EE7" s="2">
        <f>1/1000*SUM(Pellets!EE$7:EP$7)</f>
        <v>167.51396600000001</v>
      </c>
      <c r="EF7" s="2">
        <f>1/1000*SUM(Pellets!EF$7:EQ$7)</f>
        <v>172.31014400000001</v>
      </c>
      <c r="EG7" s="2">
        <f>1/1000*SUM(Pellets!EG$7:ER$7)</f>
        <v>171.99808800000002</v>
      </c>
      <c r="EH7" s="2">
        <f>1/1000*SUM(Pellets!EH$7:ES$7)</f>
        <v>169.94402100000002</v>
      </c>
      <c r="EI7" s="2">
        <f>1/1000*SUM(Pellets!EI$7:ET$7)</f>
        <v>169.800983</v>
      </c>
      <c r="EJ7" s="2">
        <f>1/1000*SUM(Pellets!EJ$7:EU$7)</f>
        <v>172.95208600000001</v>
      </c>
      <c r="EK7" s="2">
        <f>1/1000*SUM(Pellets!EK$7:EV$7)</f>
        <v>206.406193</v>
      </c>
      <c r="EL7" s="2">
        <f>1/1000*SUM(Pellets!EL$7:EW$7)</f>
        <v>223.13769500000001</v>
      </c>
      <c r="EM7" s="2">
        <f>1/1000*SUM(Pellets!EM$7:EX$7)</f>
        <v>237.98412099999999</v>
      </c>
      <c r="EN7" s="2">
        <f>1/1000*SUM(Pellets!EN$7:EY$7)</f>
        <v>234.05200400000001</v>
      </c>
      <c r="EO7" s="2">
        <f>1/1000*SUM(Pellets!EO$7:EZ$7)</f>
        <v>223.845426</v>
      </c>
      <c r="EP7" s="2">
        <f>1/1000*SUM(Pellets!EP$7:FA$7)</f>
        <v>214.12193100000005</v>
      </c>
      <c r="EQ7" s="2">
        <f>1/1000*SUM(Pellets!EQ$7:FB$7)</f>
        <v>201.39839600000002</v>
      </c>
      <c r="ER7" s="2">
        <f>1/1000*SUM(Pellets!ER$7:FC$7)</f>
        <v>190.03921400000004</v>
      </c>
      <c r="ES7" s="2">
        <f>1/1000*SUM(Pellets!ES$7:FD$7)</f>
        <v>189.83459300000001</v>
      </c>
      <c r="ET7" s="2">
        <f>1/1000*SUM(Pellets!ET$7:FE$7)</f>
        <v>189.02551000000003</v>
      </c>
      <c r="EU7" s="2">
        <f>1/1000*SUM(Pellets!EU$7:FF$7)</f>
        <v>203.37168200000002</v>
      </c>
      <c r="EV7" s="2">
        <f>1/1000*SUM(Pellets!EV$7:FG$7)</f>
        <v>205.80787699999996</v>
      </c>
      <c r="EW7" s="2">
        <f>1/1000*SUM(Pellets!EW$7:FH$7)</f>
        <v>171.35587000000004</v>
      </c>
      <c r="EX7" s="2">
        <f>1/1000*SUM(Pellets!EX$7:FI$7)</f>
        <v>145.63340299999999</v>
      </c>
      <c r="EY7" s="2">
        <f>1/1000*SUM(Pellets!EY$7:FJ$7)</f>
        <v>126.20654500000001</v>
      </c>
      <c r="EZ7" s="2">
        <f>1/1000*SUM(Pellets!EZ$7:FK$7)</f>
        <v>113.063441</v>
      </c>
      <c r="FA7" s="2">
        <f>1/1000*SUM(Pellets!FA$7:FL$7)</f>
        <v>110.28952000000001</v>
      </c>
      <c r="FB7" s="2">
        <f>1/1000*SUM(Pellets!FB$7:FM$7)</f>
        <v>111.17261500000002</v>
      </c>
      <c r="FC7" s="2">
        <f>1/1000*SUM(Pellets!FC$7:FN$7)</f>
        <v>113.73023500000002</v>
      </c>
      <c r="FD7" s="2">
        <f>1/1000*SUM(Pellets!FD$7:FO$7)</f>
        <v>113.05032100000003</v>
      </c>
      <c r="FE7" s="2">
        <f>1/1000*SUM(Pellets!FE$7:FP$7)</f>
        <v>114.66878500000001</v>
      </c>
      <c r="FF7" s="2">
        <f>1/1000*SUM(Pellets!FF$7:FQ$7)</f>
        <v>114.54667500000002</v>
      </c>
      <c r="FG7" s="2">
        <f>1/1000*SUM(Pellets!FG$7:FR$7)</f>
        <v>105.53814300000002</v>
      </c>
      <c r="FH7" s="2">
        <f>1/1000*SUM(Pellets!FH$7:FS$7)</f>
        <v>104.643737</v>
      </c>
      <c r="FI7" s="2">
        <f>1/1000*SUM(Pellets!FI$7:FT$7)</f>
        <v>101.35971499999999</v>
      </c>
      <c r="FJ7" s="2">
        <f>1/1000*SUM(Pellets!FJ$7:FU$7)</f>
        <v>103.346675</v>
      </c>
      <c r="FK7" s="2">
        <f>1/1000*SUM(Pellets!FK$7:FV$7)</f>
        <v>108.36980399999999</v>
      </c>
      <c r="FL7" s="2">
        <f>1/1000*SUM(Pellets!FL$7:FW$7)</f>
        <v>107.444103</v>
      </c>
      <c r="FM7" s="2">
        <f>1/1000*SUM(Pellets!FM$7:FX$7)</f>
        <v>110.649985</v>
      </c>
      <c r="FN7" s="2">
        <f>1/1000*SUM(Pellets!FN$7:FY$7)</f>
        <v>100.41049599999999</v>
      </c>
    </row>
    <row r="8" spans="1:170">
      <c r="A8" t="str">
        <f>Pellets!A$12</f>
        <v>Denmark</v>
      </c>
      <c r="B8" s="2">
        <f>1/1000*SUM(Pellets!B$12:M$12)</f>
        <v>4.2903000000000002</v>
      </c>
      <c r="C8" s="2">
        <f>1/1000*SUM(Pellets!C$12:N$12)</f>
        <v>4.2216000000000005</v>
      </c>
      <c r="D8" s="2">
        <f>1/1000*SUM(Pellets!D$12:O$12)</f>
        <v>4.1280000000000001</v>
      </c>
      <c r="E8" s="2">
        <f>1/1000*SUM(Pellets!E$12:P$12)</f>
        <v>4.5500000000000006E-2</v>
      </c>
      <c r="F8" s="2">
        <f>1/1000*SUM(Pellets!F$12:Q$12)</f>
        <v>4.5500000000000006E-2</v>
      </c>
      <c r="G8" s="2">
        <f>1/1000*SUM(Pellets!G$12:R$12)</f>
        <v>4.540000000000001E-2</v>
      </c>
      <c r="H8" s="2">
        <f>1/1000*SUM(Pellets!H$12:S$12)</f>
        <v>0</v>
      </c>
      <c r="I8" s="2">
        <f>1/1000*SUM(Pellets!I$12:T$12)</f>
        <v>0</v>
      </c>
      <c r="J8" s="2">
        <f>1/1000*SUM(Pellets!J$12:U$12)</f>
        <v>0</v>
      </c>
      <c r="K8" s="2">
        <f>1/1000*SUM(Pellets!K$12:V$12)</f>
        <v>0</v>
      </c>
      <c r="L8" s="2">
        <f>1/1000*SUM(Pellets!L$12:W$12)</f>
        <v>0</v>
      </c>
      <c r="M8" s="2">
        <f>1/1000*SUM(Pellets!M$12:X$12)</f>
        <v>0</v>
      </c>
      <c r="N8" s="2">
        <f>1/1000*SUM(Pellets!N$12:Y$12)</f>
        <v>0</v>
      </c>
      <c r="O8" s="2">
        <f>1/1000*SUM(Pellets!O$12:Z$12)</f>
        <v>1.2000000000000001E-3</v>
      </c>
      <c r="P8" s="2">
        <f>1/1000*SUM(Pellets!P$12:AA$12)</f>
        <v>18.215300000000003</v>
      </c>
      <c r="Q8" s="2">
        <f>1/1000*SUM(Pellets!Q$12:AB$12)</f>
        <v>22.148300000000003</v>
      </c>
      <c r="R8" s="2">
        <f>1/1000*SUM(Pellets!R$12:AC$12)</f>
        <v>22.150200000000005</v>
      </c>
      <c r="S8" s="2">
        <f>1/1000*SUM(Pellets!S$12:AD$12)</f>
        <v>22.150900000000007</v>
      </c>
      <c r="T8" s="2">
        <f>1/1000*SUM(Pellets!T$12:AE$12)</f>
        <v>22.151000000000003</v>
      </c>
      <c r="U8" s="2">
        <f>1/1000*SUM(Pellets!U$12:AF$12)</f>
        <v>22.151000000000003</v>
      </c>
      <c r="V8" s="2">
        <f>1/1000*SUM(Pellets!V$12:AG$12)</f>
        <v>22.152200000000004</v>
      </c>
      <c r="W8" s="2">
        <f>1/1000*SUM(Pellets!W$12:AH$12)</f>
        <v>22.153600000000008</v>
      </c>
      <c r="X8" s="2">
        <f>1/1000*SUM(Pellets!X$12:AI$12)</f>
        <v>22.155900000000006</v>
      </c>
      <c r="Y8" s="2">
        <f>1/1000*SUM(Pellets!Y$12:AJ$12)</f>
        <v>22.159000000000002</v>
      </c>
      <c r="Z8" s="2">
        <f>1/1000*SUM(Pellets!Z$12:AK$12)</f>
        <v>22.160400000000006</v>
      </c>
      <c r="AA8" s="2">
        <f>1/1000*SUM(Pellets!AA$12:AL$12)</f>
        <v>22.159200000000006</v>
      </c>
      <c r="AB8" s="2">
        <f>1/1000*SUM(Pellets!AB$12:AM$12)</f>
        <v>3.9451000000000001</v>
      </c>
      <c r="AC8" s="2">
        <f>1/1000*SUM(Pellets!AC$12:AN$12)</f>
        <v>1.5300000000000001E-2</v>
      </c>
      <c r="AD8" s="2">
        <f>1/1000*SUM(Pellets!AD$12:AO$12)</f>
        <v>1.4700000000000003E-2</v>
      </c>
      <c r="AE8" s="2">
        <f>1/1000*SUM(Pellets!AE$12:AP$12)</f>
        <v>1.54E-2</v>
      </c>
      <c r="AF8" s="2">
        <f>1/1000*SUM(Pellets!AF$12:AQ$12)</f>
        <v>1.6900000000000002E-2</v>
      </c>
      <c r="AG8" s="2">
        <f>1/1000*SUM(Pellets!AG$12:AR$12)</f>
        <v>1.6900000000000002E-2</v>
      </c>
      <c r="AH8" s="2">
        <f>1/1000*SUM(Pellets!AH$12:AS$12)</f>
        <v>1.5700000000000002E-2</v>
      </c>
      <c r="AI8" s="2">
        <f>1/1000*SUM(Pellets!AI$12:AT$12)</f>
        <v>1.4400000000000001E-2</v>
      </c>
      <c r="AJ8" s="2">
        <f>1/1000*SUM(Pellets!AJ$12:AU$12)</f>
        <v>1.3800000000000002E-2</v>
      </c>
      <c r="AK8" s="2">
        <f>1/1000*SUM(Pellets!AK$12:AV$12)</f>
        <v>1.0699999999999999E-2</v>
      </c>
      <c r="AL8" s="2">
        <f>1/1000*SUM(Pellets!AL$12:AW$12)</f>
        <v>9.4999999999999998E-3</v>
      </c>
      <c r="AM8" s="2">
        <f>1/1000*SUM(Pellets!AM$12:AX$12)</f>
        <v>1.3324</v>
      </c>
      <c r="AN8" s="2">
        <f>1/1000*SUM(Pellets!AN$12:AY$12)</f>
        <v>1.3347</v>
      </c>
      <c r="AO8" s="2">
        <f>1/1000*SUM(Pellets!AO$12:AZ$12)</f>
        <v>1.3346</v>
      </c>
      <c r="AP8" s="2">
        <f>1/1000*SUM(Pellets!AP$12:BA$12)</f>
        <v>1.3348</v>
      </c>
      <c r="AQ8" s="2">
        <f>1/1000*SUM(Pellets!AQ$12:BB$12)</f>
        <v>1.3351999999999999</v>
      </c>
      <c r="AR8" s="2">
        <f>1/1000*SUM(Pellets!AR$12:BC$12)</f>
        <v>1.3363</v>
      </c>
      <c r="AS8" s="2">
        <f>1/1000*SUM(Pellets!AS$12:BD$12)</f>
        <v>1.3393999999999999</v>
      </c>
      <c r="AT8" s="2">
        <f>1/1000*SUM(Pellets!AT$12:BE$12)</f>
        <v>1.3428</v>
      </c>
      <c r="AU8" s="2">
        <f>1/1000*SUM(Pellets!AU$12:BF$12)</f>
        <v>1.3489000000000002</v>
      </c>
      <c r="AV8" s="2">
        <f>1/1000*SUM(Pellets!AV$12:BG$12)</f>
        <v>1.3476000000000001</v>
      </c>
      <c r="AW8" s="2">
        <f>1/1000*SUM(Pellets!AW$12:BH$12)</f>
        <v>1.3478000000000001</v>
      </c>
      <c r="AX8" s="2">
        <f>1/1000*SUM(Pellets!AX$12:BI$12)</f>
        <v>1.3480000000000003</v>
      </c>
      <c r="AY8" s="2">
        <f>1/1000*SUM(Pellets!AY$12:BJ$12)</f>
        <v>2.5299999999999996E-2</v>
      </c>
      <c r="AZ8" s="2">
        <f>1/1000*SUM(Pellets!AZ$12:BK$12)</f>
        <v>2.3199999999999995E-2</v>
      </c>
      <c r="BA8" s="2">
        <f>1/1000*SUM(Pellets!BA$12:BL$12)</f>
        <v>2.0999999999999994E-2</v>
      </c>
      <c r="BB8" s="2">
        <f>1/1000*SUM(Pellets!BB$12:BM$12)</f>
        <v>1.9899999999999991E-2</v>
      </c>
      <c r="BC8" s="2">
        <f>1/1000*SUM(Pellets!BC$12:BN$12)</f>
        <v>1.84E-2</v>
      </c>
      <c r="BD8" s="2">
        <f>1/1000*SUM(Pellets!BD$12:BO$12)</f>
        <v>1.6E-2</v>
      </c>
      <c r="BE8" s="2">
        <f>1/1000*SUM(Pellets!BE$12:BP$12)</f>
        <v>4.2900000000000008E-2</v>
      </c>
      <c r="BF8" s="2">
        <f>1/1000*SUM(Pellets!BF$12:BQ$12)</f>
        <v>3.9700000000000006E-2</v>
      </c>
      <c r="BG8" s="2">
        <f>1/1000*SUM(Pellets!BG$12:BR$12)</f>
        <v>4.5899999999999996E-2</v>
      </c>
      <c r="BH8" s="2">
        <f>1/1000*SUM(Pellets!BH$12:BS$12)</f>
        <v>4.5700000000000005E-2</v>
      </c>
      <c r="BI8" s="2">
        <f>1/1000*SUM(Pellets!BI$12:BT$12)</f>
        <v>4.7000000000000007E-2</v>
      </c>
      <c r="BJ8" s="2">
        <f>1/1000*SUM(Pellets!BJ$12:BU$12)</f>
        <v>4.7100000000000003E-2</v>
      </c>
      <c r="BK8" s="2">
        <f>1/1000*SUM(Pellets!BK$12:BV$12)</f>
        <v>4.7300000000000009E-2</v>
      </c>
      <c r="BL8" s="2">
        <f>1/1000*SUM(Pellets!BL$12:BW$12)</f>
        <v>4.7100000000000003E-2</v>
      </c>
      <c r="BM8" s="2">
        <f>1/1000*SUM(Pellets!BM$12:BX$12)</f>
        <v>4.6800000000000008E-2</v>
      </c>
      <c r="BN8" s="2">
        <f>1/1000*SUM(Pellets!BN$12:BY$12)</f>
        <v>4.6800000000000008E-2</v>
      </c>
      <c r="BO8" s="2">
        <f>1/1000*SUM(Pellets!BO$12:BZ$12)</f>
        <v>4.6700000000000005E-2</v>
      </c>
      <c r="BP8" s="2">
        <f>1/1000*SUM(Pellets!BP$12:CA$12)</f>
        <v>4.6600000000000009E-2</v>
      </c>
      <c r="BQ8" s="2">
        <f>1/1000*SUM(Pellets!BQ$12:CB$12)</f>
        <v>1.7299999999999996E-2</v>
      </c>
      <c r="BR8" s="2">
        <f>1/1000*SUM(Pellets!BR$12:CC$12)</f>
        <v>1.7399999999999999E-2</v>
      </c>
      <c r="BS8" s="2">
        <f>1/1000*SUM(Pellets!BS$12:CD$12)</f>
        <v>5.0000000000000001E-3</v>
      </c>
      <c r="BT8" s="2">
        <f>1/1000*SUM(Pellets!BT$12:CE$12)</f>
        <v>5.0000000000000001E-3</v>
      </c>
      <c r="BU8" s="2">
        <f>1/1000*SUM(Pellets!BU$12:CF$12)</f>
        <v>3.700000000000001E-3</v>
      </c>
      <c r="BV8" s="2">
        <f>1/1000*SUM(Pellets!BV$12:CG$12)</f>
        <v>3.3000000000000004E-3</v>
      </c>
      <c r="BW8" s="2">
        <f>1/1000*SUM(Pellets!BW$12:CH$12)</f>
        <v>0.17880000000000001</v>
      </c>
      <c r="BX8" s="2">
        <f>1/1000*SUM(Pellets!BX$12:CI$12)</f>
        <v>0.30040000000000006</v>
      </c>
      <c r="BY8" s="2">
        <f>1/1000*SUM(Pellets!BY$12:CJ$12)</f>
        <v>0.49520000000000003</v>
      </c>
      <c r="BZ8" s="2">
        <f>1/1000*SUM(Pellets!BZ$12:CK$12)</f>
        <v>0.64680000000000004</v>
      </c>
      <c r="CA8" s="2">
        <f>1/1000*SUM(Pellets!CA$12:CL$12)</f>
        <v>0.92890000000000006</v>
      </c>
      <c r="CB8" s="2">
        <f>1/1000*SUM(Pellets!CB$12:CM$12)</f>
        <v>1.105</v>
      </c>
      <c r="CC8" s="2">
        <f>1/1000*SUM(Pellets!CC$12:CN$12)</f>
        <v>1.2999000000000001</v>
      </c>
      <c r="CD8" s="2">
        <f>1/1000*SUM(Pellets!CD$12:CO$12)</f>
        <v>1.4573999999999998</v>
      </c>
      <c r="CE8" s="2">
        <f>1/1000*SUM(Pellets!CE$12:CP$12)</f>
        <v>1.5988</v>
      </c>
      <c r="CF8" s="2">
        <f>1/1000*SUM(Pellets!CF$12:CQ$12)</f>
        <v>2.1241000000000003</v>
      </c>
      <c r="CG8" s="2">
        <f>1/1000*SUM(Pellets!CG$12:CR$12)</f>
        <v>2.7263999999999995</v>
      </c>
      <c r="CH8" s="2">
        <f>1/1000*SUM(Pellets!CH$12:CS$12)</f>
        <v>2.9288000000000003</v>
      </c>
      <c r="CI8" s="2">
        <f>1/1000*SUM(Pellets!CI$12:CT$12)</f>
        <v>2.8051999999999997</v>
      </c>
      <c r="CJ8" s="2">
        <f>1/1000*SUM(Pellets!CJ$12:CU$12)</f>
        <v>2.6920000000000006</v>
      </c>
      <c r="CK8" s="2">
        <f>1/1000*SUM(Pellets!CK$12:CV$12)</f>
        <v>2.5227000000000004</v>
      </c>
      <c r="CL8" s="2">
        <f>1/1000*SUM(Pellets!CL$12:CW$12)</f>
        <v>2.3830000000000005</v>
      </c>
      <c r="CM8" s="2">
        <f>1/1000*SUM(Pellets!CM$12:CX$12)</f>
        <v>2.1206000000000005</v>
      </c>
      <c r="CN8" s="2">
        <f>1/1000*SUM(Pellets!CN$12:CY$12)</f>
        <v>1.9554</v>
      </c>
      <c r="CO8" s="2">
        <f>1/1000*SUM(Pellets!CO$12:CZ$12)</f>
        <v>1.7747000000000002</v>
      </c>
      <c r="CP8" s="2">
        <f>1/1000*SUM(Pellets!CP$12:DA$12)</f>
        <v>1.6356000000000002</v>
      </c>
      <c r="CQ8" s="2">
        <f>1/1000*SUM(Pellets!CQ$12:DB$12)</f>
        <v>1.554</v>
      </c>
      <c r="CR8" s="2">
        <f>1/1000*SUM(Pellets!CR$12:DC$12)</f>
        <v>1.0912999999999999</v>
      </c>
      <c r="CS8" s="2">
        <f>1/1000*SUM(Pellets!CS$12:DD$12)</f>
        <v>2.1013000000000002</v>
      </c>
      <c r="CT8" s="2">
        <f>1/1000*SUM(Pellets!CT$12:DE$12)</f>
        <v>2.0318999999999998</v>
      </c>
      <c r="CU8" s="2">
        <f>1/1000*SUM(Pellets!CU$12:DF$12)</f>
        <v>2.1827999999999999</v>
      </c>
      <c r="CV8" s="2">
        <f>1/1000*SUM(Pellets!CV$12:DG$12)</f>
        <v>2.5217999999999998</v>
      </c>
      <c r="CW8" s="2">
        <f>1/1000*SUM(Pellets!CW$12:DH$12)</f>
        <v>2.6406000000000001</v>
      </c>
      <c r="CX8" s="2">
        <f>1/1000*SUM(Pellets!CX$12:DI$12)</f>
        <v>2.7314000000000003</v>
      </c>
      <c r="CY8" s="2">
        <f>1/1000*SUM(Pellets!CY$12:DJ$12)</f>
        <v>2.7888000000000002</v>
      </c>
      <c r="CZ8" s="2">
        <f>1/1000*SUM(Pellets!CZ$12:DK$12)</f>
        <v>2.8607000000000005</v>
      </c>
      <c r="DA8" s="2">
        <f>1/1000*SUM(Pellets!DA$12:DL$12)</f>
        <v>2.9223000000000003</v>
      </c>
      <c r="DB8" s="2">
        <f>1/1000*SUM(Pellets!DB$12:DM$12)</f>
        <v>2.9096000000000002</v>
      </c>
      <c r="DC8" s="2">
        <f>1/1000*SUM(Pellets!DC$12:DN$12)</f>
        <v>2.8612000000000002</v>
      </c>
      <c r="DD8" s="2">
        <f>1/1000*SUM(Pellets!DD$12:DO$12)</f>
        <v>2.8064</v>
      </c>
      <c r="DE8" s="2">
        <f>1/1000*SUM(Pellets!DE$12:DP$12)</f>
        <v>1.1996000000000002</v>
      </c>
      <c r="DF8" s="2">
        <f>1/1000*SUM(Pellets!DF$12:DQ$12)</f>
        <v>1.0953000000000002</v>
      </c>
      <c r="DG8" s="2">
        <f>1/1000*SUM(Pellets!DG$12:DR$12)</f>
        <v>0.942052</v>
      </c>
      <c r="DH8" s="2">
        <f>1/1000*SUM(Pellets!DH$12:DS$12)</f>
        <v>0.59520499999999998</v>
      </c>
      <c r="DI8" s="2">
        <f>1/1000*SUM(Pellets!DI$12:DT$12)</f>
        <v>0.48530200000000001</v>
      </c>
      <c r="DJ8" s="2">
        <f>1/1000*SUM(Pellets!DJ$12:DU$12)</f>
        <v>0.40214900000000009</v>
      </c>
      <c r="DK8" s="2">
        <f>1/1000*SUM(Pellets!DK$12:DV$12)</f>
        <v>0.35312900000000003</v>
      </c>
      <c r="DL8" s="2">
        <f>1/1000*SUM(Pellets!DL$12:DW$12)</f>
        <v>0.27624500000000002</v>
      </c>
      <c r="DM8" s="2">
        <f>1/1000*SUM(Pellets!DM$12:DX$12)</f>
        <v>0.20130000000000001</v>
      </c>
      <c r="DN8" s="2">
        <f>1/1000*SUM(Pellets!DN$12:DY$12)</f>
        <v>0.23118000000000002</v>
      </c>
      <c r="DO8" s="2">
        <f>1/1000*SUM(Pellets!DO$12:DZ$12)</f>
        <v>0.22519200000000003</v>
      </c>
      <c r="DP8" s="2">
        <f>1/1000*SUM(Pellets!DP$12:EA$12)</f>
        <v>0.24800900000000003</v>
      </c>
      <c r="DQ8" s="2">
        <f>1/1000*SUM(Pellets!DQ$12:EB$12)</f>
        <v>0.247977</v>
      </c>
      <c r="DR8" s="2">
        <f>1/1000*SUM(Pellets!DR$12:EC$12)</f>
        <v>0.24808700000000006</v>
      </c>
      <c r="DS8" s="2">
        <f>1/1000*SUM(Pellets!DS$12:ED$12)</f>
        <v>1.5282790000000002</v>
      </c>
      <c r="DT8" s="2">
        <f>1/1000*SUM(Pellets!DT$12:EE$12)</f>
        <v>2.9831630000000007</v>
      </c>
      <c r="DU8" s="2">
        <f>1/1000*SUM(Pellets!DU$12:EF$12)</f>
        <v>3.9346610000000002</v>
      </c>
      <c r="DV8" s="2">
        <f>1/1000*SUM(Pellets!DV$12:EG$12)</f>
        <v>4.1980000000000004</v>
      </c>
      <c r="DW8" s="2">
        <f>1/1000*SUM(Pellets!DW$12:EH$12)</f>
        <v>5.5858790000000011</v>
      </c>
      <c r="DX8" s="2">
        <f>1/1000*SUM(Pellets!DX$12:EI$12)</f>
        <v>5.6968090000000009</v>
      </c>
      <c r="DY8" s="2">
        <f>1/1000*SUM(Pellets!DY$12:EJ$12)</f>
        <v>8.2282640000000011</v>
      </c>
      <c r="DZ8" s="2">
        <f>1/1000*SUM(Pellets!DZ$12:EK$12)</f>
        <v>8.8188430000000029</v>
      </c>
      <c r="EA8" s="2">
        <f>1/1000*SUM(Pellets!EA$12:EL$12)</f>
        <v>10.268543000000001</v>
      </c>
      <c r="EB8" s="2">
        <f>1/1000*SUM(Pellets!EB$12:EM$12)</f>
        <v>11.439973000000002</v>
      </c>
      <c r="EC8" s="2">
        <f>1/1000*SUM(Pellets!EC$12:EN$12)</f>
        <v>11.857664000000002</v>
      </c>
      <c r="ED8" s="2">
        <f>1/1000*SUM(Pellets!ED$12:EO$12)</f>
        <v>12.445877000000001</v>
      </c>
      <c r="EE8" s="2">
        <f>1/1000*SUM(Pellets!EE$12:EP$12)</f>
        <v>11.149557000000001</v>
      </c>
      <c r="EF8" s="2">
        <f>1/1000*SUM(Pellets!EF$12:EQ$12)</f>
        <v>9.7805359999999997</v>
      </c>
      <c r="EG8" s="2">
        <f>1/1000*SUM(Pellets!EG$12:ER$12)</f>
        <v>11.299948000000001</v>
      </c>
      <c r="EH8" s="2">
        <f>1/1000*SUM(Pellets!EH$12:ES$12)</f>
        <v>11.116134000000001</v>
      </c>
      <c r="EI8" s="2">
        <f>1/1000*SUM(Pellets!EI$12:ET$12)</f>
        <v>22.560758999999997</v>
      </c>
      <c r="EJ8" s="2">
        <f>1/1000*SUM(Pellets!EJ$12:EU$12)</f>
        <v>22.533372000000004</v>
      </c>
      <c r="EK8" s="2">
        <f>1/1000*SUM(Pellets!EK$12:EV$12)</f>
        <v>26.503305000000001</v>
      </c>
      <c r="EL8" s="2">
        <f>1/1000*SUM(Pellets!EL$12:EW$12)</f>
        <v>26.443645999999998</v>
      </c>
      <c r="EM8" s="2">
        <f>1/1000*SUM(Pellets!EM$12:EX$12)</f>
        <v>25.050583999999997</v>
      </c>
      <c r="EN8" s="2">
        <f>1/1000*SUM(Pellets!EN$12:EY$12)</f>
        <v>23.925628999999997</v>
      </c>
      <c r="EO8" s="2">
        <f>1/1000*SUM(Pellets!EO$12:EZ$12)</f>
        <v>23.555495000000001</v>
      </c>
      <c r="EP8" s="2">
        <f>1/1000*SUM(Pellets!EP$12:FA$12)</f>
        <v>23.636296999999999</v>
      </c>
      <c r="EQ8" s="2">
        <f>1/1000*SUM(Pellets!EQ$12:FB$12)</f>
        <v>23.608494</v>
      </c>
      <c r="ER8" s="2">
        <f>1/1000*SUM(Pellets!ER$12:FC$12)</f>
        <v>23.530926000000001</v>
      </c>
      <c r="ES8" s="2">
        <f>1/1000*SUM(Pellets!ES$12:FD$12)</f>
        <v>21.032613000000001</v>
      </c>
      <c r="ET8" s="2">
        <f>1/1000*SUM(Pellets!ET$12:FE$12)</f>
        <v>21.359884999999998</v>
      </c>
      <c r="EU8" s="2">
        <f>1/1000*SUM(Pellets!EU$12:FF$12)</f>
        <v>11.678127</v>
      </c>
      <c r="EV8" s="2">
        <f>1/1000*SUM(Pellets!EV$12:FG$12)</f>
        <v>12.538228000000002</v>
      </c>
      <c r="EW8" s="2">
        <f>1/1000*SUM(Pellets!EW$12:FH$12)</f>
        <v>6.3227950000000002</v>
      </c>
      <c r="EX8" s="2">
        <f>1/1000*SUM(Pellets!EX$12:FI$12)</f>
        <v>6.0045050000000009</v>
      </c>
      <c r="EY8" s="2">
        <f>1/1000*SUM(Pellets!EY$12:FJ$12)</f>
        <v>6.4012580000000003</v>
      </c>
      <c r="EZ8" s="2">
        <f>1/1000*SUM(Pellets!EZ$12:FK$12)</f>
        <v>6.4510940000000003</v>
      </c>
      <c r="FA8" s="2">
        <f>1/1000*SUM(Pellets!FA$12:FL$12)</f>
        <v>6.404128</v>
      </c>
      <c r="FB8" s="2">
        <f>1/1000*SUM(Pellets!FB$12:FM$12)</f>
        <v>5.7126539999999997</v>
      </c>
      <c r="FC8" s="2">
        <f>1/1000*SUM(Pellets!FC$12:FN$12)</f>
        <v>5.7156479999999998</v>
      </c>
      <c r="FD8" s="2">
        <f>1/1000*SUM(Pellets!FD$12:FO$12)</f>
        <v>5.7160580000000003</v>
      </c>
      <c r="FE8" s="2">
        <f>1/1000*SUM(Pellets!FE$12:FP$12)</f>
        <v>5.7258360000000001</v>
      </c>
      <c r="FF8" s="2">
        <f>1/1000*SUM(Pellets!FF$12:FQ$12)</f>
        <v>5.3076680000000005</v>
      </c>
      <c r="FG8" s="2">
        <f>1/1000*SUM(Pellets!FG$12:FR$12)</f>
        <v>2.1420319999999999</v>
      </c>
      <c r="FH8" s="2">
        <f>1/1000*SUM(Pellets!FH$12:FS$12)</f>
        <v>1.2083330000000003</v>
      </c>
      <c r="FI8" s="2">
        <f>1/1000*SUM(Pellets!FI$12:FT$12)</f>
        <v>0.94647700000000012</v>
      </c>
      <c r="FJ8" s="2">
        <f>1/1000*SUM(Pellets!FJ$12:FU$12)</f>
        <v>0.70529800000000009</v>
      </c>
      <c r="FK8" s="2">
        <f>1/1000*SUM(Pellets!FK$12:FV$12)</f>
        <v>0.26378700000000005</v>
      </c>
      <c r="FL8" s="2">
        <f>1/1000*SUM(Pellets!FL$12:FW$12)</f>
        <v>0.20178699999999999</v>
      </c>
      <c r="FM8" s="2">
        <f>1/1000*SUM(Pellets!FM$12:FX$12)</f>
        <v>0.28853899999999999</v>
      </c>
      <c r="FN8" s="2">
        <f>1/1000*SUM(Pellets!FN$12:FY$12)</f>
        <v>0.28208799999999995</v>
      </c>
    </row>
    <row r="9" spans="1:170">
      <c r="A9" t="str">
        <f>Pellets!A$15</f>
        <v>France</v>
      </c>
      <c r="B9" s="2">
        <f>1/1000*SUM(Pellets!B$15:M$15)</f>
        <v>1.7333000000000003</v>
      </c>
      <c r="C9" s="2">
        <f>1/1000*SUM(Pellets!C$15:N$15)</f>
        <v>1.6674000000000004</v>
      </c>
      <c r="D9" s="2">
        <f>1/1000*SUM(Pellets!D$15:O$15)</f>
        <v>1.4206000000000001</v>
      </c>
      <c r="E9" s="2">
        <f>1/1000*SUM(Pellets!E$15:P$15)</f>
        <v>1.1978</v>
      </c>
      <c r="F9" s="2">
        <f>1/1000*SUM(Pellets!F$15:Q$15)</f>
        <v>1.2028999999999999</v>
      </c>
      <c r="G9" s="2">
        <f>1/1000*SUM(Pellets!G$15:R$15)</f>
        <v>1.0535000000000001</v>
      </c>
      <c r="H9" s="2">
        <f>1/1000*SUM(Pellets!H$15:S$15)</f>
        <v>0.85320000000000018</v>
      </c>
      <c r="I9" s="2">
        <f>1/1000*SUM(Pellets!I$15:T$15)</f>
        <v>0.55280000000000018</v>
      </c>
      <c r="J9" s="2">
        <f>1/1000*SUM(Pellets!J$15:U$15)</f>
        <v>0.34960000000000008</v>
      </c>
      <c r="K9" s="2">
        <f>1/1000*SUM(Pellets!K$15:V$15)</f>
        <v>0.19419999999999998</v>
      </c>
      <c r="L9" s="2">
        <f>1/1000*SUM(Pellets!L$15:W$15)</f>
        <v>0.19439999999999999</v>
      </c>
      <c r="M9" s="2">
        <f>1/1000*SUM(Pellets!M$15:X$15)</f>
        <v>0.18959999999999996</v>
      </c>
      <c r="N9" s="2">
        <f>1/1000*SUM(Pellets!N$15:Y$15)</f>
        <v>0.19199999999999998</v>
      </c>
      <c r="O9" s="2">
        <f>1/1000*SUM(Pellets!O$15:Z$15)</f>
        <v>2.81E-2</v>
      </c>
      <c r="P9" s="2">
        <f>1/1000*SUM(Pellets!P$15:AA$15)</f>
        <v>7.3700000000000002E-2</v>
      </c>
      <c r="Q9" s="2">
        <f>1/1000*SUM(Pellets!Q$15:AB$15)</f>
        <v>8.2000000000000003E-2</v>
      </c>
      <c r="R9" s="2">
        <f>1/1000*SUM(Pellets!R$15:AC$15)</f>
        <v>7.9600000000000004E-2</v>
      </c>
      <c r="S9" s="2">
        <f>1/1000*SUM(Pellets!S$15:AD$15)</f>
        <v>8.3300000000000013E-2</v>
      </c>
      <c r="T9" s="2">
        <f>1/1000*SUM(Pellets!T$15:AE$15)</f>
        <v>8.1900000000000001E-2</v>
      </c>
      <c r="U9" s="2">
        <f>1/1000*SUM(Pellets!U$15:AF$15)</f>
        <v>9.0400000000000008E-2</v>
      </c>
      <c r="V9" s="2">
        <f>1/1000*SUM(Pellets!V$15:AG$15)</f>
        <v>9.7800000000000012E-2</v>
      </c>
      <c r="W9" s="2">
        <f>1/1000*SUM(Pellets!W$15:AH$15)</f>
        <v>9.8900000000000002E-2</v>
      </c>
      <c r="X9" s="2">
        <f>1/1000*SUM(Pellets!X$15:AI$15)</f>
        <v>0.10400000000000001</v>
      </c>
      <c r="Y9" s="2">
        <f>1/1000*SUM(Pellets!Y$15:AJ$15)</f>
        <v>0.11580000000000001</v>
      </c>
      <c r="Z9" s="2">
        <f>1/1000*SUM(Pellets!Z$15:AK$15)</f>
        <v>0.11950000000000001</v>
      </c>
      <c r="AA9" s="2">
        <f>1/1000*SUM(Pellets!AA$15:AL$15)</f>
        <v>0.1207</v>
      </c>
      <c r="AB9" s="2">
        <f>1/1000*SUM(Pellets!AB$15:AM$15)</f>
        <v>9.3399999999999997E-2</v>
      </c>
      <c r="AC9" s="2">
        <f>1/1000*SUM(Pellets!AC$15:AN$15)</f>
        <v>9.3400000000000011E-2</v>
      </c>
      <c r="AD9" s="2">
        <f>1/1000*SUM(Pellets!AD$15:AO$15)</f>
        <v>9.7499999999999989E-2</v>
      </c>
      <c r="AE9" s="2">
        <f>1/1000*SUM(Pellets!AE$15:AP$15)</f>
        <v>9.9299999999999999E-2</v>
      </c>
      <c r="AF9" s="2">
        <f>1/1000*SUM(Pellets!AF$15:AQ$15)</f>
        <v>0.1053</v>
      </c>
      <c r="AG9" s="2">
        <f>1/1000*SUM(Pellets!AG$15:AR$15)</f>
        <v>9.0999999999999998E-2</v>
      </c>
      <c r="AH9" s="2">
        <f>1/1000*SUM(Pellets!AH$15:AS$15)</f>
        <v>8.3599999999999994E-2</v>
      </c>
      <c r="AI9" s="2">
        <f>1/1000*SUM(Pellets!AI$15:AT$15)</f>
        <v>0.10729999999999999</v>
      </c>
      <c r="AJ9" s="2">
        <f>1/1000*SUM(Pellets!AJ$15:AU$15)</f>
        <v>0.14549999999999999</v>
      </c>
      <c r="AK9" s="2">
        <f>1/1000*SUM(Pellets!AK$15:AV$15)</f>
        <v>0.1444</v>
      </c>
      <c r="AL9" s="2">
        <f>1/1000*SUM(Pellets!AL$15:AW$15)</f>
        <v>0.17010000000000003</v>
      </c>
      <c r="AM9" s="2">
        <f>1/1000*SUM(Pellets!AM$15:AX$15)</f>
        <v>0.20420000000000002</v>
      </c>
      <c r="AN9" s="2">
        <f>1/1000*SUM(Pellets!AN$15:AY$15)</f>
        <v>0.22070000000000004</v>
      </c>
      <c r="AO9" s="2">
        <f>1/1000*SUM(Pellets!AO$15:AZ$15)</f>
        <v>0.24270000000000003</v>
      </c>
      <c r="AP9" s="2">
        <f>1/1000*SUM(Pellets!AP$15:BA$15)</f>
        <v>0.38180000000000008</v>
      </c>
      <c r="AQ9" s="2">
        <f>1/1000*SUM(Pellets!AQ$15:BB$15)</f>
        <v>0.432</v>
      </c>
      <c r="AR9" s="2">
        <f>1/1000*SUM(Pellets!AR$15:BC$15)</f>
        <v>0.49050000000000005</v>
      </c>
      <c r="AS9" s="2">
        <f>1/1000*SUM(Pellets!AS$15:BD$15)</f>
        <v>0.57290000000000008</v>
      </c>
      <c r="AT9" s="2">
        <f>1/1000*SUM(Pellets!AT$15:BE$15)</f>
        <v>0.63680000000000003</v>
      </c>
      <c r="AU9" s="2">
        <f>1/1000*SUM(Pellets!AU$15:BF$15)</f>
        <v>0.68900000000000017</v>
      </c>
      <c r="AV9" s="2">
        <f>1/1000*SUM(Pellets!AV$15:BG$15)</f>
        <v>0.70230000000000004</v>
      </c>
      <c r="AW9" s="2">
        <f>1/1000*SUM(Pellets!AW$15:BH$15)</f>
        <v>0.7320000000000001</v>
      </c>
      <c r="AX9" s="2">
        <f>1/1000*SUM(Pellets!AX$15:BI$15)</f>
        <v>0.73910000000000009</v>
      </c>
      <c r="AY9" s="2">
        <f>1/1000*SUM(Pellets!AY$15:BJ$15)</f>
        <v>0.78749999999999998</v>
      </c>
      <c r="AZ9" s="2">
        <f>1/1000*SUM(Pellets!AZ$15:BK$15)</f>
        <v>0.86110000000000009</v>
      </c>
      <c r="BA9" s="2">
        <f>1/1000*SUM(Pellets!BA$15:BL$15)</f>
        <v>0.91379999999999995</v>
      </c>
      <c r="BB9" s="2">
        <f>1/1000*SUM(Pellets!BB$15:BM$15)</f>
        <v>0.86910000000000009</v>
      </c>
      <c r="BC9" s="2">
        <f>1/1000*SUM(Pellets!BC$15:BN$15)</f>
        <v>0.88009999999999999</v>
      </c>
      <c r="BD9" s="2">
        <f>1/1000*SUM(Pellets!BD$15:BO$15)</f>
        <v>0.90010000000000012</v>
      </c>
      <c r="BE9" s="2">
        <f>1/1000*SUM(Pellets!BE$15:BP$15)</f>
        <v>0.91290000000000016</v>
      </c>
      <c r="BF9" s="2">
        <f>1/1000*SUM(Pellets!BF$15:BQ$15)</f>
        <v>0.91660000000000008</v>
      </c>
      <c r="BG9" s="2">
        <f>1/1000*SUM(Pellets!BG$15:BR$15)</f>
        <v>0.85790000000000022</v>
      </c>
      <c r="BH9" s="2">
        <f>1/1000*SUM(Pellets!BH$15:BS$15)</f>
        <v>0.86160000000000003</v>
      </c>
      <c r="BI9" s="2">
        <f>1/1000*SUM(Pellets!BI$15:BT$15)</f>
        <v>0.85010000000000019</v>
      </c>
      <c r="BJ9" s="2">
        <f>1/1000*SUM(Pellets!BJ$15:BU$15)</f>
        <v>0.90620000000000012</v>
      </c>
      <c r="BK9" s="2">
        <f>1/1000*SUM(Pellets!BK$15:BV$15)</f>
        <v>0.96510000000000007</v>
      </c>
      <c r="BL9" s="2">
        <f>1/1000*SUM(Pellets!BL$15:BW$15)</f>
        <v>1.044</v>
      </c>
      <c r="BM9" s="2">
        <f>1/1000*SUM(Pellets!BM$15:BX$15)</f>
        <v>1.2955999999999999</v>
      </c>
      <c r="BN9" s="2">
        <f>1/1000*SUM(Pellets!BN$15:BY$15)</f>
        <v>1.3905000000000001</v>
      </c>
      <c r="BO9" s="2">
        <f>1/1000*SUM(Pellets!BO$15:BZ$15)</f>
        <v>1.3937999999999999</v>
      </c>
      <c r="BP9" s="2">
        <f>1/1000*SUM(Pellets!BP$15:CA$15)</f>
        <v>1.4394000000000005</v>
      </c>
      <c r="BQ9" s="2">
        <f>1/1000*SUM(Pellets!BQ$15:CB$15)</f>
        <v>1.5439000000000003</v>
      </c>
      <c r="BR9" s="2">
        <f>1/1000*SUM(Pellets!BR$15:CC$15)</f>
        <v>1.5845000000000002</v>
      </c>
      <c r="BS9" s="2">
        <f>1/1000*SUM(Pellets!BS$15:CD$15)</f>
        <v>1.6020000000000003</v>
      </c>
      <c r="BT9" s="2">
        <f>1/1000*SUM(Pellets!BT$15:CE$15)</f>
        <v>1.6500000000000004</v>
      </c>
      <c r="BU9" s="2">
        <f>1/1000*SUM(Pellets!BU$15:CF$15)</f>
        <v>1.6558000000000004</v>
      </c>
      <c r="BV9" s="2">
        <f>1/1000*SUM(Pellets!BV$15:CG$15)</f>
        <v>1.6128000000000005</v>
      </c>
      <c r="BW9" s="2">
        <f>1/1000*SUM(Pellets!BW$15:CH$15)</f>
        <v>2.4670000000000005</v>
      </c>
      <c r="BX9" s="2">
        <f>1/1000*SUM(Pellets!BX$15:CI$15)</f>
        <v>3.3090000000000002</v>
      </c>
      <c r="BY9" s="2">
        <f>1/1000*SUM(Pellets!BY$15:CJ$15)</f>
        <v>4.0801999999999996</v>
      </c>
      <c r="BZ9" s="2">
        <f>1/1000*SUM(Pellets!BZ$15:CK$15)</f>
        <v>4.9181000000000008</v>
      </c>
      <c r="CA9" s="2">
        <f>1/1000*SUM(Pellets!CA$15:CL$15)</f>
        <v>6.265299999999999</v>
      </c>
      <c r="CB9" s="2">
        <f>1/1000*SUM(Pellets!CB$15:CM$15)</f>
        <v>7.5686</v>
      </c>
      <c r="CC9" s="2">
        <f>1/1000*SUM(Pellets!CC$15:CN$15)</f>
        <v>8.4636000000000013</v>
      </c>
      <c r="CD9" s="2">
        <f>1/1000*SUM(Pellets!CD$15:CO$15)</f>
        <v>9.3976999999999986</v>
      </c>
      <c r="CE9" s="2">
        <f>1/1000*SUM(Pellets!CE$15:CP$15)</f>
        <v>10.526400000000001</v>
      </c>
      <c r="CF9" s="2">
        <f>1/1000*SUM(Pellets!CF$15:CQ$15)</f>
        <v>11.594100000000001</v>
      </c>
      <c r="CG9" s="2">
        <f>1/1000*SUM(Pellets!CG$15:CR$15)</f>
        <v>12.6395</v>
      </c>
      <c r="CH9" s="2">
        <f>1/1000*SUM(Pellets!CH$15:CS$15)</f>
        <v>14.253299999999999</v>
      </c>
      <c r="CI9" s="2">
        <f>1/1000*SUM(Pellets!CI$15:CT$15)</f>
        <v>13.928600000000001</v>
      </c>
      <c r="CJ9" s="2">
        <f>1/1000*SUM(Pellets!CJ$15:CU$15)</f>
        <v>13.5097</v>
      </c>
      <c r="CK9" s="2">
        <f>1/1000*SUM(Pellets!CK$15:CV$15)</f>
        <v>13.157899999999998</v>
      </c>
      <c r="CL9" s="2">
        <f>1/1000*SUM(Pellets!CL$15:CW$15)</f>
        <v>12.524499999999998</v>
      </c>
      <c r="CM9" s="2">
        <f>1/1000*SUM(Pellets!CM$15:CX$15)</f>
        <v>11.667</v>
      </c>
      <c r="CN9" s="2">
        <f>1/1000*SUM(Pellets!CN$15:CY$15)</f>
        <v>11.197199999999999</v>
      </c>
      <c r="CO9" s="2">
        <f>1/1000*SUM(Pellets!CO$15:CZ$15)</f>
        <v>11.1676</v>
      </c>
      <c r="CP9" s="2">
        <f>1/1000*SUM(Pellets!CP$15:DA$15)</f>
        <v>10.6214</v>
      </c>
      <c r="CQ9" s="2">
        <f>1/1000*SUM(Pellets!CQ$15:DB$15)</f>
        <v>10.1181</v>
      </c>
      <c r="CR9" s="2">
        <f>1/1000*SUM(Pellets!CR$15:DC$15)</f>
        <v>11.155400000000002</v>
      </c>
      <c r="CS9" s="2">
        <f>1/1000*SUM(Pellets!CS$15:DD$15)</f>
        <v>12.650300000000001</v>
      </c>
      <c r="CT9" s="2">
        <f>1/1000*SUM(Pellets!CT$15:DE$15)</f>
        <v>12.076200000000004</v>
      </c>
      <c r="CU9" s="2">
        <f>1/1000*SUM(Pellets!CU$15:DF$15)</f>
        <v>14.286600000000002</v>
      </c>
      <c r="CV9" s="2">
        <f>1/1000*SUM(Pellets!CV$15:DG$15)</f>
        <v>16.007999999999999</v>
      </c>
      <c r="CW9" s="2">
        <f>1/1000*SUM(Pellets!CW$15:DH$15)</f>
        <v>17.656299999999998</v>
      </c>
      <c r="CX9" s="2">
        <f>1/1000*SUM(Pellets!CX$15:DI$15)</f>
        <v>17.685400000000001</v>
      </c>
      <c r="CY9" s="2">
        <f>1/1000*SUM(Pellets!CY$15:DJ$15)</f>
        <v>17.745000000000001</v>
      </c>
      <c r="CZ9" s="2">
        <f>1/1000*SUM(Pellets!CZ$15:DK$15)</f>
        <v>17.549300000000002</v>
      </c>
      <c r="DA9" s="2">
        <f>1/1000*SUM(Pellets!DA$15:DL$15)</f>
        <v>18.347100000000001</v>
      </c>
      <c r="DB9" s="2">
        <f>1/1000*SUM(Pellets!DB$15:DM$15)</f>
        <v>18.624000000000002</v>
      </c>
      <c r="DC9" s="2">
        <f>1/1000*SUM(Pellets!DC$15:DN$15)</f>
        <v>22.206800000000005</v>
      </c>
      <c r="DD9" s="2">
        <f>1/1000*SUM(Pellets!DD$15:DO$15)</f>
        <v>34.589700000000001</v>
      </c>
      <c r="DE9" s="2">
        <f>1/1000*SUM(Pellets!DE$15:DP$15)</f>
        <v>32.717900000000007</v>
      </c>
      <c r="DF9" s="2">
        <f>1/1000*SUM(Pellets!DF$15:DQ$15)</f>
        <v>51.418200000000006</v>
      </c>
      <c r="DG9" s="2">
        <f>1/1000*SUM(Pellets!DG$15:DR$15)</f>
        <v>52.239578000000002</v>
      </c>
      <c r="DH9" s="2">
        <f>1/1000*SUM(Pellets!DH$15:DS$15)</f>
        <v>50.268477000000004</v>
      </c>
      <c r="DI9" s="2">
        <f>1/1000*SUM(Pellets!DI$15:DT$15)</f>
        <v>51.936813000000001</v>
      </c>
      <c r="DJ9" s="2">
        <f>1/1000*SUM(Pellets!DJ$15:DU$15)</f>
        <v>52.293417000000005</v>
      </c>
      <c r="DK9" s="2">
        <f>1/1000*SUM(Pellets!DK$15:DV$15)</f>
        <v>52.098356000000003</v>
      </c>
      <c r="DL9" s="2">
        <f>1/1000*SUM(Pellets!DL$15:DW$15)</f>
        <v>51.759297000000004</v>
      </c>
      <c r="DM9" s="2">
        <f>1/1000*SUM(Pellets!DM$15:DX$15)</f>
        <v>50.441812999999996</v>
      </c>
      <c r="DN9" s="2">
        <f>1/1000*SUM(Pellets!DN$15:DY$15)</f>
        <v>50.212906999999994</v>
      </c>
      <c r="DO9" s="2">
        <f>1/1000*SUM(Pellets!DO$15:DZ$15)</f>
        <v>46.836301999999996</v>
      </c>
      <c r="DP9" s="2">
        <f>1/1000*SUM(Pellets!DP$15:EA$15)</f>
        <v>38.226456000000006</v>
      </c>
      <c r="DQ9" s="2">
        <f>1/1000*SUM(Pellets!DQ$15:EB$15)</f>
        <v>38.356740999999992</v>
      </c>
      <c r="DR9" s="2">
        <f>1/1000*SUM(Pellets!DR$15:EC$15)</f>
        <v>19.160954999999998</v>
      </c>
      <c r="DS9" s="2">
        <f>1/1000*SUM(Pellets!DS$15:ED$15)</f>
        <v>16.547643000000001</v>
      </c>
      <c r="DT9" s="2">
        <f>1/1000*SUM(Pellets!DT$15:EE$15)</f>
        <v>17.287683000000001</v>
      </c>
      <c r="DU9" s="2">
        <f>1/1000*SUM(Pellets!DU$15:EF$15)</f>
        <v>13.679943000000002</v>
      </c>
      <c r="DV9" s="2">
        <f>1/1000*SUM(Pellets!DV$15:EG$15)</f>
        <v>13.616136000000001</v>
      </c>
      <c r="DW9" s="2">
        <f>1/1000*SUM(Pellets!DW$15:EH$15)</f>
        <v>13.906993999999999</v>
      </c>
      <c r="DX9" s="2">
        <f>1/1000*SUM(Pellets!DX$15:EI$15)</f>
        <v>14.715619999999999</v>
      </c>
      <c r="DY9" s="2">
        <f>1/1000*SUM(Pellets!DY$15:EJ$15)</f>
        <v>14.994927000000001</v>
      </c>
      <c r="DZ9" s="2">
        <f>1/1000*SUM(Pellets!DZ$15:EK$15)</f>
        <v>15.239393</v>
      </c>
      <c r="EA9" s="2">
        <f>1/1000*SUM(Pellets!EA$15:EL$15)</f>
        <v>15.723274</v>
      </c>
      <c r="EB9" s="2">
        <f>1/1000*SUM(Pellets!EB$15:EM$15)</f>
        <v>10.778204000000002</v>
      </c>
      <c r="EC9" s="2">
        <f>1/1000*SUM(Pellets!EC$15:EN$15)</f>
        <v>10.971237</v>
      </c>
      <c r="ED9" s="2">
        <f>1/1000*SUM(Pellets!ED$15:EO$15)</f>
        <v>11.505469000000003</v>
      </c>
      <c r="EE9" s="2">
        <f>1/1000*SUM(Pellets!EE$15:EP$15)</f>
        <v>11.742640000000002</v>
      </c>
      <c r="EF9" s="2">
        <f>1/1000*SUM(Pellets!EF$15:EQ$15)</f>
        <v>12.246526000000001</v>
      </c>
      <c r="EG9" s="2">
        <f>1/1000*SUM(Pellets!EG$15:ER$15)</f>
        <v>13.637270000000001</v>
      </c>
      <c r="EH9" s="2">
        <f>1/1000*SUM(Pellets!EH$15:ES$15)</f>
        <v>15.677627000000001</v>
      </c>
      <c r="EI9" s="2">
        <f>1/1000*SUM(Pellets!EI$15:ET$15)</f>
        <v>17.152975999999999</v>
      </c>
      <c r="EJ9" s="2">
        <f>1/1000*SUM(Pellets!EJ$15:EU$15)</f>
        <v>16.859351</v>
      </c>
      <c r="EK9" s="2">
        <f>1/1000*SUM(Pellets!EK$15:EV$15)</f>
        <v>17.658008000000002</v>
      </c>
      <c r="EL9" s="2">
        <f>1/1000*SUM(Pellets!EL$15:EW$15)</f>
        <v>19.069082999999999</v>
      </c>
      <c r="EM9" s="2">
        <f>1/1000*SUM(Pellets!EM$15:EX$15)</f>
        <v>20.283883000000003</v>
      </c>
      <c r="EN9" s="2">
        <f>1/1000*SUM(Pellets!EN$15:EY$15)</f>
        <v>20.980103</v>
      </c>
      <c r="EO9" s="2">
        <f>1/1000*SUM(Pellets!EO$15:EZ$15)</f>
        <v>21.365102000000004</v>
      </c>
      <c r="EP9" s="2">
        <f>1/1000*SUM(Pellets!EP$15:FA$15)</f>
        <v>21.099576000000003</v>
      </c>
      <c r="EQ9" s="2">
        <f>1/1000*SUM(Pellets!EQ$15:FB$15)</f>
        <v>20.349585000000005</v>
      </c>
      <c r="ER9" s="2">
        <f>1/1000*SUM(Pellets!ER$15:FC$15)</f>
        <v>19.096212999999995</v>
      </c>
      <c r="ES9" s="2">
        <f>1/1000*SUM(Pellets!ES$15:FD$15)</f>
        <v>17.713234</v>
      </c>
      <c r="ET9" s="2">
        <f>1/1000*SUM(Pellets!ET$15:FE$15)</f>
        <v>16.540047000000001</v>
      </c>
      <c r="EU9" s="2">
        <f>1/1000*SUM(Pellets!EU$15:FF$15)</f>
        <v>14.692151000000001</v>
      </c>
      <c r="EV9" s="2">
        <f>1/1000*SUM(Pellets!EV$15:FG$15)</f>
        <v>15.736884</v>
      </c>
      <c r="EW9" s="2">
        <f>1/1000*SUM(Pellets!EW$15:FH$15)</f>
        <v>14.421809000000001</v>
      </c>
      <c r="EX9" s="2">
        <f>1/1000*SUM(Pellets!EX$15:FI$15)</f>
        <v>13.135388000000001</v>
      </c>
      <c r="EY9" s="2">
        <f>1/1000*SUM(Pellets!EY$15:FJ$15)</f>
        <v>12.490569000000001</v>
      </c>
      <c r="EZ9" s="2">
        <f>1/1000*SUM(Pellets!EZ$15:FK$15)</f>
        <v>16.552830000000004</v>
      </c>
      <c r="FA9" s="2">
        <f>1/1000*SUM(Pellets!FA$15:FL$15)</f>
        <v>20.694393000000005</v>
      </c>
      <c r="FB9" s="2">
        <f>1/1000*SUM(Pellets!FB$15:FM$15)</f>
        <v>20.100336000000002</v>
      </c>
      <c r="FC9" s="2">
        <f>1/1000*SUM(Pellets!FC$15:FN$15)</f>
        <v>24.722035000000005</v>
      </c>
      <c r="FD9" s="2">
        <f>1/1000*SUM(Pellets!FD$15:FO$15)</f>
        <v>29.630177</v>
      </c>
      <c r="FE9" s="2">
        <f>1/1000*SUM(Pellets!FE$15:FP$15)</f>
        <v>29.349171999999999</v>
      </c>
      <c r="FF9" s="2">
        <f>1/1000*SUM(Pellets!FF$15:FQ$15)</f>
        <v>27.941817000000004</v>
      </c>
      <c r="FG9" s="2">
        <f>1/1000*SUM(Pellets!FG$15:FR$15)</f>
        <v>27.967178000000004</v>
      </c>
      <c r="FH9" s="2">
        <f>1/1000*SUM(Pellets!FH$15:FS$15)</f>
        <v>26.313986000000003</v>
      </c>
      <c r="FI9" s="2">
        <f>1/1000*SUM(Pellets!FI$15:FT$15)</f>
        <v>41.140246000000005</v>
      </c>
      <c r="FJ9" s="2">
        <f>1/1000*SUM(Pellets!FJ$15:FU$15)</f>
        <v>40.618747000000006</v>
      </c>
      <c r="FK9" s="2">
        <f>1/1000*SUM(Pellets!FK$15:FV$15)</f>
        <v>39.301705000000005</v>
      </c>
      <c r="FL9" s="2">
        <f>1/1000*SUM(Pellets!FL$15:FW$15)</f>
        <v>33.990903000000003</v>
      </c>
      <c r="FM9" s="2">
        <f>1/1000*SUM(Pellets!FM$15:FX$15)</f>
        <v>28.619172000000002</v>
      </c>
      <c r="FN9" s="2">
        <f>1/1000*SUM(Pellets!FN$15:FY$15)</f>
        <v>28.348309000000004</v>
      </c>
    </row>
    <row r="10" spans="1:170">
      <c r="A10" t="str">
        <f>Pellets!A$16</f>
        <v>Germany</v>
      </c>
      <c r="B10" s="2">
        <f>1/1000*SUM(Pellets!B$16:M$16)</f>
        <v>3.5712000000000002</v>
      </c>
      <c r="C10" s="2">
        <f>1/1000*SUM(Pellets!C$16:N$16)</f>
        <v>4.0095000000000001</v>
      </c>
      <c r="D10" s="2">
        <f>1/1000*SUM(Pellets!D$16:O$16)</f>
        <v>4.2746000000000004</v>
      </c>
      <c r="E10" s="2">
        <f>1/1000*SUM(Pellets!E$16:P$16)</f>
        <v>4.5933000000000002</v>
      </c>
      <c r="F10" s="2">
        <f>1/1000*SUM(Pellets!F$16:Q$16)</f>
        <v>4.6545000000000005</v>
      </c>
      <c r="G10" s="2">
        <f>1/1000*SUM(Pellets!G$16:R$16)</f>
        <v>4.5731999999999999</v>
      </c>
      <c r="H10" s="2">
        <f>1/1000*SUM(Pellets!H$16:S$16)</f>
        <v>4.3752999999999993</v>
      </c>
      <c r="I10" s="2">
        <f>1/1000*SUM(Pellets!I$16:T$16)</f>
        <v>4.3818000000000001</v>
      </c>
      <c r="J10" s="2">
        <f>1/1000*SUM(Pellets!J$16:U$16)</f>
        <v>4.173</v>
      </c>
      <c r="K10" s="2">
        <f>1/1000*SUM(Pellets!K$16:V$16)</f>
        <v>5.5448000000000004</v>
      </c>
      <c r="L10" s="2">
        <f>1/1000*SUM(Pellets!L$16:W$16)</f>
        <v>6.7518000000000011</v>
      </c>
      <c r="M10" s="2">
        <f>1/1000*SUM(Pellets!M$16:X$16)</f>
        <v>7.7866000000000017</v>
      </c>
      <c r="N10" s="2">
        <f>1/1000*SUM(Pellets!N$16:Y$16)</f>
        <v>9.0040000000000013</v>
      </c>
      <c r="O10" s="2">
        <f>1/1000*SUM(Pellets!O$16:Z$16)</f>
        <v>9.3130000000000024</v>
      </c>
      <c r="P10" s="2">
        <f>1/1000*SUM(Pellets!P$16:AA$16)</f>
        <v>9.520900000000001</v>
      </c>
      <c r="Q10" s="2">
        <f>1/1000*SUM(Pellets!Q$16:AB$16)</f>
        <v>10.641300000000001</v>
      </c>
      <c r="R10" s="2">
        <f>1/1000*SUM(Pellets!R$16:AC$16)</f>
        <v>11.780300000000002</v>
      </c>
      <c r="S10" s="2">
        <f>1/1000*SUM(Pellets!S$16:AD$16)</f>
        <v>12.888400000000003</v>
      </c>
      <c r="T10" s="2">
        <f>1/1000*SUM(Pellets!T$16:AE$16)</f>
        <v>14.583200000000003</v>
      </c>
      <c r="U10" s="2">
        <f>1/1000*SUM(Pellets!U$16:AF$16)</f>
        <v>15.233100000000002</v>
      </c>
      <c r="V10" s="2">
        <f>1/1000*SUM(Pellets!V$16:AG$16)</f>
        <v>16.022700000000004</v>
      </c>
      <c r="W10" s="2">
        <f>1/1000*SUM(Pellets!W$16:AH$16)</f>
        <v>15.697100000000002</v>
      </c>
      <c r="X10" s="2">
        <f>1/1000*SUM(Pellets!X$16:AI$16)</f>
        <v>15.545200000000003</v>
      </c>
      <c r="Y10" s="2">
        <f>1/1000*SUM(Pellets!Y$16:AJ$16)</f>
        <v>15.848900000000002</v>
      </c>
      <c r="Z10" s="2">
        <f>1/1000*SUM(Pellets!Z$16:AK$16)</f>
        <v>15.4732</v>
      </c>
      <c r="AA10" s="2">
        <f>1/1000*SUM(Pellets!AA$16:AL$16)</f>
        <v>15.795600000000002</v>
      </c>
      <c r="AB10" s="2">
        <f>1/1000*SUM(Pellets!AB$16:AM$16)</f>
        <v>16.119000000000003</v>
      </c>
      <c r="AC10" s="2">
        <f>1/1000*SUM(Pellets!AC$16:AN$16)</f>
        <v>16.1509</v>
      </c>
      <c r="AD10" s="2">
        <f>1/1000*SUM(Pellets!AD$16:AO$16)</f>
        <v>16.431999999999999</v>
      </c>
      <c r="AE10" s="2">
        <f>1/1000*SUM(Pellets!AE$16:AP$16)</f>
        <v>16.711900000000004</v>
      </c>
      <c r="AF10" s="2">
        <f>1/1000*SUM(Pellets!AF$16:AQ$16)</f>
        <v>16.049800000000001</v>
      </c>
      <c r="AG10" s="2">
        <f>1/1000*SUM(Pellets!AG$16:AR$16)</f>
        <v>20.409599999999998</v>
      </c>
      <c r="AH10" s="2">
        <f>1/1000*SUM(Pellets!AH$16:AS$16)</f>
        <v>24.350200000000001</v>
      </c>
      <c r="AI10" s="2">
        <f>1/1000*SUM(Pellets!AI$16:AT$16)</f>
        <v>24.822299999999998</v>
      </c>
      <c r="AJ10" s="2">
        <f>1/1000*SUM(Pellets!AJ$16:AU$16)</f>
        <v>37.999700000000004</v>
      </c>
      <c r="AK10" s="2">
        <f>1/1000*SUM(Pellets!AK$16:AV$16)</f>
        <v>50.189200000000007</v>
      </c>
      <c r="AL10" s="2">
        <f>1/1000*SUM(Pellets!AL$16:AW$16)</f>
        <v>51.624500000000012</v>
      </c>
      <c r="AM10" s="2">
        <f>1/1000*SUM(Pellets!AM$16:AX$16)</f>
        <v>91.466200000000015</v>
      </c>
      <c r="AN10" s="2">
        <f>1/1000*SUM(Pellets!AN$16:AY$16)</f>
        <v>100.38310000000003</v>
      </c>
      <c r="AO10" s="2">
        <f>1/1000*SUM(Pellets!AO$16:AZ$16)</f>
        <v>108.27390000000001</v>
      </c>
      <c r="AP10" s="2">
        <f>1/1000*SUM(Pellets!AP$16:BA$16)</f>
        <v>114.78790000000001</v>
      </c>
      <c r="AQ10" s="2">
        <f>1/1000*SUM(Pellets!AQ$16:BB$16)</f>
        <v>120.32780000000001</v>
      </c>
      <c r="AR10" s="2">
        <f>1/1000*SUM(Pellets!AR$16:BC$16)</f>
        <v>124.92670000000001</v>
      </c>
      <c r="AS10" s="2">
        <f>1/1000*SUM(Pellets!AS$16:BD$16)</f>
        <v>124.00030000000001</v>
      </c>
      <c r="AT10" s="2">
        <f>1/1000*SUM(Pellets!AT$16:BE$16)</f>
        <v>123.27210000000001</v>
      </c>
      <c r="AU10" s="2">
        <f>1/1000*SUM(Pellets!AU$16:BF$16)</f>
        <v>124.02820000000001</v>
      </c>
      <c r="AV10" s="2">
        <f>1/1000*SUM(Pellets!AV$16:BG$16)</f>
        <v>112.96940000000001</v>
      </c>
      <c r="AW10" s="2">
        <f>1/1000*SUM(Pellets!AW$16:BH$16)</f>
        <v>103.25530000000002</v>
      </c>
      <c r="AX10" s="2">
        <f>1/1000*SUM(Pellets!AX$16:BI$16)</f>
        <v>103.96800000000002</v>
      </c>
      <c r="AY10" s="2">
        <f>1/1000*SUM(Pellets!AY$16:BJ$16)</f>
        <v>64.122799999999998</v>
      </c>
      <c r="AZ10" s="2">
        <f>1/1000*SUM(Pellets!AZ$16:BK$16)</f>
        <v>55.544100000000007</v>
      </c>
      <c r="BA10" s="2">
        <f>1/1000*SUM(Pellets!BA$16:BL$16)</f>
        <v>47.351099999999995</v>
      </c>
      <c r="BB10" s="2">
        <f>1/1000*SUM(Pellets!BB$16:BM$16)</f>
        <v>39.412399999999998</v>
      </c>
      <c r="BC10" s="2">
        <f>1/1000*SUM(Pellets!BC$16:BN$16)</f>
        <v>33.517499999999998</v>
      </c>
      <c r="BD10" s="2">
        <f>1/1000*SUM(Pellets!BD$16:BO$16)</f>
        <v>27.746700000000001</v>
      </c>
      <c r="BE10" s="2">
        <f>1/1000*SUM(Pellets!BE$16:BP$16)</f>
        <v>23.830300000000005</v>
      </c>
      <c r="BF10" s="2">
        <f>1/1000*SUM(Pellets!BF$16:BQ$16)</f>
        <v>20.517900000000004</v>
      </c>
      <c r="BG10" s="2">
        <f>1/1000*SUM(Pellets!BG$16:BR$16)</f>
        <v>18.817700000000006</v>
      </c>
      <c r="BH10" s="2">
        <f>1/1000*SUM(Pellets!BH$16:BS$16)</f>
        <v>15.580300000000003</v>
      </c>
      <c r="BI10" s="2">
        <f>1/1000*SUM(Pellets!BI$16:BT$16)</f>
        <v>12.981700000000004</v>
      </c>
      <c r="BJ10" s="2">
        <f>1/1000*SUM(Pellets!BJ$16:BU$16)</f>
        <v>11.585700000000001</v>
      </c>
      <c r="BK10" s="2">
        <f>1/1000*SUM(Pellets!BK$16:BV$16)</f>
        <v>11.974300000000001</v>
      </c>
      <c r="BL10" s="2">
        <f>1/1000*SUM(Pellets!BL$16:BW$16)</f>
        <v>12.468900000000001</v>
      </c>
      <c r="BM10" s="2">
        <f>1/1000*SUM(Pellets!BM$16:BX$16)</f>
        <v>12.397600000000001</v>
      </c>
      <c r="BN10" s="2">
        <f>1/1000*SUM(Pellets!BN$16:BY$16)</f>
        <v>13.555000000000001</v>
      </c>
      <c r="BO10" s="2">
        <f>1/1000*SUM(Pellets!BO$16:BZ$16)</f>
        <v>12.620000000000003</v>
      </c>
      <c r="BP10" s="2">
        <f>1/1000*SUM(Pellets!BP$16:CA$16)</f>
        <v>13.062300000000002</v>
      </c>
      <c r="BQ10" s="2">
        <f>1/1000*SUM(Pellets!BQ$16:CB$16)</f>
        <v>13.0037</v>
      </c>
      <c r="BR10" s="2">
        <f>1/1000*SUM(Pellets!BR$16:CC$16)</f>
        <v>12.446800000000001</v>
      </c>
      <c r="BS10" s="2">
        <f>1/1000*SUM(Pellets!BS$16:CD$16)</f>
        <v>15.307300000000001</v>
      </c>
      <c r="BT10" s="2">
        <f>1/1000*SUM(Pellets!BT$16:CE$16)</f>
        <v>18.205900000000003</v>
      </c>
      <c r="BU10" s="2">
        <f>1/1000*SUM(Pellets!BU$16:CF$16)</f>
        <v>17.3124</v>
      </c>
      <c r="BV10" s="2">
        <f>1/1000*SUM(Pellets!BV$16:CG$16)</f>
        <v>15.974800000000004</v>
      </c>
      <c r="BW10" s="2">
        <f>1/1000*SUM(Pellets!BW$16:CH$16)</f>
        <v>18.080400000000001</v>
      </c>
      <c r="BX10" s="2">
        <f>1/1000*SUM(Pellets!BX$16:CI$16)</f>
        <v>20.758600000000001</v>
      </c>
      <c r="BY10" s="2">
        <f>1/1000*SUM(Pellets!BY$16:CJ$16)</f>
        <v>23.685300000000005</v>
      </c>
      <c r="BZ10" s="2">
        <f>1/1000*SUM(Pellets!BZ$16:CK$16)</f>
        <v>25.925900000000006</v>
      </c>
      <c r="CA10" s="2">
        <f>1/1000*SUM(Pellets!CA$16:CL$16)</f>
        <v>31.911700000000003</v>
      </c>
      <c r="CB10" s="2">
        <f>1/1000*SUM(Pellets!CB$16:CM$16)</f>
        <v>36.326300000000003</v>
      </c>
      <c r="CC10" s="2">
        <f>1/1000*SUM(Pellets!CC$16:CN$16)</f>
        <v>39.832099999999997</v>
      </c>
      <c r="CD10" s="2">
        <f>1/1000*SUM(Pellets!CD$16:CO$16)</f>
        <v>43.303600000000003</v>
      </c>
      <c r="CE10" s="2">
        <f>1/1000*SUM(Pellets!CE$16:CP$16)</f>
        <v>43.5349</v>
      </c>
      <c r="CF10" s="2">
        <f>1/1000*SUM(Pellets!CF$16:CQ$16)</f>
        <v>45.147400000000005</v>
      </c>
      <c r="CG10" s="2">
        <f>1/1000*SUM(Pellets!CG$16:CR$16)</f>
        <v>48.819400000000002</v>
      </c>
      <c r="CH10" s="2">
        <f>1/1000*SUM(Pellets!CH$16:CS$16)</f>
        <v>54.244200000000006</v>
      </c>
      <c r="CI10" s="2">
        <f>1/1000*SUM(Pellets!CI$16:CT$16)</f>
        <v>57.935300000000005</v>
      </c>
      <c r="CJ10" s="2">
        <f>1/1000*SUM(Pellets!CJ$16:CU$16)</f>
        <v>56.486100000000008</v>
      </c>
      <c r="CK10" s="2">
        <f>1/1000*SUM(Pellets!CK$16:CV$16)</f>
        <v>55.406500000000008</v>
      </c>
      <c r="CL10" s="2">
        <f>1/1000*SUM(Pellets!CL$16:CW$16)</f>
        <v>53.7134</v>
      </c>
      <c r="CM10" s="2">
        <f>1/1000*SUM(Pellets!CM$16:CX$16)</f>
        <v>49.628900000000002</v>
      </c>
      <c r="CN10" s="2">
        <f>1/1000*SUM(Pellets!CN$16:CY$16)</f>
        <v>46.477900000000005</v>
      </c>
      <c r="CO10" s="2">
        <f>1/1000*SUM(Pellets!CO$16:CZ$16)</f>
        <v>45.657199999999996</v>
      </c>
      <c r="CP10" s="2">
        <f>1/1000*SUM(Pellets!CP$16:DA$16)</f>
        <v>42.939699999999995</v>
      </c>
      <c r="CQ10" s="2">
        <f>1/1000*SUM(Pellets!CQ$16:DB$16)</f>
        <v>41.485899999999994</v>
      </c>
      <c r="CR10" s="2">
        <f>1/1000*SUM(Pellets!CR$16:DC$16)</f>
        <v>40.176699999999997</v>
      </c>
      <c r="CS10" s="2">
        <f>1/1000*SUM(Pellets!CS$16:DD$16)</f>
        <v>38.057100000000005</v>
      </c>
      <c r="CT10" s="2">
        <f>1/1000*SUM(Pellets!CT$16:DE$16)</f>
        <v>34.313699999999997</v>
      </c>
      <c r="CU10" s="2">
        <f>1/1000*SUM(Pellets!CU$16:DF$16)</f>
        <v>30.566299999999998</v>
      </c>
      <c r="CV10" s="2">
        <f>1/1000*SUM(Pellets!CV$16:DG$16)</f>
        <v>29.048800000000004</v>
      </c>
      <c r="CW10" s="2">
        <f>1/1000*SUM(Pellets!CW$16:DH$16)</f>
        <v>28.233000000000004</v>
      </c>
      <c r="CX10" s="2">
        <f>1/1000*SUM(Pellets!CX$16:DI$16)</f>
        <v>27.573000000000004</v>
      </c>
      <c r="CY10" s="2">
        <f>1/1000*SUM(Pellets!CY$16:DJ$16)</f>
        <v>26.545900000000007</v>
      </c>
      <c r="CZ10" s="2">
        <f>1/1000*SUM(Pellets!CZ$16:DK$16)</f>
        <v>26.066100000000006</v>
      </c>
      <c r="DA10" s="2">
        <f>1/1000*SUM(Pellets!DA$16:DL$16)</f>
        <v>24.855900000000002</v>
      </c>
      <c r="DB10" s="2">
        <f>1/1000*SUM(Pellets!DB$16:DM$16)</f>
        <v>25.076900000000002</v>
      </c>
      <c r="DC10" s="2">
        <f>1/1000*SUM(Pellets!DC$16:DN$16)</f>
        <v>27.750100000000003</v>
      </c>
      <c r="DD10" s="2">
        <f>1/1000*SUM(Pellets!DD$16:DO$16)</f>
        <v>24.898800000000005</v>
      </c>
      <c r="DE10" s="2">
        <f>1/1000*SUM(Pellets!DE$16:DP$16)</f>
        <v>24.7105</v>
      </c>
      <c r="DF10" s="2">
        <f>1/1000*SUM(Pellets!DF$16:DQ$16)</f>
        <v>24.197300000000002</v>
      </c>
      <c r="DG10" s="2">
        <f>1/1000*SUM(Pellets!DG$16:DR$16)</f>
        <v>21.233388000000001</v>
      </c>
      <c r="DH10" s="2">
        <f>1/1000*SUM(Pellets!DH$16:DS$16)</f>
        <v>20.445572000000002</v>
      </c>
      <c r="DI10" s="2">
        <f>1/1000*SUM(Pellets!DI$16:DT$16)</f>
        <v>19.226651</v>
      </c>
      <c r="DJ10" s="2">
        <f>1/1000*SUM(Pellets!DJ$16:DU$16)</f>
        <v>18.816552999999995</v>
      </c>
      <c r="DK10" s="2">
        <f>1/1000*SUM(Pellets!DK$16:DV$16)</f>
        <v>18.258122</v>
      </c>
      <c r="DL10" s="2">
        <f>1/1000*SUM(Pellets!DL$16:DW$16)</f>
        <v>18.162828000000001</v>
      </c>
      <c r="DM10" s="2">
        <f>1/1000*SUM(Pellets!DM$16:DX$16)</f>
        <v>16.773487000000003</v>
      </c>
      <c r="DN10" s="2">
        <f>1/1000*SUM(Pellets!DN$16:DY$16)</f>
        <v>15.850163999999999</v>
      </c>
      <c r="DO10" s="2">
        <f>1/1000*SUM(Pellets!DO$16:DZ$16)</f>
        <v>11.204727999999999</v>
      </c>
      <c r="DP10" s="2">
        <f>1/1000*SUM(Pellets!DP$16:EA$16)</f>
        <v>11.410019999999999</v>
      </c>
      <c r="DQ10" s="2">
        <f>1/1000*SUM(Pellets!DQ$16:EB$16)</f>
        <v>10.617963</v>
      </c>
      <c r="DR10" s="2">
        <f>1/1000*SUM(Pellets!DR$16:EC$16)</f>
        <v>10.490467000000001</v>
      </c>
      <c r="DS10" s="2">
        <f>1/1000*SUM(Pellets!DS$16:ED$16)</f>
        <v>11.292228999999999</v>
      </c>
      <c r="DT10" s="2">
        <f>1/1000*SUM(Pellets!DT$16:EE$16)</f>
        <v>12.899083000000003</v>
      </c>
      <c r="DU10" s="2">
        <f>1/1000*SUM(Pellets!DU$16:EF$16)</f>
        <v>14.208885000000004</v>
      </c>
      <c r="DV10" s="2">
        <f>1/1000*SUM(Pellets!DV$16:EG$16)</f>
        <v>15.035735000000001</v>
      </c>
      <c r="DW10" s="2">
        <f>1/1000*SUM(Pellets!DW$16:EH$16)</f>
        <v>16.008997999999998</v>
      </c>
      <c r="DX10" s="2">
        <f>1/1000*SUM(Pellets!DX$16:EI$16)</f>
        <v>17.584220999999999</v>
      </c>
      <c r="DY10" s="2">
        <f>1/1000*SUM(Pellets!DY$16:EJ$16)</f>
        <v>18.950274999999998</v>
      </c>
      <c r="DZ10" s="2">
        <f>1/1000*SUM(Pellets!DZ$16:EK$16)</f>
        <v>20.214662999999998</v>
      </c>
      <c r="EA10" s="2">
        <f>1/1000*SUM(Pellets!EA$16:EL$16)</f>
        <v>26.155828000000003</v>
      </c>
      <c r="EB10" s="2">
        <f>1/1000*SUM(Pellets!EB$16:EM$16)</f>
        <v>27.280506000000003</v>
      </c>
      <c r="EC10" s="2">
        <f>1/1000*SUM(Pellets!EC$16:EN$16)</f>
        <v>28.284344999999998</v>
      </c>
      <c r="ED10" s="2">
        <f>1/1000*SUM(Pellets!ED$16:EO$16)</f>
        <v>28.382126</v>
      </c>
      <c r="EE10" s="2">
        <f>1/1000*SUM(Pellets!EE$16:EP$16)</f>
        <v>28.622392999999999</v>
      </c>
      <c r="EF10" s="2">
        <f>1/1000*SUM(Pellets!EF$16:EQ$16)</f>
        <v>27.923551000000003</v>
      </c>
      <c r="EG10" s="2">
        <f>1/1000*SUM(Pellets!EG$16:ER$16)</f>
        <v>27.630184000000003</v>
      </c>
      <c r="EH10" s="2">
        <f>1/1000*SUM(Pellets!EH$16:ES$16)</f>
        <v>28.220592</v>
      </c>
      <c r="EI10" s="2">
        <f>1/1000*SUM(Pellets!EI$16:ET$16)</f>
        <v>28.052584000000003</v>
      </c>
      <c r="EJ10" s="2">
        <f>1/1000*SUM(Pellets!EJ$16:EU$16)</f>
        <v>27.240623000000003</v>
      </c>
      <c r="EK10" s="2">
        <f>1/1000*SUM(Pellets!EK$16:EV$16)</f>
        <v>27.673310000000004</v>
      </c>
      <c r="EL10" s="2">
        <f>1/1000*SUM(Pellets!EL$16:EW$16)</f>
        <v>31.199663000000005</v>
      </c>
      <c r="EM10" s="2">
        <f>1/1000*SUM(Pellets!EM$16:EX$16)</f>
        <v>57.561914000000009</v>
      </c>
      <c r="EN10" s="2">
        <f>1/1000*SUM(Pellets!EN$16:EY$16)</f>
        <v>59.286970000000004</v>
      </c>
      <c r="EO10" s="2">
        <f>1/1000*SUM(Pellets!EO$16:EZ$16)</f>
        <v>96.01041699999999</v>
      </c>
      <c r="EP10" s="2">
        <f>1/1000*SUM(Pellets!EP$16:FA$16)</f>
        <v>100.684562</v>
      </c>
      <c r="EQ10" s="2">
        <f>1/1000*SUM(Pellets!EQ$16:FB$16)</f>
        <v>101.83418300000001</v>
      </c>
      <c r="ER10" s="2">
        <f>1/1000*SUM(Pellets!ER$16:FC$16)</f>
        <v>101.47454500000001</v>
      </c>
      <c r="ES10" s="2">
        <f>1/1000*SUM(Pellets!ES$16:FD$16)</f>
        <v>100.526646</v>
      </c>
      <c r="ET10" s="2">
        <f>1/1000*SUM(Pellets!ET$16:FE$16)</f>
        <v>128.76702400000002</v>
      </c>
      <c r="EU10" s="2">
        <f>1/1000*SUM(Pellets!EU$16:FF$16)</f>
        <v>128.09626800000001</v>
      </c>
      <c r="EV10" s="2">
        <f>1/1000*SUM(Pellets!EV$16:FG$16)</f>
        <v>126.99760699999999</v>
      </c>
      <c r="EW10" s="2">
        <f>1/1000*SUM(Pellets!EW$16:FH$16)</f>
        <v>125.664789</v>
      </c>
      <c r="EX10" s="2">
        <f>1/1000*SUM(Pellets!EX$16:FI$16)</f>
        <v>149.96808299999998</v>
      </c>
      <c r="EY10" s="2">
        <f>1/1000*SUM(Pellets!EY$16:FJ$16)</f>
        <v>117.632062</v>
      </c>
      <c r="EZ10" s="2">
        <f>1/1000*SUM(Pellets!EZ$16:FK$16)</f>
        <v>114.400667</v>
      </c>
      <c r="FA10" s="2">
        <f>1/1000*SUM(Pellets!FA$16:FL$16)</f>
        <v>76.266092</v>
      </c>
      <c r="FB10" s="2">
        <f>1/1000*SUM(Pellets!FB$16:FM$16)</f>
        <v>73.007640000000023</v>
      </c>
      <c r="FC10" s="2">
        <f>1/1000*SUM(Pellets!FC$16:FN$16)</f>
        <v>71.147172000000012</v>
      </c>
      <c r="FD10" s="2">
        <f>1/1000*SUM(Pellets!FD$16:FO$16)</f>
        <v>70.248658000000006</v>
      </c>
      <c r="FE10" s="2">
        <f>1/1000*SUM(Pellets!FE$16:FP$16)</f>
        <v>102.60071400000001</v>
      </c>
      <c r="FF10" s="2">
        <f>1/1000*SUM(Pellets!FF$16:FQ$16)</f>
        <v>72.930405999999991</v>
      </c>
      <c r="FG10" s="2">
        <f>1/1000*SUM(Pellets!FG$16:FR$16)</f>
        <v>72.686194999999984</v>
      </c>
      <c r="FH10" s="2">
        <f>1/1000*SUM(Pellets!FH$16:FS$16)</f>
        <v>72.361699000000002</v>
      </c>
      <c r="FI10" s="2">
        <f>1/1000*SUM(Pellets!FI$16:FT$16)</f>
        <v>71.883965000000003</v>
      </c>
      <c r="FJ10" s="2">
        <f>1/1000*SUM(Pellets!FJ$16:FU$16)</f>
        <v>42.835850999999998</v>
      </c>
      <c r="FK10" s="2">
        <f>1/1000*SUM(Pellets!FK$16:FV$16)</f>
        <v>42.741571999999998</v>
      </c>
      <c r="FL10" s="2">
        <f>1/1000*SUM(Pellets!FL$16:FW$16)</f>
        <v>43.108274000000002</v>
      </c>
      <c r="FM10" s="2">
        <f>1/1000*SUM(Pellets!FM$16:FX$16)</f>
        <v>43.552922999999993</v>
      </c>
      <c r="FN10" s="2">
        <f>1/1000*SUM(Pellets!FN$16:FY$16)</f>
        <v>40.363144999999989</v>
      </c>
    </row>
    <row r="11" spans="1:170">
      <c r="A11" t="str">
        <f>Pellets!A$20</f>
        <v>Italy</v>
      </c>
      <c r="B11" s="2">
        <f>1/1000*SUM(Pellets!B$20:M$20)</f>
        <v>0.46610000000000007</v>
      </c>
      <c r="C11" s="2">
        <f>1/1000*SUM(Pellets!C$20:N$20)</f>
        <v>0.47650000000000009</v>
      </c>
      <c r="D11" s="2">
        <f>1/1000*SUM(Pellets!D$20:O$20)</f>
        <v>0.25280000000000002</v>
      </c>
      <c r="E11" s="2">
        <f>1/1000*SUM(Pellets!E$20:P$20)</f>
        <v>0.22220000000000001</v>
      </c>
      <c r="F11" s="2">
        <f>1/1000*SUM(Pellets!F$20:Q$20)</f>
        <v>0.22220000000000001</v>
      </c>
      <c r="G11" s="2">
        <f>1/1000*SUM(Pellets!G$20:R$20)</f>
        <v>0.1429</v>
      </c>
      <c r="H11" s="2">
        <f>1/1000*SUM(Pellets!H$20:S$20)</f>
        <v>7.9900000000000013E-2</v>
      </c>
      <c r="I11" s="2">
        <f>1/1000*SUM(Pellets!I$20:T$20)</f>
        <v>6.5300000000000011E-2</v>
      </c>
      <c r="J11" s="2">
        <f>1/1000*SUM(Pellets!J$20:U$20)</f>
        <v>4.3800000000000006E-2</v>
      </c>
      <c r="K11" s="2">
        <f>1/1000*SUM(Pellets!K$20:V$20)</f>
        <v>4.3800000000000006E-2</v>
      </c>
      <c r="L11" s="2">
        <f>1/1000*SUM(Pellets!L$20:W$20)</f>
        <v>4.3800000000000006E-2</v>
      </c>
      <c r="M11" s="2">
        <f>1/1000*SUM(Pellets!M$20:X$20)</f>
        <v>4.3800000000000006E-2</v>
      </c>
      <c r="N11" s="2">
        <f>1/1000*SUM(Pellets!N$20:Y$20)</f>
        <v>4.3800000000000006E-2</v>
      </c>
      <c r="O11" s="2">
        <f>1/1000*SUM(Pellets!O$20:Z$20)</f>
        <v>1.3000000000000002E-3</v>
      </c>
      <c r="P11" s="2">
        <f>1/1000*SUM(Pellets!P$20:AA$20)</f>
        <v>2E-3</v>
      </c>
      <c r="Q11" s="2">
        <f>1/1000*SUM(Pellets!Q$20:AB$20)</f>
        <v>4.0000000000000001E-3</v>
      </c>
      <c r="R11" s="2">
        <f>1/1000*SUM(Pellets!R$20:AC$20)</f>
        <v>5.2000000000000006E-3</v>
      </c>
      <c r="S11" s="2">
        <f>1/1000*SUM(Pellets!S$20:AD$20)</f>
        <v>5.7000000000000002E-3</v>
      </c>
      <c r="T11" s="2">
        <f>1/1000*SUM(Pellets!T$20:AE$20)</f>
        <v>7.0000000000000001E-3</v>
      </c>
      <c r="U11" s="2">
        <f>1/1000*SUM(Pellets!U$20:AF$20)</f>
        <v>1.6500000000000001E-2</v>
      </c>
      <c r="V11" s="2">
        <f>1/1000*SUM(Pellets!V$20:AG$20)</f>
        <v>1.7500000000000002E-2</v>
      </c>
      <c r="W11" s="2">
        <f>1/1000*SUM(Pellets!W$20:AH$20)</f>
        <v>1.7600000000000001E-2</v>
      </c>
      <c r="X11" s="2">
        <f>1/1000*SUM(Pellets!X$20:AI$20)</f>
        <v>2.0400000000000001E-2</v>
      </c>
      <c r="Y11" s="2">
        <f>1/1000*SUM(Pellets!Y$20:AJ$20)</f>
        <v>2.2200000000000004E-2</v>
      </c>
      <c r="Z11" s="2">
        <f>1/1000*SUM(Pellets!Z$20:AK$20)</f>
        <v>2.6200000000000005E-2</v>
      </c>
      <c r="AA11" s="2">
        <f>1/1000*SUM(Pellets!AA$20:AL$20)</f>
        <v>2.4900000000000002E-2</v>
      </c>
      <c r="AB11" s="2">
        <f>1/1000*SUM(Pellets!AB$20:AM$20)</f>
        <v>3.3000000000000002E-2</v>
      </c>
      <c r="AC11" s="2">
        <f>1/1000*SUM(Pellets!AC$20:AN$20)</f>
        <v>4.1799999999999997E-2</v>
      </c>
      <c r="AD11" s="2">
        <f>1/1000*SUM(Pellets!AD$20:AO$20)</f>
        <v>4.4300000000000006E-2</v>
      </c>
      <c r="AE11" s="2">
        <f>1/1000*SUM(Pellets!AE$20:AP$20)</f>
        <v>4.6700000000000005E-2</v>
      </c>
      <c r="AF11" s="2">
        <f>1/1000*SUM(Pellets!AF$20:AQ$20)</f>
        <v>5.2800000000000007E-2</v>
      </c>
      <c r="AG11" s="2">
        <f>1/1000*SUM(Pellets!AG$20:AR$20)</f>
        <v>4.3299999999999998E-2</v>
      </c>
      <c r="AH11" s="2">
        <f>1/1000*SUM(Pellets!AH$20:AS$20)</f>
        <v>4.2299999999999997E-2</v>
      </c>
      <c r="AI11" s="2">
        <f>1/1000*SUM(Pellets!AI$20:AT$20)</f>
        <v>4.2900000000000008E-2</v>
      </c>
      <c r="AJ11" s="2">
        <f>1/1000*SUM(Pellets!AJ$20:AU$20)</f>
        <v>4.4700000000000004E-2</v>
      </c>
      <c r="AK11" s="2">
        <f>1/1000*SUM(Pellets!AK$20:AV$20)</f>
        <v>5.050000000000001E-2</v>
      </c>
      <c r="AL11" s="2">
        <f>1/1000*SUM(Pellets!AL$20:AW$20)</f>
        <v>4.7200000000000013E-2</v>
      </c>
      <c r="AM11" s="2">
        <f>1/1000*SUM(Pellets!AM$20:AX$20)</f>
        <v>5.5000000000000014E-2</v>
      </c>
      <c r="AN11" s="2">
        <f>1/1000*SUM(Pellets!AN$20:AY$20)</f>
        <v>5.2700000000000004E-2</v>
      </c>
      <c r="AO11" s="2">
        <f>1/1000*SUM(Pellets!AO$20:AZ$20)</f>
        <v>4.5800000000000007E-2</v>
      </c>
      <c r="AP11" s="2">
        <f>1/1000*SUM(Pellets!AP$20:BA$20)</f>
        <v>4.9700000000000001E-2</v>
      </c>
      <c r="AQ11" s="2">
        <f>1/1000*SUM(Pellets!AQ$20:BB$20)</f>
        <v>5.1599999999999993E-2</v>
      </c>
      <c r="AR11" s="2">
        <f>1/1000*SUM(Pellets!AR$20:BC$20)</f>
        <v>5.4700000000000006E-2</v>
      </c>
      <c r="AS11" s="2">
        <f>1/1000*SUM(Pellets!AS$20:BD$20)</f>
        <v>5.7400000000000007E-2</v>
      </c>
      <c r="AT11" s="2">
        <f>1/1000*SUM(Pellets!AT$20:BE$20)</f>
        <v>5.8800000000000005E-2</v>
      </c>
      <c r="AU11" s="2">
        <f>1/1000*SUM(Pellets!AU$20:BF$20)</f>
        <v>6.4000000000000001E-2</v>
      </c>
      <c r="AV11" s="2">
        <f>1/1000*SUM(Pellets!AV$20:BG$20)</f>
        <v>6.4100000000000004E-2</v>
      </c>
      <c r="AW11" s="2">
        <f>1/1000*SUM(Pellets!AW$20:BH$20)</f>
        <v>5.74E-2</v>
      </c>
      <c r="AX11" s="2">
        <f>1/1000*SUM(Pellets!AX$20:BI$20)</f>
        <v>6.5100000000000005E-2</v>
      </c>
      <c r="AY11" s="2">
        <f>1/1000*SUM(Pellets!AY$20:BJ$20)</f>
        <v>6.08E-2</v>
      </c>
      <c r="AZ11" s="2">
        <f>1/1000*SUM(Pellets!AZ$20:BK$20)</f>
        <v>5.5099999999999996E-2</v>
      </c>
      <c r="BA11" s="2">
        <f>1/1000*SUM(Pellets!BA$20:BL$20)</f>
        <v>5.2299999999999999E-2</v>
      </c>
      <c r="BB11" s="2">
        <f>1/1000*SUM(Pellets!BB$20:BM$20)</f>
        <v>5.2699999999999997E-2</v>
      </c>
      <c r="BC11" s="2">
        <f>1/1000*SUM(Pellets!BC$20:BN$20)</f>
        <v>5.5200000000000006E-2</v>
      </c>
      <c r="BD11" s="2">
        <f>1/1000*SUM(Pellets!BD$20:BO$20)</f>
        <v>4.6600000000000003E-2</v>
      </c>
      <c r="BE11" s="2">
        <f>1/1000*SUM(Pellets!BE$20:BP$20)</f>
        <v>5.0799999999999998E-2</v>
      </c>
      <c r="BF11" s="2">
        <f>1/1000*SUM(Pellets!BF$20:BQ$20)</f>
        <v>5.1000000000000011E-2</v>
      </c>
      <c r="BG11" s="2">
        <f>1/1000*SUM(Pellets!BG$20:BR$20)</f>
        <v>7.7499999999999999E-2</v>
      </c>
      <c r="BH11" s="2">
        <f>1/1000*SUM(Pellets!BH$20:BS$20)</f>
        <v>7.4200000000000016E-2</v>
      </c>
      <c r="BI11" s="2">
        <f>1/1000*SUM(Pellets!BI$20:BT$20)</f>
        <v>7.3300000000000018E-2</v>
      </c>
      <c r="BJ11" s="2">
        <f>1/1000*SUM(Pellets!BJ$20:BU$20)</f>
        <v>0.15610000000000002</v>
      </c>
      <c r="BK11" s="2">
        <f>1/1000*SUM(Pellets!BK$20:BV$20)</f>
        <v>0.31780000000000003</v>
      </c>
      <c r="BL11" s="2">
        <f>1/1000*SUM(Pellets!BL$20:BW$20)</f>
        <v>0.64460000000000006</v>
      </c>
      <c r="BM11" s="2">
        <f>1/1000*SUM(Pellets!BM$20:BX$20)</f>
        <v>0.97270000000000012</v>
      </c>
      <c r="BN11" s="2">
        <f>1/1000*SUM(Pellets!BN$20:BY$20)</f>
        <v>0.97530000000000006</v>
      </c>
      <c r="BO11" s="2">
        <f>1/1000*SUM(Pellets!BO$20:BZ$20)</f>
        <v>1.4369000000000001</v>
      </c>
      <c r="BP11" s="2">
        <f>1/1000*SUM(Pellets!BP$20:CA$20)</f>
        <v>1.5497000000000003</v>
      </c>
      <c r="BQ11" s="2">
        <f>1/1000*SUM(Pellets!BQ$20:CB$20)</f>
        <v>2.3151000000000006</v>
      </c>
      <c r="BR11" s="2">
        <f>1/1000*SUM(Pellets!BR$20:CC$20)</f>
        <v>2.6979000000000006</v>
      </c>
      <c r="BS11" s="2">
        <f>1/1000*SUM(Pellets!BS$20:CD$20)</f>
        <v>2.6709000000000005</v>
      </c>
      <c r="BT11" s="2">
        <f>1/1000*SUM(Pellets!BT$20:CE$20)</f>
        <v>3.5184000000000006</v>
      </c>
      <c r="BU11" s="2">
        <f>1/1000*SUM(Pellets!BU$20:CF$20)</f>
        <v>5.0161000000000007</v>
      </c>
      <c r="BV11" s="2">
        <f>1/1000*SUM(Pellets!BV$20:CG$20)</f>
        <v>6.1416000000000004</v>
      </c>
      <c r="BW11" s="2">
        <f>1/1000*SUM(Pellets!BW$20:CH$20)</f>
        <v>8.299100000000001</v>
      </c>
      <c r="BX11" s="2">
        <f>1/1000*SUM(Pellets!BX$20:CI$20)</f>
        <v>9.3278999999999996</v>
      </c>
      <c r="BY11" s="2">
        <f>1/1000*SUM(Pellets!BY$20:CJ$20)</f>
        <v>10.111600000000001</v>
      </c>
      <c r="BZ11" s="2">
        <f>1/1000*SUM(Pellets!BZ$20:CK$20)</f>
        <v>10.557600000000001</v>
      </c>
      <c r="CA11" s="2">
        <f>1/1000*SUM(Pellets!CA$20:CL$20)</f>
        <v>13.109</v>
      </c>
      <c r="CB11" s="2">
        <f>1/1000*SUM(Pellets!CB$20:CM$20)</f>
        <v>14.5219</v>
      </c>
      <c r="CC11" s="2">
        <f>1/1000*SUM(Pellets!CC$20:CN$20)</f>
        <v>15.850100000000001</v>
      </c>
      <c r="CD11" s="2">
        <f>1/1000*SUM(Pellets!CD$20:CO$20)</f>
        <v>19.859099999999998</v>
      </c>
      <c r="CE11" s="2">
        <f>1/1000*SUM(Pellets!CE$20:CP$20)</f>
        <v>22.322400000000002</v>
      </c>
      <c r="CF11" s="2">
        <f>1/1000*SUM(Pellets!CF$20:CQ$20)</f>
        <v>23.457000000000001</v>
      </c>
      <c r="CG11" s="2">
        <f>1/1000*SUM(Pellets!CG$20:CR$20)</f>
        <v>23.903400000000001</v>
      </c>
      <c r="CH11" s="2">
        <f>1/1000*SUM(Pellets!CH$20:CS$20)</f>
        <v>25.118200000000002</v>
      </c>
      <c r="CI11" s="2">
        <f>1/1000*SUM(Pellets!CI$20:CT$20)</f>
        <v>23.6264</v>
      </c>
      <c r="CJ11" s="2">
        <f>1/1000*SUM(Pellets!CJ$20:CU$20)</f>
        <v>24.132900000000006</v>
      </c>
      <c r="CK11" s="2">
        <f>1/1000*SUM(Pellets!CK$20:CV$20)</f>
        <v>24.616400000000006</v>
      </c>
      <c r="CL11" s="2">
        <f>1/1000*SUM(Pellets!CL$20:CW$20)</f>
        <v>25.353700000000007</v>
      </c>
      <c r="CM11" s="2">
        <f>1/1000*SUM(Pellets!CM$20:CX$20)</f>
        <v>23.607500000000009</v>
      </c>
      <c r="CN11" s="2">
        <f>1/1000*SUM(Pellets!CN$20:CY$20)</f>
        <v>23.267100000000003</v>
      </c>
      <c r="CO11" s="2">
        <f>1/1000*SUM(Pellets!CO$20:CZ$20)</f>
        <v>23.657200000000003</v>
      </c>
      <c r="CP11" s="2">
        <f>1/1000*SUM(Pellets!CP$20:DA$20)</f>
        <v>19.995900000000002</v>
      </c>
      <c r="CQ11" s="2">
        <f>1/1000*SUM(Pellets!CQ$20:DB$20)</f>
        <v>19.378599999999999</v>
      </c>
      <c r="CR11" s="2">
        <f>1/1000*SUM(Pellets!CR$20:DC$20)</f>
        <v>19.821500000000004</v>
      </c>
      <c r="CS11" s="2">
        <f>1/1000*SUM(Pellets!CS$20:DD$20)</f>
        <v>20.206400000000002</v>
      </c>
      <c r="CT11" s="2">
        <f>1/1000*SUM(Pellets!CT$20:DE$20)</f>
        <v>19.654199999999999</v>
      </c>
      <c r="CU11" s="2">
        <f>1/1000*SUM(Pellets!CU$20:DF$20)</f>
        <v>22.0654</v>
      </c>
      <c r="CV11" s="2">
        <f>1/1000*SUM(Pellets!CV$20:DG$20)</f>
        <v>22.897300000000001</v>
      </c>
      <c r="CW11" s="2">
        <f>1/1000*SUM(Pellets!CW$20:DH$20)</f>
        <v>23.409199999999998</v>
      </c>
      <c r="CX11" s="2">
        <f>1/1000*SUM(Pellets!CX$20:DI$20)</f>
        <v>24.387900000000002</v>
      </c>
      <c r="CY11" s="2">
        <f>1/1000*SUM(Pellets!CY$20:DJ$20)</f>
        <v>25.010200000000001</v>
      </c>
      <c r="CZ11" s="2">
        <f>1/1000*SUM(Pellets!CZ$20:DK$20)</f>
        <v>25.581599999999998</v>
      </c>
      <c r="DA11" s="2">
        <f>1/1000*SUM(Pellets!DA$20:DL$20)</f>
        <v>26.242000000000001</v>
      </c>
      <c r="DB11" s="2">
        <f>1/1000*SUM(Pellets!DB$20:DM$20)</f>
        <v>26.146199999999997</v>
      </c>
      <c r="DC11" s="2">
        <f>1/1000*SUM(Pellets!DC$20:DN$20)</f>
        <v>25.267899999999994</v>
      </c>
      <c r="DD11" s="2">
        <f>1/1000*SUM(Pellets!DD$20:DO$20)</f>
        <v>25.238399999999999</v>
      </c>
      <c r="DE11" s="2">
        <f>1/1000*SUM(Pellets!DE$20:DP$20)</f>
        <v>25.119999999999997</v>
      </c>
      <c r="DF11" s="2">
        <f>1/1000*SUM(Pellets!DF$20:DQ$20)</f>
        <v>27.513300000000005</v>
      </c>
      <c r="DG11" s="2">
        <f>1/1000*SUM(Pellets!DG$20:DR$20)</f>
        <v>28.058920999999998</v>
      </c>
      <c r="DH11" s="2">
        <f>1/1000*SUM(Pellets!DH$20:DS$20)</f>
        <v>28.535207000000003</v>
      </c>
      <c r="DI11" s="2">
        <f>1/1000*SUM(Pellets!DI$20:DT$20)</f>
        <v>28.773620999999999</v>
      </c>
      <c r="DJ11" s="2">
        <f>1/1000*SUM(Pellets!DJ$20:DU$20)</f>
        <v>28.30143</v>
      </c>
      <c r="DK11" s="2">
        <f>1/1000*SUM(Pellets!DK$20:DV$20)</f>
        <v>30.088598000000001</v>
      </c>
      <c r="DL11" s="2">
        <f>1/1000*SUM(Pellets!DL$20:DW$20)</f>
        <v>30.772016000000001</v>
      </c>
      <c r="DM11" s="2">
        <f>1/1000*SUM(Pellets!DM$20:DX$20)</f>
        <v>29.351648000000001</v>
      </c>
      <c r="DN11" s="2">
        <f>1/1000*SUM(Pellets!DN$20:DY$20)</f>
        <v>30.449327</v>
      </c>
      <c r="DO11" s="2">
        <f>1/1000*SUM(Pellets!DO$20:DZ$20)</f>
        <v>31.341242999999999</v>
      </c>
      <c r="DP11" s="2">
        <f>1/1000*SUM(Pellets!DP$20:EA$20)</f>
        <v>30.805806</v>
      </c>
      <c r="DQ11" s="2">
        <f>1/1000*SUM(Pellets!DQ$20:EB$20)</f>
        <v>30.851165999999999</v>
      </c>
      <c r="DR11" s="2">
        <f>1/1000*SUM(Pellets!DR$20:EC$20)</f>
        <v>28.890173000000001</v>
      </c>
      <c r="DS11" s="2">
        <f>1/1000*SUM(Pellets!DS$20:ED$20)</f>
        <v>26.635780000000004</v>
      </c>
      <c r="DT11" s="2">
        <f>1/1000*SUM(Pellets!DT$20:EE$20)</f>
        <v>24.741768</v>
      </c>
      <c r="DU11" s="2">
        <f>1/1000*SUM(Pellets!DU$20:EF$20)</f>
        <v>23.426617999999998</v>
      </c>
      <c r="DV11" s="2">
        <f>1/1000*SUM(Pellets!DV$20:EG$20)</f>
        <v>22.179756999999999</v>
      </c>
      <c r="DW11" s="2">
        <f>1/1000*SUM(Pellets!DW$20:EH$20)</f>
        <v>19.061927999999998</v>
      </c>
      <c r="DX11" s="2">
        <f>1/1000*SUM(Pellets!DX$20:EI$20)</f>
        <v>16.773008000000001</v>
      </c>
      <c r="DY11" s="2">
        <f>1/1000*SUM(Pellets!DY$20:EJ$20)</f>
        <v>15.512976000000002</v>
      </c>
      <c r="DZ11" s="2">
        <f>1/1000*SUM(Pellets!DZ$20:EK$20)</f>
        <v>13.810963000000001</v>
      </c>
      <c r="EA11" s="2">
        <f>1/1000*SUM(Pellets!EA$20:EL$20)</f>
        <v>11.961684000000002</v>
      </c>
      <c r="EB11" s="2">
        <f>1/1000*SUM(Pellets!EB$20:EM$20)</f>
        <v>11.646939000000001</v>
      </c>
      <c r="EC11" s="2">
        <f>1/1000*SUM(Pellets!EC$20:EN$20)</f>
        <v>10.854459</v>
      </c>
      <c r="ED11" s="2">
        <f>1/1000*SUM(Pellets!ED$20:EO$20)</f>
        <v>9.759404</v>
      </c>
      <c r="EE11" s="2">
        <f>1/1000*SUM(Pellets!EE$20:EP$20)</f>
        <v>10.006832999999999</v>
      </c>
      <c r="EF11" s="2">
        <f>1/1000*SUM(Pellets!EF$20:EQ$20)</f>
        <v>10.227448000000001</v>
      </c>
      <c r="EG11" s="2">
        <f>1/1000*SUM(Pellets!EG$20:ER$20)</f>
        <v>10.656738000000001</v>
      </c>
      <c r="EH11" s="2">
        <f>1/1000*SUM(Pellets!EH$20:ES$20)</f>
        <v>10.528524999999998</v>
      </c>
      <c r="EI11" s="2">
        <f>1/1000*SUM(Pellets!EI$20:ET$20)</f>
        <v>10.18207</v>
      </c>
      <c r="EJ11" s="2">
        <f>1/1000*SUM(Pellets!EJ$20:EU$20)</f>
        <v>10.633273999999998</v>
      </c>
      <c r="EK11" s="2">
        <f>1/1000*SUM(Pellets!EK$20:EV$20)</f>
        <v>10.366020999999998</v>
      </c>
      <c r="EL11" s="2">
        <f>1/1000*SUM(Pellets!EL$20:EW$20)</f>
        <v>10.893158999999999</v>
      </c>
      <c r="EM11" s="2">
        <f>1/1000*SUM(Pellets!EM$20:EX$20)</f>
        <v>11.502107999999996</v>
      </c>
      <c r="EN11" s="2">
        <f>1/1000*SUM(Pellets!EN$20:EY$20)</f>
        <v>10.359465</v>
      </c>
      <c r="EO11" s="2">
        <f>1/1000*SUM(Pellets!EO$20:EZ$20)</f>
        <v>10.059939</v>
      </c>
      <c r="EP11" s="2">
        <f>1/1000*SUM(Pellets!EP$20:FA$20)</f>
        <v>9.4026239999999977</v>
      </c>
      <c r="EQ11" s="2">
        <f>1/1000*SUM(Pellets!EQ$20:FB$20)</f>
        <v>7.6502610000000013</v>
      </c>
      <c r="ER11" s="2">
        <f>1/1000*SUM(Pellets!ER$20:FC$20)</f>
        <v>6.3595140000000008</v>
      </c>
      <c r="ES11" s="2">
        <f>1/1000*SUM(Pellets!ES$20:FD$20)</f>
        <v>5.1158360000000007</v>
      </c>
      <c r="ET11" s="2">
        <f>1/1000*SUM(Pellets!ET$20:FE$20)</f>
        <v>5.2257290000000003</v>
      </c>
      <c r="EU11" s="2">
        <f>1/1000*SUM(Pellets!EU$20:FF$20)</f>
        <v>5.0453850000000005</v>
      </c>
      <c r="EV11" s="2">
        <f>1/1000*SUM(Pellets!EV$20:FG$20)</f>
        <v>4.4714919999999996</v>
      </c>
      <c r="EW11" s="2">
        <f>1/1000*SUM(Pellets!EW$20:FH$20)</f>
        <v>4.3121999999999998</v>
      </c>
      <c r="EX11" s="2">
        <f>1/1000*SUM(Pellets!EX$20:FI$20)</f>
        <v>3.7791570000000001</v>
      </c>
      <c r="EY11" s="2">
        <f>1/1000*SUM(Pellets!EY$20:FJ$20)</f>
        <v>3.1772869999999998</v>
      </c>
      <c r="EZ11" s="2">
        <f>1/1000*SUM(Pellets!EZ$20:FK$20)</f>
        <v>2.8278030000000003</v>
      </c>
      <c r="FA11" s="2">
        <f>1/1000*SUM(Pellets!FA$20:FL$20)</f>
        <v>1.6827050000000001</v>
      </c>
      <c r="FB11" s="2">
        <f>1/1000*SUM(Pellets!FB$20:FM$20)</f>
        <v>1.2522869999999999</v>
      </c>
      <c r="FC11" s="2">
        <f>1/1000*SUM(Pellets!FC$20:FN$20)</f>
        <v>1.2489110000000001</v>
      </c>
      <c r="FD11" s="2">
        <f>1/1000*SUM(Pellets!FD$20:FO$20)</f>
        <v>1.0842450000000001</v>
      </c>
      <c r="FE11" s="2">
        <f>1/1000*SUM(Pellets!FE$20:FP$20)</f>
        <v>0.90693600000000008</v>
      </c>
      <c r="FF11" s="2">
        <f>1/1000*SUM(Pellets!FF$20:FQ$20)</f>
        <v>0.48788900000000007</v>
      </c>
      <c r="FG11" s="2">
        <f>1/1000*SUM(Pellets!FG$20:FR$20)</f>
        <v>0.47872000000000003</v>
      </c>
      <c r="FH11" s="2">
        <f>1/1000*SUM(Pellets!FH$20:FS$20)</f>
        <v>0.482742</v>
      </c>
      <c r="FI11" s="2">
        <f>1/1000*SUM(Pellets!FI$20:FT$20)</f>
        <v>0.46067600000000003</v>
      </c>
      <c r="FJ11" s="2">
        <f>1/1000*SUM(Pellets!FJ$20:FU$20)</f>
        <v>0.45799800000000002</v>
      </c>
      <c r="FK11" s="2">
        <f>1/1000*SUM(Pellets!FK$20:FV$20)</f>
        <v>0.46640899999999996</v>
      </c>
      <c r="FL11" s="2">
        <f>1/1000*SUM(Pellets!FL$20:FW$20)</f>
        <v>0.44576799999999994</v>
      </c>
      <c r="FM11" s="2">
        <f>1/1000*SUM(Pellets!FM$20:FX$20)</f>
        <v>0.45778399999999997</v>
      </c>
      <c r="FN11" s="2">
        <f>1/1000*SUM(Pellets!FN$20:FY$20)</f>
        <v>0.32896500000000001</v>
      </c>
    </row>
    <row r="12" spans="1:170">
      <c r="A12" t="s">
        <v>66</v>
      </c>
      <c r="B12" s="2">
        <f t="shared" ref="B12:AG12" si="168">B$1-SUM(B7:B11)</f>
        <v>1.7333999999999961</v>
      </c>
      <c r="C12" s="2">
        <f t="shared" si="168"/>
        <v>1.8323999999999927</v>
      </c>
      <c r="D12" s="2">
        <f t="shared" si="168"/>
        <v>1.7497999999999934</v>
      </c>
      <c r="E12" s="2">
        <f t="shared" si="168"/>
        <v>1.5450000000000017</v>
      </c>
      <c r="F12" s="2">
        <f t="shared" si="168"/>
        <v>1.7704999999999984</v>
      </c>
      <c r="G12" s="2">
        <f t="shared" si="168"/>
        <v>1.773299999999999</v>
      </c>
      <c r="H12" s="2">
        <f t="shared" si="168"/>
        <v>1.4409999999999883</v>
      </c>
      <c r="I12" s="2">
        <f t="shared" si="168"/>
        <v>1.2260999999999953</v>
      </c>
      <c r="J12" s="2">
        <f t="shared" si="168"/>
        <v>0.87540000000001328</v>
      </c>
      <c r="K12" s="2">
        <f t="shared" si="168"/>
        <v>0.68599999999999284</v>
      </c>
      <c r="L12" s="2">
        <f t="shared" si="168"/>
        <v>0.68799999999998818</v>
      </c>
      <c r="M12" s="2">
        <f t="shared" si="168"/>
        <v>0.78559999999999519</v>
      </c>
      <c r="N12" s="2">
        <f t="shared" si="168"/>
        <v>0.7979000000000056</v>
      </c>
      <c r="O12" s="2">
        <f t="shared" si="168"/>
        <v>0.60569999999999879</v>
      </c>
      <c r="P12" s="2">
        <f t="shared" si="168"/>
        <v>0.59790000000000987</v>
      </c>
      <c r="Q12" s="2">
        <f t="shared" si="168"/>
        <v>0.57409999999998718</v>
      </c>
      <c r="R12" s="2">
        <f t="shared" si="168"/>
        <v>0.34109999999998308</v>
      </c>
      <c r="S12" s="2">
        <f t="shared" si="168"/>
        <v>0.32740000000001146</v>
      </c>
      <c r="T12" s="2">
        <f t="shared" si="168"/>
        <v>0.33030000000002246</v>
      </c>
      <c r="U12" s="2">
        <f t="shared" si="168"/>
        <v>0.33920000000000528</v>
      </c>
      <c r="V12" s="2">
        <f t="shared" si="168"/>
        <v>0.34210000000000207</v>
      </c>
      <c r="W12" s="2">
        <f t="shared" si="168"/>
        <v>0.34510000000000218</v>
      </c>
      <c r="X12" s="2">
        <f t="shared" si="168"/>
        <v>0.35030000000000427</v>
      </c>
      <c r="Y12" s="2">
        <f t="shared" si="168"/>
        <v>0.23259999999999081</v>
      </c>
      <c r="Z12" s="2">
        <f t="shared" si="168"/>
        <v>0.22139999999998849</v>
      </c>
      <c r="AA12" s="2">
        <f t="shared" si="168"/>
        <v>0.1982999999999322</v>
      </c>
      <c r="AB12" s="2">
        <f t="shared" si="168"/>
        <v>0.22150000000000603</v>
      </c>
      <c r="AC12" s="2">
        <f t="shared" si="168"/>
        <v>0.28010000000000446</v>
      </c>
      <c r="AD12" s="2">
        <f t="shared" si="168"/>
        <v>0.30659999999998888</v>
      </c>
      <c r="AE12" s="2">
        <f t="shared" si="168"/>
        <v>0.29879999999999995</v>
      </c>
      <c r="AF12" s="2">
        <f t="shared" si="168"/>
        <v>0.32409999999998718</v>
      </c>
      <c r="AG12" s="2">
        <f t="shared" si="168"/>
        <v>0.32710000000001571</v>
      </c>
      <c r="AH12" s="2">
        <f t="shared" ref="AH12:BM12" si="169">AH$1-SUM(AH7:AH11)</f>
        <v>0.33390000000001407</v>
      </c>
      <c r="AI12" s="2">
        <f t="shared" si="169"/>
        <v>0.34030000000002758</v>
      </c>
      <c r="AJ12" s="2">
        <f t="shared" si="169"/>
        <v>1.6434999999999889</v>
      </c>
      <c r="AK12" s="2">
        <f t="shared" si="169"/>
        <v>1.7288999999999817</v>
      </c>
      <c r="AL12" s="2">
        <f t="shared" si="169"/>
        <v>1.785399999999953</v>
      </c>
      <c r="AM12" s="2">
        <f t="shared" si="169"/>
        <v>2.073099999999954</v>
      </c>
      <c r="AN12" s="2">
        <f t="shared" si="169"/>
        <v>2.2177999999999543</v>
      </c>
      <c r="AO12" s="2">
        <f t="shared" si="169"/>
        <v>2.1710999999999387</v>
      </c>
      <c r="AP12" s="2">
        <f t="shared" si="169"/>
        <v>2.1679999999999779</v>
      </c>
      <c r="AQ12" s="2">
        <f t="shared" si="169"/>
        <v>2.2186999999999841</v>
      </c>
      <c r="AR12" s="2">
        <f t="shared" si="169"/>
        <v>2.2107000000000312</v>
      </c>
      <c r="AS12" s="2">
        <f t="shared" si="169"/>
        <v>2.2269000000000005</v>
      </c>
      <c r="AT12" s="2">
        <f t="shared" si="169"/>
        <v>2.2221000000000117</v>
      </c>
      <c r="AU12" s="2">
        <f t="shared" si="169"/>
        <v>2.2327999999999975</v>
      </c>
      <c r="AV12" s="2">
        <f t="shared" si="169"/>
        <v>0.94600000000002638</v>
      </c>
      <c r="AW12" s="2">
        <f t="shared" si="169"/>
        <v>0.88469999999998095</v>
      </c>
      <c r="AX12" s="2">
        <f t="shared" si="169"/>
        <v>0.85420000000002005</v>
      </c>
      <c r="AY12" s="2">
        <f t="shared" si="169"/>
        <v>0.5811999999999955</v>
      </c>
      <c r="AZ12" s="2">
        <f t="shared" si="169"/>
        <v>0.57619999999997162</v>
      </c>
      <c r="BA12" s="2">
        <f t="shared" si="169"/>
        <v>0.56820000000001869</v>
      </c>
      <c r="BB12" s="2">
        <f t="shared" si="169"/>
        <v>0.55230000000003088</v>
      </c>
      <c r="BC12" s="2">
        <f t="shared" si="169"/>
        <v>0.54630000000000223</v>
      </c>
      <c r="BD12" s="2">
        <f t="shared" si="169"/>
        <v>0.57829999999998449</v>
      </c>
      <c r="BE12" s="2">
        <f t="shared" si="169"/>
        <v>0.56919999999999504</v>
      </c>
      <c r="BF12" s="2">
        <f t="shared" si="169"/>
        <v>0.64680000000004156</v>
      </c>
      <c r="BG12" s="2">
        <f t="shared" si="169"/>
        <v>0.66669999999999163</v>
      </c>
      <c r="BH12" s="2">
        <f t="shared" si="169"/>
        <v>0.70750000000001023</v>
      </c>
      <c r="BI12" s="2">
        <f t="shared" si="169"/>
        <v>0.95420000000002858</v>
      </c>
      <c r="BJ12" s="2">
        <f t="shared" si="169"/>
        <v>1.0519999999999925</v>
      </c>
      <c r="BK12" s="2">
        <f t="shared" si="169"/>
        <v>1.0545999999999935</v>
      </c>
      <c r="BL12" s="2">
        <f t="shared" si="169"/>
        <v>3.1491000000000184</v>
      </c>
      <c r="BM12" s="2">
        <f t="shared" si="169"/>
        <v>3.1627999999999901</v>
      </c>
      <c r="BN12" s="2">
        <f t="shared" ref="BN12:CS12" si="170">BN$1-SUM(BN7:BN11)</f>
        <v>3.1864999999999952</v>
      </c>
      <c r="BO12" s="2">
        <f t="shared" si="170"/>
        <v>3.191900000000004</v>
      </c>
      <c r="BP12" s="2">
        <f t="shared" si="170"/>
        <v>3.1698000000000093</v>
      </c>
      <c r="BQ12" s="2">
        <f t="shared" si="170"/>
        <v>3.1732000000000085</v>
      </c>
      <c r="BR12" s="2">
        <f t="shared" si="170"/>
        <v>3.0991999999999962</v>
      </c>
      <c r="BS12" s="2">
        <f t="shared" si="170"/>
        <v>3.0522000000000276</v>
      </c>
      <c r="BT12" s="2">
        <f t="shared" si="170"/>
        <v>3.0065999999999633</v>
      </c>
      <c r="BU12" s="2">
        <f t="shared" si="170"/>
        <v>2.7668000000000177</v>
      </c>
      <c r="BV12" s="2">
        <f t="shared" si="170"/>
        <v>2.6694999999999709</v>
      </c>
      <c r="BW12" s="2">
        <f t="shared" si="170"/>
        <v>3.9444999999999766</v>
      </c>
      <c r="BX12" s="2">
        <f t="shared" si="170"/>
        <v>2.8875000000000455</v>
      </c>
      <c r="BY12" s="2">
        <f t="shared" si="170"/>
        <v>4.3382999999999754</v>
      </c>
      <c r="BZ12" s="2">
        <f t="shared" si="170"/>
        <v>6.1700999999999908</v>
      </c>
      <c r="CA12" s="2">
        <f t="shared" si="170"/>
        <v>8.1911000000000058</v>
      </c>
      <c r="CB12" s="2">
        <f t="shared" si="170"/>
        <v>10.18070000000003</v>
      </c>
      <c r="CC12" s="2">
        <f t="shared" si="170"/>
        <v>11.567199999999985</v>
      </c>
      <c r="CD12" s="2">
        <f t="shared" si="170"/>
        <v>13.219900000000024</v>
      </c>
      <c r="CE12" s="2">
        <f t="shared" si="170"/>
        <v>14.688000000000017</v>
      </c>
      <c r="CF12" s="2">
        <f t="shared" si="170"/>
        <v>18.336999999999989</v>
      </c>
      <c r="CG12" s="2">
        <f t="shared" si="170"/>
        <v>19.897200000000026</v>
      </c>
      <c r="CH12" s="2">
        <f t="shared" si="170"/>
        <v>22.774400000000014</v>
      </c>
      <c r="CI12" s="2">
        <f t="shared" si="170"/>
        <v>22.675300000000078</v>
      </c>
      <c r="CJ12" s="2">
        <f t="shared" si="170"/>
        <v>23.087000000000046</v>
      </c>
      <c r="CK12" s="2">
        <f t="shared" si="170"/>
        <v>23.210500000000025</v>
      </c>
      <c r="CL12" s="2">
        <f t="shared" si="170"/>
        <v>22.219299999999947</v>
      </c>
      <c r="CM12" s="2">
        <f t="shared" si="170"/>
        <v>21.077300000000037</v>
      </c>
      <c r="CN12" s="2">
        <f t="shared" si="170"/>
        <v>20.200999999999993</v>
      </c>
      <c r="CO12" s="2">
        <f t="shared" si="170"/>
        <v>20.535200000000032</v>
      </c>
      <c r="CP12" s="2">
        <f t="shared" si="170"/>
        <v>19.757499999999936</v>
      </c>
      <c r="CQ12" s="2">
        <f t="shared" si="170"/>
        <v>19.475799999999936</v>
      </c>
      <c r="CR12" s="2">
        <f t="shared" si="170"/>
        <v>17.652600000000007</v>
      </c>
      <c r="CS12" s="2">
        <f t="shared" si="170"/>
        <v>17.644199999999927</v>
      </c>
      <c r="CT12" s="2">
        <f t="shared" ref="CT12:DY12" si="171">CT$1-SUM(CT7:CT11)</f>
        <v>16.695299999999975</v>
      </c>
      <c r="CU12" s="2">
        <f t="shared" si="171"/>
        <v>17.045199999999966</v>
      </c>
      <c r="CV12" s="2">
        <f t="shared" si="171"/>
        <v>16.782199999999932</v>
      </c>
      <c r="CW12" s="2">
        <f t="shared" si="171"/>
        <v>16.172300000000007</v>
      </c>
      <c r="CX12" s="2">
        <f t="shared" si="171"/>
        <v>17.353499999999968</v>
      </c>
      <c r="CY12" s="2">
        <f t="shared" si="171"/>
        <v>18.581900000000019</v>
      </c>
      <c r="CZ12" s="2">
        <f t="shared" si="171"/>
        <v>19.039800000000042</v>
      </c>
      <c r="DA12" s="2">
        <f t="shared" si="171"/>
        <v>19.134900000000016</v>
      </c>
      <c r="DB12" s="2">
        <f t="shared" si="171"/>
        <v>19.914800000000071</v>
      </c>
      <c r="DC12" s="2">
        <f t="shared" si="171"/>
        <v>20.592500000000001</v>
      </c>
      <c r="DD12" s="2">
        <f t="shared" si="171"/>
        <v>20.103499999999997</v>
      </c>
      <c r="DE12" s="2">
        <f t="shared" si="171"/>
        <v>20.085499999999996</v>
      </c>
      <c r="DF12" s="2">
        <f t="shared" si="171"/>
        <v>19.201999999999941</v>
      </c>
      <c r="DG12" s="2">
        <f t="shared" si="171"/>
        <v>19.17800699999998</v>
      </c>
      <c r="DH12" s="2">
        <f t="shared" si="171"/>
        <v>18.459801000000141</v>
      </c>
      <c r="DI12" s="2">
        <f t="shared" si="171"/>
        <v>18.11118799999997</v>
      </c>
      <c r="DJ12" s="2">
        <f t="shared" si="171"/>
        <v>17.189932999999996</v>
      </c>
      <c r="DK12" s="2">
        <f t="shared" si="171"/>
        <v>17.055029000000047</v>
      </c>
      <c r="DL12" s="2">
        <f t="shared" si="171"/>
        <v>16.942966000000013</v>
      </c>
      <c r="DM12" s="2">
        <f t="shared" si="171"/>
        <v>16.666661999999917</v>
      </c>
      <c r="DN12" s="2">
        <f t="shared" si="171"/>
        <v>15.75583400000005</v>
      </c>
      <c r="DO12" s="2">
        <f t="shared" si="171"/>
        <v>15.257480000000044</v>
      </c>
      <c r="DP12" s="2">
        <f t="shared" si="171"/>
        <v>15.172454000000045</v>
      </c>
      <c r="DQ12" s="2">
        <f t="shared" si="171"/>
        <v>14.890597000000071</v>
      </c>
      <c r="DR12" s="2">
        <f t="shared" si="171"/>
        <v>14.922100000000057</v>
      </c>
      <c r="DS12" s="2">
        <f t="shared" si="171"/>
        <v>14.136853000000031</v>
      </c>
      <c r="DT12" s="2">
        <f t="shared" si="171"/>
        <v>14.406669000000051</v>
      </c>
      <c r="DU12" s="2">
        <f t="shared" si="171"/>
        <v>14.798617000000007</v>
      </c>
      <c r="DV12" s="2">
        <f t="shared" si="171"/>
        <v>13.87572700000004</v>
      </c>
      <c r="DW12" s="2">
        <f t="shared" si="171"/>
        <v>12.624489000000096</v>
      </c>
      <c r="DX12" s="2">
        <f t="shared" si="171"/>
        <v>11.558558000000005</v>
      </c>
      <c r="DY12" s="2">
        <f t="shared" si="171"/>
        <v>10.889306000000033</v>
      </c>
      <c r="DZ12" s="2">
        <f t="shared" ref="DZ12:FE12" si="172">DZ$1-SUM(DZ7:DZ11)</f>
        <v>10.865807999999987</v>
      </c>
      <c r="EA12" s="2">
        <f t="shared" si="172"/>
        <v>10.217515999999989</v>
      </c>
      <c r="EB12" s="2">
        <f t="shared" si="172"/>
        <v>10.052154999999999</v>
      </c>
      <c r="EC12" s="2">
        <f t="shared" si="172"/>
        <v>9.4463340000000073</v>
      </c>
      <c r="ED12" s="2">
        <f t="shared" si="172"/>
        <v>9.2017910000000143</v>
      </c>
      <c r="EE12" s="2">
        <f t="shared" si="172"/>
        <v>10.984598000000034</v>
      </c>
      <c r="EF12" s="2">
        <f t="shared" si="172"/>
        <v>11.471591999999987</v>
      </c>
      <c r="EG12" s="2">
        <f t="shared" si="172"/>
        <v>12.538014000000004</v>
      </c>
      <c r="EH12" s="2">
        <f t="shared" si="172"/>
        <v>15.394533999999993</v>
      </c>
      <c r="EI12" s="2">
        <f t="shared" si="172"/>
        <v>15.649887000000035</v>
      </c>
      <c r="EJ12" s="2">
        <f t="shared" si="172"/>
        <v>17.308005000000009</v>
      </c>
      <c r="EK12" s="2">
        <f t="shared" si="172"/>
        <v>17.416743000000054</v>
      </c>
      <c r="EL12" s="2">
        <f t="shared" si="172"/>
        <v>17.358561000000066</v>
      </c>
      <c r="EM12" s="2">
        <f t="shared" si="172"/>
        <v>18.300054000000046</v>
      </c>
      <c r="EN12" s="2">
        <f t="shared" si="172"/>
        <v>18.232531000000051</v>
      </c>
      <c r="EO12" s="2">
        <f t="shared" si="172"/>
        <v>19.755394000000081</v>
      </c>
      <c r="EP12" s="2">
        <f t="shared" si="172"/>
        <v>21.818411000000026</v>
      </c>
      <c r="EQ12" s="2">
        <f t="shared" si="172"/>
        <v>19.792312999999979</v>
      </c>
      <c r="ER12" s="2">
        <f t="shared" si="172"/>
        <v>22.142651000000058</v>
      </c>
      <c r="ES12" s="2">
        <f t="shared" si="172"/>
        <v>20.432631000000015</v>
      </c>
      <c r="ET12" s="2">
        <f t="shared" si="172"/>
        <v>18.424612999999965</v>
      </c>
      <c r="EU12" s="2">
        <f t="shared" si="172"/>
        <v>21.582215000000019</v>
      </c>
      <c r="EV12" s="2">
        <f t="shared" si="172"/>
        <v>19.990138999999999</v>
      </c>
      <c r="EW12" s="2">
        <f t="shared" si="172"/>
        <v>19.186815999999908</v>
      </c>
      <c r="EX12" s="2">
        <f t="shared" si="172"/>
        <v>19.056625000000054</v>
      </c>
      <c r="EY12" s="2">
        <f t="shared" si="172"/>
        <v>18.231317999999931</v>
      </c>
      <c r="EZ12" s="2">
        <f t="shared" si="172"/>
        <v>17.726778999999993</v>
      </c>
      <c r="FA12" s="2">
        <f t="shared" si="172"/>
        <v>16.387411000000014</v>
      </c>
      <c r="FB12" s="2">
        <f t="shared" si="172"/>
        <v>14.528933999999936</v>
      </c>
      <c r="FC12" s="2">
        <f t="shared" si="172"/>
        <v>15.12476499999994</v>
      </c>
      <c r="FD12" s="2">
        <f t="shared" si="172"/>
        <v>12.607629999999943</v>
      </c>
      <c r="FE12" s="2">
        <f t="shared" si="172"/>
        <v>12.916437999999943</v>
      </c>
      <c r="FF12" s="2">
        <f t="shared" ref="FF12:FN12" si="173">FF$1-SUM(FF7:FF11)</f>
        <v>12.818902999999921</v>
      </c>
      <c r="FG12" s="2">
        <f t="shared" si="173"/>
        <v>9.0902309999999886</v>
      </c>
      <c r="FH12" s="2">
        <f t="shared" si="173"/>
        <v>9.0455439999999498</v>
      </c>
      <c r="FI12" s="2">
        <f t="shared" si="173"/>
        <v>9.7183100000000309</v>
      </c>
      <c r="FJ12" s="2">
        <f t="shared" si="173"/>
        <v>11.364398000000023</v>
      </c>
      <c r="FK12" s="2">
        <f t="shared" si="173"/>
        <v>11.250497000000024</v>
      </c>
      <c r="FL12" s="2">
        <f t="shared" si="173"/>
        <v>12.792564000000027</v>
      </c>
      <c r="FM12" s="2">
        <f t="shared" si="173"/>
        <v>13.317325000000039</v>
      </c>
      <c r="FN12" s="2">
        <f t="shared" si="173"/>
        <v>12.25332499999999</v>
      </c>
    </row>
    <row r="14" spans="1:170">
      <c r="B14" t="str">
        <f t="shared" ref="B14:AG14" si="174">IF(B5&lt;0,1,"-")</f>
        <v>-</v>
      </c>
      <c r="C14" t="str">
        <f t="shared" si="174"/>
        <v>-</v>
      </c>
      <c r="D14" t="str">
        <f t="shared" si="174"/>
        <v>-</v>
      </c>
      <c r="E14" t="str">
        <f t="shared" si="174"/>
        <v>-</v>
      </c>
      <c r="F14" t="str">
        <f t="shared" si="174"/>
        <v>-</v>
      </c>
      <c r="G14" t="str">
        <f t="shared" si="174"/>
        <v>-</v>
      </c>
      <c r="H14" t="str">
        <f t="shared" si="174"/>
        <v>-</v>
      </c>
      <c r="I14" t="str">
        <f t="shared" si="174"/>
        <v>-</v>
      </c>
      <c r="J14" t="str">
        <f t="shared" si="174"/>
        <v>-</v>
      </c>
      <c r="K14" t="str">
        <f t="shared" si="174"/>
        <v>-</v>
      </c>
      <c r="L14" t="str">
        <f t="shared" si="174"/>
        <v>-</v>
      </c>
      <c r="M14" t="str">
        <f t="shared" si="174"/>
        <v>-</v>
      </c>
      <c r="N14" t="str">
        <f t="shared" si="174"/>
        <v>-</v>
      </c>
      <c r="O14" t="str">
        <f t="shared" si="174"/>
        <v>-</v>
      </c>
      <c r="P14" t="str">
        <f t="shared" si="174"/>
        <v>-</v>
      </c>
      <c r="Q14" t="str">
        <f t="shared" si="174"/>
        <v>-</v>
      </c>
      <c r="R14" t="str">
        <f t="shared" si="174"/>
        <v>-</v>
      </c>
      <c r="S14" t="str">
        <f t="shared" si="174"/>
        <v>-</v>
      </c>
      <c r="T14" t="str">
        <f t="shared" si="174"/>
        <v>-</v>
      </c>
      <c r="U14" t="str">
        <f t="shared" si="174"/>
        <v>-</v>
      </c>
      <c r="V14" t="str">
        <f t="shared" si="174"/>
        <v>-</v>
      </c>
      <c r="W14" t="str">
        <f t="shared" si="174"/>
        <v>-</v>
      </c>
      <c r="X14" t="str">
        <f t="shared" si="174"/>
        <v>-</v>
      </c>
      <c r="Y14" t="str">
        <f t="shared" si="174"/>
        <v>-</v>
      </c>
      <c r="Z14" t="str">
        <f t="shared" si="174"/>
        <v>-</v>
      </c>
      <c r="AA14" t="str">
        <f t="shared" si="174"/>
        <v>-</v>
      </c>
      <c r="AB14" t="str">
        <f t="shared" si="174"/>
        <v>-</v>
      </c>
      <c r="AC14" t="str">
        <f t="shared" si="174"/>
        <v>-</v>
      </c>
      <c r="AD14" t="str">
        <f t="shared" si="174"/>
        <v>-</v>
      </c>
      <c r="AE14" t="str">
        <f t="shared" si="174"/>
        <v>-</v>
      </c>
      <c r="AF14" t="str">
        <f t="shared" si="174"/>
        <v>-</v>
      </c>
      <c r="AG14" t="str">
        <f t="shared" si="174"/>
        <v>-</v>
      </c>
      <c r="AH14" t="str">
        <f t="shared" ref="AH14:BM14" si="175">IF(AH5&lt;0,1,"-")</f>
        <v>-</v>
      </c>
      <c r="AI14" t="str">
        <f t="shared" si="175"/>
        <v>-</v>
      </c>
      <c r="AJ14" t="str">
        <f t="shared" si="175"/>
        <v>-</v>
      </c>
      <c r="AK14" t="str">
        <f t="shared" si="175"/>
        <v>-</v>
      </c>
      <c r="AL14" t="str">
        <f t="shared" si="175"/>
        <v>-</v>
      </c>
      <c r="AM14" t="str">
        <f t="shared" si="175"/>
        <v>-</v>
      </c>
      <c r="AN14" t="str">
        <f t="shared" si="175"/>
        <v>-</v>
      </c>
      <c r="AO14" t="str">
        <f t="shared" si="175"/>
        <v>-</v>
      </c>
      <c r="AP14" t="str">
        <f t="shared" si="175"/>
        <v>-</v>
      </c>
      <c r="AQ14" t="str">
        <f t="shared" si="175"/>
        <v>-</v>
      </c>
      <c r="AR14" t="str">
        <f t="shared" si="175"/>
        <v>-</v>
      </c>
      <c r="AS14" t="str">
        <f t="shared" si="175"/>
        <v>-</v>
      </c>
      <c r="AT14" t="str">
        <f t="shared" si="175"/>
        <v>-</v>
      </c>
      <c r="AU14" t="str">
        <f t="shared" si="175"/>
        <v>-</v>
      </c>
      <c r="AV14" t="str">
        <f t="shared" si="175"/>
        <v>-</v>
      </c>
      <c r="AW14" t="str">
        <f t="shared" si="175"/>
        <v>-</v>
      </c>
      <c r="AX14" t="str">
        <f t="shared" si="175"/>
        <v>-</v>
      </c>
      <c r="AY14" t="str">
        <f t="shared" si="175"/>
        <v>-</v>
      </c>
      <c r="AZ14" t="str">
        <f t="shared" si="175"/>
        <v>-</v>
      </c>
      <c r="BA14" t="str">
        <f t="shared" si="175"/>
        <v>-</v>
      </c>
      <c r="BB14" t="str">
        <f t="shared" si="175"/>
        <v>-</v>
      </c>
      <c r="BC14" t="str">
        <f t="shared" si="175"/>
        <v>-</v>
      </c>
      <c r="BD14" t="str">
        <f t="shared" si="175"/>
        <v>-</v>
      </c>
      <c r="BE14" t="str">
        <f t="shared" si="175"/>
        <v>-</v>
      </c>
      <c r="BF14" t="str">
        <f t="shared" si="175"/>
        <v>-</v>
      </c>
      <c r="BG14" t="str">
        <f t="shared" si="175"/>
        <v>-</v>
      </c>
      <c r="BH14" t="str">
        <f t="shared" si="175"/>
        <v>-</v>
      </c>
      <c r="BI14" t="str">
        <f t="shared" si="175"/>
        <v>-</v>
      </c>
      <c r="BJ14" t="str">
        <f t="shared" si="175"/>
        <v>-</v>
      </c>
      <c r="BK14" t="str">
        <f t="shared" si="175"/>
        <v>-</v>
      </c>
      <c r="BL14" t="str">
        <f t="shared" si="175"/>
        <v>-</v>
      </c>
      <c r="BM14" t="str">
        <f t="shared" si="175"/>
        <v>-</v>
      </c>
      <c r="BN14" t="str">
        <f t="shared" ref="BN14:CS14" si="176">IF(BN5&lt;0,1,"-")</f>
        <v>-</v>
      </c>
      <c r="BO14" t="str">
        <f t="shared" si="176"/>
        <v>-</v>
      </c>
      <c r="BP14" t="str">
        <f t="shared" si="176"/>
        <v>-</v>
      </c>
      <c r="BQ14" t="str">
        <f t="shared" si="176"/>
        <v>-</v>
      </c>
      <c r="BR14" t="str">
        <f t="shared" si="176"/>
        <v>-</v>
      </c>
      <c r="BS14" t="str">
        <f t="shared" si="176"/>
        <v>-</v>
      </c>
      <c r="BT14" t="str">
        <f t="shared" si="176"/>
        <v>-</v>
      </c>
      <c r="BU14" t="str">
        <f t="shared" si="176"/>
        <v>-</v>
      </c>
      <c r="BV14" t="str">
        <f t="shared" si="176"/>
        <v>-</v>
      </c>
      <c r="BW14" t="str">
        <f t="shared" si="176"/>
        <v>-</v>
      </c>
      <c r="BX14" t="str">
        <f t="shared" si="176"/>
        <v>-</v>
      </c>
      <c r="BY14" t="str">
        <f t="shared" si="176"/>
        <v>-</v>
      </c>
      <c r="BZ14" t="str">
        <f t="shared" si="176"/>
        <v>-</v>
      </c>
      <c r="CA14" t="str">
        <f t="shared" si="176"/>
        <v>-</v>
      </c>
      <c r="CB14" t="str">
        <f t="shared" si="176"/>
        <v>-</v>
      </c>
      <c r="CC14" t="str">
        <f t="shared" si="176"/>
        <v>-</v>
      </c>
      <c r="CD14" t="str">
        <f t="shared" si="176"/>
        <v>-</v>
      </c>
      <c r="CE14" t="str">
        <f t="shared" si="176"/>
        <v>-</v>
      </c>
      <c r="CF14" t="str">
        <f t="shared" si="176"/>
        <v>-</v>
      </c>
      <c r="CG14" t="str">
        <f t="shared" si="176"/>
        <v>-</v>
      </c>
      <c r="CH14" t="str">
        <f t="shared" si="176"/>
        <v>-</v>
      </c>
      <c r="CI14" t="str">
        <f t="shared" si="176"/>
        <v>-</v>
      </c>
      <c r="CJ14" t="str">
        <f t="shared" si="176"/>
        <v>-</v>
      </c>
      <c r="CK14" t="str">
        <f t="shared" si="176"/>
        <v>-</v>
      </c>
      <c r="CL14" t="str">
        <f t="shared" si="176"/>
        <v>-</v>
      </c>
      <c r="CM14" t="str">
        <f t="shared" si="176"/>
        <v>-</v>
      </c>
      <c r="CN14" t="str">
        <f t="shared" si="176"/>
        <v>-</v>
      </c>
      <c r="CO14" t="str">
        <f t="shared" si="176"/>
        <v>-</v>
      </c>
      <c r="CP14" t="str">
        <f t="shared" si="176"/>
        <v>-</v>
      </c>
      <c r="CQ14" t="str">
        <f t="shared" si="176"/>
        <v>-</v>
      </c>
      <c r="CR14" t="str">
        <f t="shared" si="176"/>
        <v>-</v>
      </c>
      <c r="CS14" t="str">
        <f t="shared" si="176"/>
        <v>-</v>
      </c>
      <c r="CT14" t="str">
        <f t="shared" ref="CT14:DY14" si="177">IF(CT5&lt;0,1,"-")</f>
        <v>-</v>
      </c>
      <c r="CU14" t="str">
        <f t="shared" si="177"/>
        <v>-</v>
      </c>
      <c r="CV14" t="str">
        <f t="shared" si="177"/>
        <v>-</v>
      </c>
      <c r="CW14" t="str">
        <f t="shared" si="177"/>
        <v>-</v>
      </c>
      <c r="CX14" t="str">
        <f t="shared" si="177"/>
        <v>-</v>
      </c>
      <c r="CY14" t="str">
        <f t="shared" si="177"/>
        <v>-</v>
      </c>
      <c r="CZ14" t="str">
        <f t="shared" si="177"/>
        <v>-</v>
      </c>
      <c r="DA14" t="str">
        <f t="shared" si="177"/>
        <v>-</v>
      </c>
      <c r="DB14" t="str">
        <f t="shared" si="177"/>
        <v>-</v>
      </c>
      <c r="DC14" t="str">
        <f t="shared" si="177"/>
        <v>-</v>
      </c>
      <c r="DD14" t="str">
        <f t="shared" si="177"/>
        <v>-</v>
      </c>
      <c r="DE14" t="str">
        <f t="shared" si="177"/>
        <v>-</v>
      </c>
      <c r="DF14" t="str">
        <f t="shared" si="177"/>
        <v>-</v>
      </c>
      <c r="DG14" t="str">
        <f t="shared" si="177"/>
        <v>-</v>
      </c>
      <c r="DH14" t="str">
        <f t="shared" si="177"/>
        <v>-</v>
      </c>
      <c r="DI14" t="str">
        <f t="shared" si="177"/>
        <v>-</v>
      </c>
      <c r="DJ14" t="str">
        <f t="shared" si="177"/>
        <v>-</v>
      </c>
      <c r="DK14" t="str">
        <f t="shared" si="177"/>
        <v>-</v>
      </c>
      <c r="DL14" t="str">
        <f t="shared" si="177"/>
        <v>-</v>
      </c>
      <c r="DM14" t="str">
        <f t="shared" si="177"/>
        <v>-</v>
      </c>
      <c r="DN14" t="str">
        <f t="shared" si="177"/>
        <v>-</v>
      </c>
      <c r="DO14" t="str">
        <f t="shared" si="177"/>
        <v>-</v>
      </c>
      <c r="DP14" t="str">
        <f t="shared" si="177"/>
        <v>-</v>
      </c>
      <c r="DQ14" t="str">
        <f t="shared" si="177"/>
        <v>-</v>
      </c>
      <c r="DR14" t="str">
        <f t="shared" si="177"/>
        <v>-</v>
      </c>
      <c r="DS14" t="str">
        <f t="shared" si="177"/>
        <v>-</v>
      </c>
      <c r="DT14" t="str">
        <f t="shared" si="177"/>
        <v>-</v>
      </c>
      <c r="DU14" t="str">
        <f t="shared" si="177"/>
        <v>-</v>
      </c>
      <c r="DV14" t="str">
        <f t="shared" si="177"/>
        <v>-</v>
      </c>
      <c r="DW14" t="str">
        <f t="shared" si="177"/>
        <v>-</v>
      </c>
      <c r="DX14" t="str">
        <f t="shared" si="177"/>
        <v>-</v>
      </c>
      <c r="DY14" t="str">
        <f t="shared" si="177"/>
        <v>-</v>
      </c>
      <c r="DZ14" t="str">
        <f t="shared" ref="DZ14:FE14" si="178">IF(DZ5&lt;0,1,"-")</f>
        <v>-</v>
      </c>
      <c r="EA14" t="str">
        <f t="shared" si="178"/>
        <v>-</v>
      </c>
      <c r="EB14" t="str">
        <f t="shared" si="178"/>
        <v>-</v>
      </c>
      <c r="EC14" t="str">
        <f t="shared" si="178"/>
        <v>-</v>
      </c>
      <c r="ED14" t="str">
        <f t="shared" si="178"/>
        <v>-</v>
      </c>
      <c r="EE14" t="str">
        <f t="shared" si="178"/>
        <v>-</v>
      </c>
      <c r="EF14" t="str">
        <f t="shared" si="178"/>
        <v>-</v>
      </c>
      <c r="EG14" t="str">
        <f t="shared" si="178"/>
        <v>-</v>
      </c>
      <c r="EH14" t="str">
        <f t="shared" si="178"/>
        <v>-</v>
      </c>
      <c r="EI14" t="str">
        <f t="shared" si="178"/>
        <v>-</v>
      </c>
      <c r="EJ14" t="str">
        <f t="shared" si="178"/>
        <v>-</v>
      </c>
      <c r="EK14" t="str">
        <f t="shared" si="178"/>
        <v>-</v>
      </c>
      <c r="EL14" t="str">
        <f t="shared" si="178"/>
        <v>-</v>
      </c>
      <c r="EM14" t="str">
        <f t="shared" si="178"/>
        <v>-</v>
      </c>
      <c r="EN14" t="str">
        <f t="shared" si="178"/>
        <v>-</v>
      </c>
      <c r="EO14" t="str">
        <f t="shared" si="178"/>
        <v>-</v>
      </c>
      <c r="EP14" t="str">
        <f t="shared" si="178"/>
        <v>-</v>
      </c>
      <c r="EQ14" t="str">
        <f t="shared" si="178"/>
        <v>-</v>
      </c>
      <c r="ER14" t="str">
        <f t="shared" si="178"/>
        <v>-</v>
      </c>
      <c r="ES14" t="str">
        <f t="shared" si="178"/>
        <v>-</v>
      </c>
      <c r="ET14" t="str">
        <f t="shared" si="178"/>
        <v>-</v>
      </c>
      <c r="EU14" t="str">
        <f t="shared" si="178"/>
        <v>-</v>
      </c>
      <c r="EV14" t="str">
        <f t="shared" si="178"/>
        <v>-</v>
      </c>
      <c r="EW14" t="str">
        <f t="shared" si="178"/>
        <v>-</v>
      </c>
      <c r="EX14" t="str">
        <f t="shared" si="178"/>
        <v>-</v>
      </c>
      <c r="EY14" t="str">
        <f t="shared" si="178"/>
        <v>-</v>
      </c>
      <c r="EZ14" t="str">
        <f t="shared" si="178"/>
        <v>-</v>
      </c>
      <c r="FA14" t="str">
        <f t="shared" si="178"/>
        <v>-</v>
      </c>
      <c r="FB14" t="str">
        <f t="shared" si="178"/>
        <v>-</v>
      </c>
      <c r="FC14" t="str">
        <f t="shared" si="178"/>
        <v>-</v>
      </c>
      <c r="FD14" t="str">
        <f t="shared" si="178"/>
        <v>-</v>
      </c>
      <c r="FE14" t="str">
        <f t="shared" si="178"/>
        <v>-</v>
      </c>
      <c r="FF14" t="str">
        <f t="shared" ref="FF14:FN14" si="179">IF(FF5&lt;0,1,"-")</f>
        <v>-</v>
      </c>
      <c r="FG14" t="str">
        <f t="shared" si="179"/>
        <v>-</v>
      </c>
      <c r="FH14" t="str">
        <f t="shared" si="179"/>
        <v>-</v>
      </c>
      <c r="FI14" t="str">
        <f t="shared" si="179"/>
        <v>-</v>
      </c>
      <c r="FJ14" t="str">
        <f t="shared" si="179"/>
        <v>-</v>
      </c>
      <c r="FK14" t="str">
        <f t="shared" si="179"/>
        <v>-</v>
      </c>
      <c r="FL14" t="str">
        <f t="shared" si="179"/>
        <v>-</v>
      </c>
      <c r="FM14" t="str">
        <f t="shared" si="179"/>
        <v>-</v>
      </c>
      <c r="FN14" t="str">
        <f t="shared" si="179"/>
        <v>-</v>
      </c>
    </row>
    <row r="15" spans="1:170">
      <c r="B15" t="str">
        <f t="shared" ref="B15:AG15" si="180">IF(B7&lt;0,1,"-")</f>
        <v>-</v>
      </c>
      <c r="C15" t="str">
        <f t="shared" si="180"/>
        <v>-</v>
      </c>
      <c r="D15" t="str">
        <f t="shared" si="180"/>
        <v>-</v>
      </c>
      <c r="E15" t="str">
        <f t="shared" si="180"/>
        <v>-</v>
      </c>
      <c r="F15" t="str">
        <f t="shared" si="180"/>
        <v>-</v>
      </c>
      <c r="G15" t="str">
        <f t="shared" si="180"/>
        <v>-</v>
      </c>
      <c r="H15" t="str">
        <f t="shared" si="180"/>
        <v>-</v>
      </c>
      <c r="I15" t="str">
        <f t="shared" si="180"/>
        <v>-</v>
      </c>
      <c r="J15" t="str">
        <f t="shared" si="180"/>
        <v>-</v>
      </c>
      <c r="K15" t="str">
        <f t="shared" si="180"/>
        <v>-</v>
      </c>
      <c r="L15" t="str">
        <f t="shared" si="180"/>
        <v>-</v>
      </c>
      <c r="M15" t="str">
        <f t="shared" si="180"/>
        <v>-</v>
      </c>
      <c r="N15" t="str">
        <f t="shared" si="180"/>
        <v>-</v>
      </c>
      <c r="O15" t="str">
        <f t="shared" si="180"/>
        <v>-</v>
      </c>
      <c r="P15" t="str">
        <f t="shared" si="180"/>
        <v>-</v>
      </c>
      <c r="Q15" t="str">
        <f t="shared" si="180"/>
        <v>-</v>
      </c>
      <c r="R15" t="str">
        <f t="shared" si="180"/>
        <v>-</v>
      </c>
      <c r="S15" t="str">
        <f t="shared" si="180"/>
        <v>-</v>
      </c>
      <c r="T15" t="str">
        <f t="shared" si="180"/>
        <v>-</v>
      </c>
      <c r="U15" t="str">
        <f t="shared" si="180"/>
        <v>-</v>
      </c>
      <c r="V15" t="str">
        <f t="shared" si="180"/>
        <v>-</v>
      </c>
      <c r="W15" t="str">
        <f t="shared" si="180"/>
        <v>-</v>
      </c>
      <c r="X15" t="str">
        <f t="shared" si="180"/>
        <v>-</v>
      </c>
      <c r="Y15" t="str">
        <f t="shared" si="180"/>
        <v>-</v>
      </c>
      <c r="Z15" t="str">
        <f t="shared" si="180"/>
        <v>-</v>
      </c>
      <c r="AA15" t="str">
        <f t="shared" si="180"/>
        <v>-</v>
      </c>
      <c r="AB15" t="str">
        <f t="shared" si="180"/>
        <v>-</v>
      </c>
      <c r="AC15" t="str">
        <f t="shared" si="180"/>
        <v>-</v>
      </c>
      <c r="AD15" t="str">
        <f t="shared" si="180"/>
        <v>-</v>
      </c>
      <c r="AE15" t="str">
        <f t="shared" si="180"/>
        <v>-</v>
      </c>
      <c r="AF15" t="str">
        <f t="shared" si="180"/>
        <v>-</v>
      </c>
      <c r="AG15" t="str">
        <f t="shared" si="180"/>
        <v>-</v>
      </c>
      <c r="AH15" t="str">
        <f t="shared" ref="AH15:BM15" si="181">IF(AH7&lt;0,1,"-")</f>
        <v>-</v>
      </c>
      <c r="AI15" t="str">
        <f t="shared" si="181"/>
        <v>-</v>
      </c>
      <c r="AJ15" t="str">
        <f t="shared" si="181"/>
        <v>-</v>
      </c>
      <c r="AK15" t="str">
        <f t="shared" si="181"/>
        <v>-</v>
      </c>
      <c r="AL15" t="str">
        <f t="shared" si="181"/>
        <v>-</v>
      </c>
      <c r="AM15" t="str">
        <f t="shared" si="181"/>
        <v>-</v>
      </c>
      <c r="AN15" t="str">
        <f t="shared" si="181"/>
        <v>-</v>
      </c>
      <c r="AO15" t="str">
        <f t="shared" si="181"/>
        <v>-</v>
      </c>
      <c r="AP15" t="str">
        <f t="shared" si="181"/>
        <v>-</v>
      </c>
      <c r="AQ15" t="str">
        <f t="shared" si="181"/>
        <v>-</v>
      </c>
      <c r="AR15" t="str">
        <f t="shared" si="181"/>
        <v>-</v>
      </c>
      <c r="AS15" t="str">
        <f t="shared" si="181"/>
        <v>-</v>
      </c>
      <c r="AT15" t="str">
        <f t="shared" si="181"/>
        <v>-</v>
      </c>
      <c r="AU15" t="str">
        <f t="shared" si="181"/>
        <v>-</v>
      </c>
      <c r="AV15" t="str">
        <f t="shared" si="181"/>
        <v>-</v>
      </c>
      <c r="AW15" t="str">
        <f t="shared" si="181"/>
        <v>-</v>
      </c>
      <c r="AX15" t="str">
        <f t="shared" si="181"/>
        <v>-</v>
      </c>
      <c r="AY15" t="str">
        <f t="shared" si="181"/>
        <v>-</v>
      </c>
      <c r="AZ15" t="str">
        <f t="shared" si="181"/>
        <v>-</v>
      </c>
      <c r="BA15" t="str">
        <f t="shared" si="181"/>
        <v>-</v>
      </c>
      <c r="BB15" t="str">
        <f t="shared" si="181"/>
        <v>-</v>
      </c>
      <c r="BC15" t="str">
        <f t="shared" si="181"/>
        <v>-</v>
      </c>
      <c r="BD15" t="str">
        <f t="shared" si="181"/>
        <v>-</v>
      </c>
      <c r="BE15" t="str">
        <f t="shared" si="181"/>
        <v>-</v>
      </c>
      <c r="BF15" t="str">
        <f t="shared" si="181"/>
        <v>-</v>
      </c>
      <c r="BG15" t="str">
        <f t="shared" si="181"/>
        <v>-</v>
      </c>
      <c r="BH15" t="str">
        <f t="shared" si="181"/>
        <v>-</v>
      </c>
      <c r="BI15" t="str">
        <f t="shared" si="181"/>
        <v>-</v>
      </c>
      <c r="BJ15" t="str">
        <f t="shared" si="181"/>
        <v>-</v>
      </c>
      <c r="BK15" t="str">
        <f t="shared" si="181"/>
        <v>-</v>
      </c>
      <c r="BL15" t="str">
        <f t="shared" si="181"/>
        <v>-</v>
      </c>
      <c r="BM15" t="str">
        <f t="shared" si="181"/>
        <v>-</v>
      </c>
      <c r="BN15" t="str">
        <f t="shared" ref="BN15:CS15" si="182">IF(BN7&lt;0,1,"-")</f>
        <v>-</v>
      </c>
      <c r="BO15" t="str">
        <f t="shared" si="182"/>
        <v>-</v>
      </c>
      <c r="BP15" t="str">
        <f t="shared" si="182"/>
        <v>-</v>
      </c>
      <c r="BQ15" t="str">
        <f t="shared" si="182"/>
        <v>-</v>
      </c>
      <c r="BR15" t="str">
        <f t="shared" si="182"/>
        <v>-</v>
      </c>
      <c r="BS15" t="str">
        <f t="shared" si="182"/>
        <v>-</v>
      </c>
      <c r="BT15" t="str">
        <f t="shared" si="182"/>
        <v>-</v>
      </c>
      <c r="BU15" t="str">
        <f t="shared" si="182"/>
        <v>-</v>
      </c>
      <c r="BV15" t="str">
        <f t="shared" si="182"/>
        <v>-</v>
      </c>
      <c r="BW15" t="str">
        <f t="shared" si="182"/>
        <v>-</v>
      </c>
      <c r="BX15" t="str">
        <f t="shared" si="182"/>
        <v>-</v>
      </c>
      <c r="BY15" t="str">
        <f t="shared" si="182"/>
        <v>-</v>
      </c>
      <c r="BZ15" t="str">
        <f t="shared" si="182"/>
        <v>-</v>
      </c>
      <c r="CA15" t="str">
        <f t="shared" si="182"/>
        <v>-</v>
      </c>
      <c r="CB15" t="str">
        <f t="shared" si="182"/>
        <v>-</v>
      </c>
      <c r="CC15" t="str">
        <f t="shared" si="182"/>
        <v>-</v>
      </c>
      <c r="CD15" t="str">
        <f t="shared" si="182"/>
        <v>-</v>
      </c>
      <c r="CE15" t="str">
        <f t="shared" si="182"/>
        <v>-</v>
      </c>
      <c r="CF15" t="str">
        <f t="shared" si="182"/>
        <v>-</v>
      </c>
      <c r="CG15" t="str">
        <f t="shared" si="182"/>
        <v>-</v>
      </c>
      <c r="CH15" t="str">
        <f t="shared" si="182"/>
        <v>-</v>
      </c>
      <c r="CI15" t="str">
        <f t="shared" si="182"/>
        <v>-</v>
      </c>
      <c r="CJ15" t="str">
        <f t="shared" si="182"/>
        <v>-</v>
      </c>
      <c r="CK15" t="str">
        <f t="shared" si="182"/>
        <v>-</v>
      </c>
      <c r="CL15" t="str">
        <f t="shared" si="182"/>
        <v>-</v>
      </c>
      <c r="CM15" t="str">
        <f t="shared" si="182"/>
        <v>-</v>
      </c>
      <c r="CN15" t="str">
        <f t="shared" si="182"/>
        <v>-</v>
      </c>
      <c r="CO15" t="str">
        <f t="shared" si="182"/>
        <v>-</v>
      </c>
      <c r="CP15" t="str">
        <f t="shared" si="182"/>
        <v>-</v>
      </c>
      <c r="CQ15" t="str">
        <f t="shared" si="182"/>
        <v>-</v>
      </c>
      <c r="CR15" t="str">
        <f t="shared" si="182"/>
        <v>-</v>
      </c>
      <c r="CS15" t="str">
        <f t="shared" si="182"/>
        <v>-</v>
      </c>
      <c r="CT15" t="str">
        <f t="shared" ref="CT15:DY15" si="183">IF(CT7&lt;0,1,"-")</f>
        <v>-</v>
      </c>
      <c r="CU15" t="str">
        <f t="shared" si="183"/>
        <v>-</v>
      </c>
      <c r="CV15" t="str">
        <f t="shared" si="183"/>
        <v>-</v>
      </c>
      <c r="CW15" t="str">
        <f t="shared" si="183"/>
        <v>-</v>
      </c>
      <c r="CX15" t="str">
        <f t="shared" si="183"/>
        <v>-</v>
      </c>
      <c r="CY15" t="str">
        <f t="shared" si="183"/>
        <v>-</v>
      </c>
      <c r="CZ15" t="str">
        <f t="shared" si="183"/>
        <v>-</v>
      </c>
      <c r="DA15" t="str">
        <f t="shared" si="183"/>
        <v>-</v>
      </c>
      <c r="DB15" t="str">
        <f t="shared" si="183"/>
        <v>-</v>
      </c>
      <c r="DC15" t="str">
        <f t="shared" si="183"/>
        <v>-</v>
      </c>
      <c r="DD15" t="str">
        <f t="shared" si="183"/>
        <v>-</v>
      </c>
      <c r="DE15" t="str">
        <f t="shared" si="183"/>
        <v>-</v>
      </c>
      <c r="DF15" t="str">
        <f t="shared" si="183"/>
        <v>-</v>
      </c>
      <c r="DG15" t="str">
        <f t="shared" si="183"/>
        <v>-</v>
      </c>
      <c r="DH15" t="str">
        <f t="shared" si="183"/>
        <v>-</v>
      </c>
      <c r="DI15" t="str">
        <f t="shared" si="183"/>
        <v>-</v>
      </c>
      <c r="DJ15" t="str">
        <f t="shared" si="183"/>
        <v>-</v>
      </c>
      <c r="DK15" t="str">
        <f t="shared" si="183"/>
        <v>-</v>
      </c>
      <c r="DL15" t="str">
        <f t="shared" si="183"/>
        <v>-</v>
      </c>
      <c r="DM15" t="str">
        <f t="shared" si="183"/>
        <v>-</v>
      </c>
      <c r="DN15" t="str">
        <f t="shared" si="183"/>
        <v>-</v>
      </c>
      <c r="DO15" t="str">
        <f t="shared" si="183"/>
        <v>-</v>
      </c>
      <c r="DP15" t="str">
        <f t="shared" si="183"/>
        <v>-</v>
      </c>
      <c r="DQ15" t="str">
        <f t="shared" si="183"/>
        <v>-</v>
      </c>
      <c r="DR15" t="str">
        <f t="shared" si="183"/>
        <v>-</v>
      </c>
      <c r="DS15" t="str">
        <f t="shared" si="183"/>
        <v>-</v>
      </c>
      <c r="DT15" t="str">
        <f t="shared" si="183"/>
        <v>-</v>
      </c>
      <c r="DU15" t="str">
        <f t="shared" si="183"/>
        <v>-</v>
      </c>
      <c r="DV15" t="str">
        <f t="shared" si="183"/>
        <v>-</v>
      </c>
      <c r="DW15" t="str">
        <f t="shared" si="183"/>
        <v>-</v>
      </c>
      <c r="DX15" t="str">
        <f t="shared" si="183"/>
        <v>-</v>
      </c>
      <c r="DY15" t="str">
        <f t="shared" si="183"/>
        <v>-</v>
      </c>
      <c r="DZ15" t="str">
        <f t="shared" ref="DZ15:FE15" si="184">IF(DZ7&lt;0,1,"-")</f>
        <v>-</v>
      </c>
      <c r="EA15" t="str">
        <f t="shared" si="184"/>
        <v>-</v>
      </c>
      <c r="EB15" t="str">
        <f t="shared" si="184"/>
        <v>-</v>
      </c>
      <c r="EC15" t="str">
        <f t="shared" si="184"/>
        <v>-</v>
      </c>
      <c r="ED15" t="str">
        <f t="shared" si="184"/>
        <v>-</v>
      </c>
      <c r="EE15" t="str">
        <f t="shared" si="184"/>
        <v>-</v>
      </c>
      <c r="EF15" t="str">
        <f t="shared" si="184"/>
        <v>-</v>
      </c>
      <c r="EG15" t="str">
        <f t="shared" si="184"/>
        <v>-</v>
      </c>
      <c r="EH15" t="str">
        <f t="shared" si="184"/>
        <v>-</v>
      </c>
      <c r="EI15" t="str">
        <f t="shared" si="184"/>
        <v>-</v>
      </c>
      <c r="EJ15" t="str">
        <f t="shared" si="184"/>
        <v>-</v>
      </c>
      <c r="EK15" t="str">
        <f t="shared" si="184"/>
        <v>-</v>
      </c>
      <c r="EL15" t="str">
        <f t="shared" si="184"/>
        <v>-</v>
      </c>
      <c r="EM15" t="str">
        <f t="shared" si="184"/>
        <v>-</v>
      </c>
      <c r="EN15" t="str">
        <f t="shared" si="184"/>
        <v>-</v>
      </c>
      <c r="EO15" t="str">
        <f t="shared" si="184"/>
        <v>-</v>
      </c>
      <c r="EP15" t="str">
        <f t="shared" si="184"/>
        <v>-</v>
      </c>
      <c r="EQ15" t="str">
        <f t="shared" si="184"/>
        <v>-</v>
      </c>
      <c r="ER15" t="str">
        <f t="shared" si="184"/>
        <v>-</v>
      </c>
      <c r="ES15" t="str">
        <f t="shared" si="184"/>
        <v>-</v>
      </c>
      <c r="ET15" t="str">
        <f t="shared" si="184"/>
        <v>-</v>
      </c>
      <c r="EU15" t="str">
        <f t="shared" si="184"/>
        <v>-</v>
      </c>
      <c r="EV15" t="str">
        <f t="shared" si="184"/>
        <v>-</v>
      </c>
      <c r="EW15" t="str">
        <f t="shared" si="184"/>
        <v>-</v>
      </c>
      <c r="EX15" t="str">
        <f t="shared" si="184"/>
        <v>-</v>
      </c>
      <c r="EY15" t="str">
        <f t="shared" si="184"/>
        <v>-</v>
      </c>
      <c r="EZ15" t="str">
        <f t="shared" si="184"/>
        <v>-</v>
      </c>
      <c r="FA15" t="str">
        <f t="shared" si="184"/>
        <v>-</v>
      </c>
      <c r="FB15" t="str">
        <f t="shared" si="184"/>
        <v>-</v>
      </c>
      <c r="FC15" t="str">
        <f t="shared" si="184"/>
        <v>-</v>
      </c>
      <c r="FD15" t="str">
        <f t="shared" si="184"/>
        <v>-</v>
      </c>
      <c r="FE15" t="str">
        <f t="shared" si="184"/>
        <v>-</v>
      </c>
      <c r="FF15" t="str">
        <f t="shared" ref="FF15:FN15" si="185">IF(FF7&lt;0,1,"-")</f>
        <v>-</v>
      </c>
      <c r="FG15" t="str">
        <f t="shared" si="185"/>
        <v>-</v>
      </c>
      <c r="FH15" t="str">
        <f t="shared" si="185"/>
        <v>-</v>
      </c>
      <c r="FI15" t="str">
        <f t="shared" si="185"/>
        <v>-</v>
      </c>
      <c r="FJ15" t="str">
        <f t="shared" si="185"/>
        <v>-</v>
      </c>
      <c r="FK15" t="str">
        <f t="shared" si="185"/>
        <v>-</v>
      </c>
      <c r="FL15" t="str">
        <f t="shared" si="185"/>
        <v>-</v>
      </c>
      <c r="FM15" t="str">
        <f t="shared" si="185"/>
        <v>-</v>
      </c>
      <c r="FN15" t="str">
        <f t="shared" si="185"/>
        <v>-</v>
      </c>
    </row>
    <row r="16" spans="1:170">
      <c r="B16" t="str">
        <f t="shared" ref="B16:AG16" si="186">IF(B8&lt;0,1,"-")</f>
        <v>-</v>
      </c>
      <c r="C16" t="str">
        <f t="shared" si="186"/>
        <v>-</v>
      </c>
      <c r="D16" t="str">
        <f t="shared" si="186"/>
        <v>-</v>
      </c>
      <c r="E16" t="str">
        <f t="shared" si="186"/>
        <v>-</v>
      </c>
      <c r="F16" t="str">
        <f t="shared" si="186"/>
        <v>-</v>
      </c>
      <c r="G16" t="str">
        <f t="shared" si="186"/>
        <v>-</v>
      </c>
      <c r="H16" t="str">
        <f t="shared" si="186"/>
        <v>-</v>
      </c>
      <c r="I16" t="str">
        <f t="shared" si="186"/>
        <v>-</v>
      </c>
      <c r="J16" t="str">
        <f t="shared" si="186"/>
        <v>-</v>
      </c>
      <c r="K16" t="str">
        <f t="shared" si="186"/>
        <v>-</v>
      </c>
      <c r="L16" t="str">
        <f t="shared" si="186"/>
        <v>-</v>
      </c>
      <c r="M16" t="str">
        <f t="shared" si="186"/>
        <v>-</v>
      </c>
      <c r="N16" t="str">
        <f t="shared" si="186"/>
        <v>-</v>
      </c>
      <c r="O16" t="str">
        <f t="shared" si="186"/>
        <v>-</v>
      </c>
      <c r="P16" t="str">
        <f t="shared" si="186"/>
        <v>-</v>
      </c>
      <c r="Q16" t="str">
        <f t="shared" si="186"/>
        <v>-</v>
      </c>
      <c r="R16" t="str">
        <f t="shared" si="186"/>
        <v>-</v>
      </c>
      <c r="S16" t="str">
        <f t="shared" si="186"/>
        <v>-</v>
      </c>
      <c r="T16" t="str">
        <f t="shared" si="186"/>
        <v>-</v>
      </c>
      <c r="U16" t="str">
        <f t="shared" si="186"/>
        <v>-</v>
      </c>
      <c r="V16" t="str">
        <f t="shared" si="186"/>
        <v>-</v>
      </c>
      <c r="W16" t="str">
        <f t="shared" si="186"/>
        <v>-</v>
      </c>
      <c r="X16" t="str">
        <f t="shared" si="186"/>
        <v>-</v>
      </c>
      <c r="Y16" t="str">
        <f t="shared" si="186"/>
        <v>-</v>
      </c>
      <c r="Z16" t="str">
        <f t="shared" si="186"/>
        <v>-</v>
      </c>
      <c r="AA16" t="str">
        <f t="shared" si="186"/>
        <v>-</v>
      </c>
      <c r="AB16" t="str">
        <f t="shared" si="186"/>
        <v>-</v>
      </c>
      <c r="AC16" t="str">
        <f t="shared" si="186"/>
        <v>-</v>
      </c>
      <c r="AD16" t="str">
        <f t="shared" si="186"/>
        <v>-</v>
      </c>
      <c r="AE16" t="str">
        <f t="shared" si="186"/>
        <v>-</v>
      </c>
      <c r="AF16" t="str">
        <f t="shared" si="186"/>
        <v>-</v>
      </c>
      <c r="AG16" t="str">
        <f t="shared" si="186"/>
        <v>-</v>
      </c>
      <c r="AH16" t="str">
        <f t="shared" ref="AH16:BM16" si="187">IF(AH8&lt;0,1,"-")</f>
        <v>-</v>
      </c>
      <c r="AI16" t="str">
        <f t="shared" si="187"/>
        <v>-</v>
      </c>
      <c r="AJ16" t="str">
        <f t="shared" si="187"/>
        <v>-</v>
      </c>
      <c r="AK16" t="str">
        <f t="shared" si="187"/>
        <v>-</v>
      </c>
      <c r="AL16" t="str">
        <f t="shared" si="187"/>
        <v>-</v>
      </c>
      <c r="AM16" t="str">
        <f t="shared" si="187"/>
        <v>-</v>
      </c>
      <c r="AN16" t="str">
        <f t="shared" si="187"/>
        <v>-</v>
      </c>
      <c r="AO16" t="str">
        <f t="shared" si="187"/>
        <v>-</v>
      </c>
      <c r="AP16" t="str">
        <f t="shared" si="187"/>
        <v>-</v>
      </c>
      <c r="AQ16" t="str">
        <f t="shared" si="187"/>
        <v>-</v>
      </c>
      <c r="AR16" t="str">
        <f t="shared" si="187"/>
        <v>-</v>
      </c>
      <c r="AS16" t="str">
        <f t="shared" si="187"/>
        <v>-</v>
      </c>
      <c r="AT16" t="str">
        <f t="shared" si="187"/>
        <v>-</v>
      </c>
      <c r="AU16" t="str">
        <f t="shared" si="187"/>
        <v>-</v>
      </c>
      <c r="AV16" t="str">
        <f t="shared" si="187"/>
        <v>-</v>
      </c>
      <c r="AW16" t="str">
        <f t="shared" si="187"/>
        <v>-</v>
      </c>
      <c r="AX16" t="str">
        <f t="shared" si="187"/>
        <v>-</v>
      </c>
      <c r="AY16" t="str">
        <f t="shared" si="187"/>
        <v>-</v>
      </c>
      <c r="AZ16" t="str">
        <f t="shared" si="187"/>
        <v>-</v>
      </c>
      <c r="BA16" t="str">
        <f t="shared" si="187"/>
        <v>-</v>
      </c>
      <c r="BB16" t="str">
        <f t="shared" si="187"/>
        <v>-</v>
      </c>
      <c r="BC16" t="str">
        <f t="shared" si="187"/>
        <v>-</v>
      </c>
      <c r="BD16" t="str">
        <f t="shared" si="187"/>
        <v>-</v>
      </c>
      <c r="BE16" t="str">
        <f t="shared" si="187"/>
        <v>-</v>
      </c>
      <c r="BF16" t="str">
        <f t="shared" si="187"/>
        <v>-</v>
      </c>
      <c r="BG16" t="str">
        <f t="shared" si="187"/>
        <v>-</v>
      </c>
      <c r="BH16" t="str">
        <f t="shared" si="187"/>
        <v>-</v>
      </c>
      <c r="BI16" t="str">
        <f t="shared" si="187"/>
        <v>-</v>
      </c>
      <c r="BJ16" t="str">
        <f t="shared" si="187"/>
        <v>-</v>
      </c>
      <c r="BK16" t="str">
        <f t="shared" si="187"/>
        <v>-</v>
      </c>
      <c r="BL16" t="str">
        <f t="shared" si="187"/>
        <v>-</v>
      </c>
      <c r="BM16" t="str">
        <f t="shared" si="187"/>
        <v>-</v>
      </c>
      <c r="BN16" t="str">
        <f t="shared" ref="BN16:CS16" si="188">IF(BN8&lt;0,1,"-")</f>
        <v>-</v>
      </c>
      <c r="BO16" t="str">
        <f t="shared" si="188"/>
        <v>-</v>
      </c>
      <c r="BP16" t="str">
        <f t="shared" si="188"/>
        <v>-</v>
      </c>
      <c r="BQ16" t="str">
        <f t="shared" si="188"/>
        <v>-</v>
      </c>
      <c r="BR16" t="str">
        <f t="shared" si="188"/>
        <v>-</v>
      </c>
      <c r="BS16" t="str">
        <f t="shared" si="188"/>
        <v>-</v>
      </c>
      <c r="BT16" t="str">
        <f t="shared" si="188"/>
        <v>-</v>
      </c>
      <c r="BU16" t="str">
        <f t="shared" si="188"/>
        <v>-</v>
      </c>
      <c r="BV16" t="str">
        <f t="shared" si="188"/>
        <v>-</v>
      </c>
      <c r="BW16" t="str">
        <f t="shared" si="188"/>
        <v>-</v>
      </c>
      <c r="BX16" t="str">
        <f t="shared" si="188"/>
        <v>-</v>
      </c>
      <c r="BY16" t="str">
        <f t="shared" si="188"/>
        <v>-</v>
      </c>
      <c r="BZ16" t="str">
        <f t="shared" si="188"/>
        <v>-</v>
      </c>
      <c r="CA16" t="str">
        <f t="shared" si="188"/>
        <v>-</v>
      </c>
      <c r="CB16" t="str">
        <f t="shared" si="188"/>
        <v>-</v>
      </c>
      <c r="CC16" t="str">
        <f t="shared" si="188"/>
        <v>-</v>
      </c>
      <c r="CD16" t="str">
        <f t="shared" si="188"/>
        <v>-</v>
      </c>
      <c r="CE16" t="str">
        <f t="shared" si="188"/>
        <v>-</v>
      </c>
      <c r="CF16" t="str">
        <f t="shared" si="188"/>
        <v>-</v>
      </c>
      <c r="CG16" t="str">
        <f t="shared" si="188"/>
        <v>-</v>
      </c>
      <c r="CH16" t="str">
        <f t="shared" si="188"/>
        <v>-</v>
      </c>
      <c r="CI16" t="str">
        <f t="shared" si="188"/>
        <v>-</v>
      </c>
      <c r="CJ16" t="str">
        <f t="shared" si="188"/>
        <v>-</v>
      </c>
      <c r="CK16" t="str">
        <f t="shared" si="188"/>
        <v>-</v>
      </c>
      <c r="CL16" t="str">
        <f t="shared" si="188"/>
        <v>-</v>
      </c>
      <c r="CM16" t="str">
        <f t="shared" si="188"/>
        <v>-</v>
      </c>
      <c r="CN16" t="str">
        <f t="shared" si="188"/>
        <v>-</v>
      </c>
      <c r="CO16" t="str">
        <f t="shared" si="188"/>
        <v>-</v>
      </c>
      <c r="CP16" t="str">
        <f t="shared" si="188"/>
        <v>-</v>
      </c>
      <c r="CQ16" t="str">
        <f t="shared" si="188"/>
        <v>-</v>
      </c>
      <c r="CR16" t="str">
        <f t="shared" si="188"/>
        <v>-</v>
      </c>
      <c r="CS16" t="str">
        <f t="shared" si="188"/>
        <v>-</v>
      </c>
      <c r="CT16" t="str">
        <f t="shared" ref="CT16:DY16" si="189">IF(CT8&lt;0,1,"-")</f>
        <v>-</v>
      </c>
      <c r="CU16" t="str">
        <f t="shared" si="189"/>
        <v>-</v>
      </c>
      <c r="CV16" t="str">
        <f t="shared" si="189"/>
        <v>-</v>
      </c>
      <c r="CW16" t="str">
        <f t="shared" si="189"/>
        <v>-</v>
      </c>
      <c r="CX16" t="str">
        <f t="shared" si="189"/>
        <v>-</v>
      </c>
      <c r="CY16" t="str">
        <f t="shared" si="189"/>
        <v>-</v>
      </c>
      <c r="CZ16" t="str">
        <f t="shared" si="189"/>
        <v>-</v>
      </c>
      <c r="DA16" t="str">
        <f t="shared" si="189"/>
        <v>-</v>
      </c>
      <c r="DB16" t="str">
        <f t="shared" si="189"/>
        <v>-</v>
      </c>
      <c r="DC16" t="str">
        <f t="shared" si="189"/>
        <v>-</v>
      </c>
      <c r="DD16" t="str">
        <f t="shared" si="189"/>
        <v>-</v>
      </c>
      <c r="DE16" t="str">
        <f t="shared" si="189"/>
        <v>-</v>
      </c>
      <c r="DF16" t="str">
        <f t="shared" si="189"/>
        <v>-</v>
      </c>
      <c r="DG16" t="str">
        <f t="shared" si="189"/>
        <v>-</v>
      </c>
      <c r="DH16" t="str">
        <f t="shared" si="189"/>
        <v>-</v>
      </c>
      <c r="DI16" t="str">
        <f t="shared" si="189"/>
        <v>-</v>
      </c>
      <c r="DJ16" t="str">
        <f t="shared" si="189"/>
        <v>-</v>
      </c>
      <c r="DK16" t="str">
        <f t="shared" si="189"/>
        <v>-</v>
      </c>
      <c r="DL16" t="str">
        <f t="shared" si="189"/>
        <v>-</v>
      </c>
      <c r="DM16" t="str">
        <f t="shared" si="189"/>
        <v>-</v>
      </c>
      <c r="DN16" t="str">
        <f t="shared" si="189"/>
        <v>-</v>
      </c>
      <c r="DO16" t="str">
        <f t="shared" si="189"/>
        <v>-</v>
      </c>
      <c r="DP16" t="str">
        <f t="shared" si="189"/>
        <v>-</v>
      </c>
      <c r="DQ16" t="str">
        <f t="shared" si="189"/>
        <v>-</v>
      </c>
      <c r="DR16" t="str">
        <f t="shared" si="189"/>
        <v>-</v>
      </c>
      <c r="DS16" t="str">
        <f t="shared" si="189"/>
        <v>-</v>
      </c>
      <c r="DT16" t="str">
        <f t="shared" si="189"/>
        <v>-</v>
      </c>
      <c r="DU16" t="str">
        <f t="shared" si="189"/>
        <v>-</v>
      </c>
      <c r="DV16" t="str">
        <f t="shared" si="189"/>
        <v>-</v>
      </c>
      <c r="DW16" t="str">
        <f t="shared" si="189"/>
        <v>-</v>
      </c>
      <c r="DX16" t="str">
        <f t="shared" si="189"/>
        <v>-</v>
      </c>
      <c r="DY16" t="str">
        <f t="shared" si="189"/>
        <v>-</v>
      </c>
      <c r="DZ16" t="str">
        <f t="shared" ref="DZ16:FE16" si="190">IF(DZ8&lt;0,1,"-")</f>
        <v>-</v>
      </c>
      <c r="EA16" t="str">
        <f t="shared" si="190"/>
        <v>-</v>
      </c>
      <c r="EB16" t="str">
        <f t="shared" si="190"/>
        <v>-</v>
      </c>
      <c r="EC16" t="str">
        <f t="shared" si="190"/>
        <v>-</v>
      </c>
      <c r="ED16" t="str">
        <f t="shared" si="190"/>
        <v>-</v>
      </c>
      <c r="EE16" t="str">
        <f t="shared" si="190"/>
        <v>-</v>
      </c>
      <c r="EF16" t="str">
        <f t="shared" si="190"/>
        <v>-</v>
      </c>
      <c r="EG16" t="str">
        <f t="shared" si="190"/>
        <v>-</v>
      </c>
      <c r="EH16" t="str">
        <f t="shared" si="190"/>
        <v>-</v>
      </c>
      <c r="EI16" t="str">
        <f t="shared" si="190"/>
        <v>-</v>
      </c>
      <c r="EJ16" t="str">
        <f t="shared" si="190"/>
        <v>-</v>
      </c>
      <c r="EK16" t="str">
        <f t="shared" si="190"/>
        <v>-</v>
      </c>
      <c r="EL16" t="str">
        <f t="shared" si="190"/>
        <v>-</v>
      </c>
      <c r="EM16" t="str">
        <f t="shared" si="190"/>
        <v>-</v>
      </c>
      <c r="EN16" t="str">
        <f t="shared" si="190"/>
        <v>-</v>
      </c>
      <c r="EO16" t="str">
        <f t="shared" si="190"/>
        <v>-</v>
      </c>
      <c r="EP16" t="str">
        <f t="shared" si="190"/>
        <v>-</v>
      </c>
      <c r="EQ16" t="str">
        <f t="shared" si="190"/>
        <v>-</v>
      </c>
      <c r="ER16" t="str">
        <f t="shared" si="190"/>
        <v>-</v>
      </c>
      <c r="ES16" t="str">
        <f t="shared" si="190"/>
        <v>-</v>
      </c>
      <c r="ET16" t="str">
        <f t="shared" si="190"/>
        <v>-</v>
      </c>
      <c r="EU16" t="str">
        <f t="shared" si="190"/>
        <v>-</v>
      </c>
      <c r="EV16" t="str">
        <f t="shared" si="190"/>
        <v>-</v>
      </c>
      <c r="EW16" t="str">
        <f t="shared" si="190"/>
        <v>-</v>
      </c>
      <c r="EX16" t="str">
        <f t="shared" si="190"/>
        <v>-</v>
      </c>
      <c r="EY16" t="str">
        <f t="shared" si="190"/>
        <v>-</v>
      </c>
      <c r="EZ16" t="str">
        <f t="shared" si="190"/>
        <v>-</v>
      </c>
      <c r="FA16" t="str">
        <f t="shared" si="190"/>
        <v>-</v>
      </c>
      <c r="FB16" t="str">
        <f t="shared" si="190"/>
        <v>-</v>
      </c>
      <c r="FC16" t="str">
        <f t="shared" si="190"/>
        <v>-</v>
      </c>
      <c r="FD16" t="str">
        <f t="shared" si="190"/>
        <v>-</v>
      </c>
      <c r="FE16" t="str">
        <f t="shared" si="190"/>
        <v>-</v>
      </c>
      <c r="FF16" t="str">
        <f t="shared" ref="FF16:FN16" si="191">IF(FF8&lt;0,1,"-")</f>
        <v>-</v>
      </c>
      <c r="FG16" t="str">
        <f t="shared" si="191"/>
        <v>-</v>
      </c>
      <c r="FH16" t="str">
        <f t="shared" si="191"/>
        <v>-</v>
      </c>
      <c r="FI16" t="str">
        <f t="shared" si="191"/>
        <v>-</v>
      </c>
      <c r="FJ16" t="str">
        <f t="shared" si="191"/>
        <v>-</v>
      </c>
      <c r="FK16" t="str">
        <f t="shared" si="191"/>
        <v>-</v>
      </c>
      <c r="FL16" t="str">
        <f t="shared" si="191"/>
        <v>-</v>
      </c>
      <c r="FM16" t="str">
        <f t="shared" si="191"/>
        <v>-</v>
      </c>
      <c r="FN16" t="str">
        <f t="shared" si="191"/>
        <v>-</v>
      </c>
    </row>
    <row r="17" spans="1:170">
      <c r="B17" t="str">
        <f t="shared" ref="B17:AG17" si="192">IF(B9&lt;0,1,"-")</f>
        <v>-</v>
      </c>
      <c r="C17" t="str">
        <f t="shared" si="192"/>
        <v>-</v>
      </c>
      <c r="D17" t="str">
        <f t="shared" si="192"/>
        <v>-</v>
      </c>
      <c r="E17" t="str">
        <f t="shared" si="192"/>
        <v>-</v>
      </c>
      <c r="F17" t="str">
        <f t="shared" si="192"/>
        <v>-</v>
      </c>
      <c r="G17" t="str">
        <f t="shared" si="192"/>
        <v>-</v>
      </c>
      <c r="H17" t="str">
        <f t="shared" si="192"/>
        <v>-</v>
      </c>
      <c r="I17" t="str">
        <f t="shared" si="192"/>
        <v>-</v>
      </c>
      <c r="J17" t="str">
        <f t="shared" si="192"/>
        <v>-</v>
      </c>
      <c r="K17" t="str">
        <f t="shared" si="192"/>
        <v>-</v>
      </c>
      <c r="L17" t="str">
        <f t="shared" si="192"/>
        <v>-</v>
      </c>
      <c r="M17" t="str">
        <f t="shared" si="192"/>
        <v>-</v>
      </c>
      <c r="N17" t="str">
        <f t="shared" si="192"/>
        <v>-</v>
      </c>
      <c r="O17" t="str">
        <f t="shared" si="192"/>
        <v>-</v>
      </c>
      <c r="P17" t="str">
        <f t="shared" si="192"/>
        <v>-</v>
      </c>
      <c r="Q17" t="str">
        <f t="shared" si="192"/>
        <v>-</v>
      </c>
      <c r="R17" t="str">
        <f t="shared" si="192"/>
        <v>-</v>
      </c>
      <c r="S17" t="str">
        <f t="shared" si="192"/>
        <v>-</v>
      </c>
      <c r="T17" t="str">
        <f t="shared" si="192"/>
        <v>-</v>
      </c>
      <c r="U17" t="str">
        <f t="shared" si="192"/>
        <v>-</v>
      </c>
      <c r="V17" t="str">
        <f t="shared" si="192"/>
        <v>-</v>
      </c>
      <c r="W17" t="str">
        <f t="shared" si="192"/>
        <v>-</v>
      </c>
      <c r="X17" t="str">
        <f t="shared" si="192"/>
        <v>-</v>
      </c>
      <c r="Y17" t="str">
        <f t="shared" si="192"/>
        <v>-</v>
      </c>
      <c r="Z17" t="str">
        <f t="shared" si="192"/>
        <v>-</v>
      </c>
      <c r="AA17" t="str">
        <f t="shared" si="192"/>
        <v>-</v>
      </c>
      <c r="AB17" t="str">
        <f t="shared" si="192"/>
        <v>-</v>
      </c>
      <c r="AC17" t="str">
        <f t="shared" si="192"/>
        <v>-</v>
      </c>
      <c r="AD17" t="str">
        <f t="shared" si="192"/>
        <v>-</v>
      </c>
      <c r="AE17" t="str">
        <f t="shared" si="192"/>
        <v>-</v>
      </c>
      <c r="AF17" t="str">
        <f t="shared" si="192"/>
        <v>-</v>
      </c>
      <c r="AG17" t="str">
        <f t="shared" si="192"/>
        <v>-</v>
      </c>
      <c r="AH17" t="str">
        <f t="shared" ref="AH17:BM17" si="193">IF(AH9&lt;0,1,"-")</f>
        <v>-</v>
      </c>
      <c r="AI17" t="str">
        <f t="shared" si="193"/>
        <v>-</v>
      </c>
      <c r="AJ17" t="str">
        <f t="shared" si="193"/>
        <v>-</v>
      </c>
      <c r="AK17" t="str">
        <f t="shared" si="193"/>
        <v>-</v>
      </c>
      <c r="AL17" t="str">
        <f t="shared" si="193"/>
        <v>-</v>
      </c>
      <c r="AM17" t="str">
        <f t="shared" si="193"/>
        <v>-</v>
      </c>
      <c r="AN17" t="str">
        <f t="shared" si="193"/>
        <v>-</v>
      </c>
      <c r="AO17" t="str">
        <f t="shared" si="193"/>
        <v>-</v>
      </c>
      <c r="AP17" t="str">
        <f t="shared" si="193"/>
        <v>-</v>
      </c>
      <c r="AQ17" t="str">
        <f t="shared" si="193"/>
        <v>-</v>
      </c>
      <c r="AR17" t="str">
        <f t="shared" si="193"/>
        <v>-</v>
      </c>
      <c r="AS17" t="str">
        <f t="shared" si="193"/>
        <v>-</v>
      </c>
      <c r="AT17" t="str">
        <f t="shared" si="193"/>
        <v>-</v>
      </c>
      <c r="AU17" t="str">
        <f t="shared" si="193"/>
        <v>-</v>
      </c>
      <c r="AV17" t="str">
        <f t="shared" si="193"/>
        <v>-</v>
      </c>
      <c r="AW17" t="str">
        <f t="shared" si="193"/>
        <v>-</v>
      </c>
      <c r="AX17" t="str">
        <f t="shared" si="193"/>
        <v>-</v>
      </c>
      <c r="AY17" t="str">
        <f t="shared" si="193"/>
        <v>-</v>
      </c>
      <c r="AZ17" t="str">
        <f t="shared" si="193"/>
        <v>-</v>
      </c>
      <c r="BA17" t="str">
        <f t="shared" si="193"/>
        <v>-</v>
      </c>
      <c r="BB17" t="str">
        <f t="shared" si="193"/>
        <v>-</v>
      </c>
      <c r="BC17" t="str">
        <f t="shared" si="193"/>
        <v>-</v>
      </c>
      <c r="BD17" t="str">
        <f t="shared" si="193"/>
        <v>-</v>
      </c>
      <c r="BE17" t="str">
        <f t="shared" si="193"/>
        <v>-</v>
      </c>
      <c r="BF17" t="str">
        <f t="shared" si="193"/>
        <v>-</v>
      </c>
      <c r="BG17" t="str">
        <f t="shared" si="193"/>
        <v>-</v>
      </c>
      <c r="BH17" t="str">
        <f t="shared" si="193"/>
        <v>-</v>
      </c>
      <c r="BI17" t="str">
        <f t="shared" si="193"/>
        <v>-</v>
      </c>
      <c r="BJ17" t="str">
        <f t="shared" si="193"/>
        <v>-</v>
      </c>
      <c r="BK17" t="str">
        <f t="shared" si="193"/>
        <v>-</v>
      </c>
      <c r="BL17" t="str">
        <f t="shared" si="193"/>
        <v>-</v>
      </c>
      <c r="BM17" t="str">
        <f t="shared" si="193"/>
        <v>-</v>
      </c>
      <c r="BN17" t="str">
        <f t="shared" ref="BN17:CS17" si="194">IF(BN9&lt;0,1,"-")</f>
        <v>-</v>
      </c>
      <c r="BO17" t="str">
        <f t="shared" si="194"/>
        <v>-</v>
      </c>
      <c r="BP17" t="str">
        <f t="shared" si="194"/>
        <v>-</v>
      </c>
      <c r="BQ17" t="str">
        <f t="shared" si="194"/>
        <v>-</v>
      </c>
      <c r="BR17" t="str">
        <f t="shared" si="194"/>
        <v>-</v>
      </c>
      <c r="BS17" t="str">
        <f t="shared" si="194"/>
        <v>-</v>
      </c>
      <c r="BT17" t="str">
        <f t="shared" si="194"/>
        <v>-</v>
      </c>
      <c r="BU17" t="str">
        <f t="shared" si="194"/>
        <v>-</v>
      </c>
      <c r="BV17" t="str">
        <f t="shared" si="194"/>
        <v>-</v>
      </c>
      <c r="BW17" t="str">
        <f t="shared" si="194"/>
        <v>-</v>
      </c>
      <c r="BX17" t="str">
        <f t="shared" si="194"/>
        <v>-</v>
      </c>
      <c r="BY17" t="str">
        <f t="shared" si="194"/>
        <v>-</v>
      </c>
      <c r="BZ17" t="str">
        <f t="shared" si="194"/>
        <v>-</v>
      </c>
      <c r="CA17" t="str">
        <f t="shared" si="194"/>
        <v>-</v>
      </c>
      <c r="CB17" t="str">
        <f t="shared" si="194"/>
        <v>-</v>
      </c>
      <c r="CC17" t="str">
        <f t="shared" si="194"/>
        <v>-</v>
      </c>
      <c r="CD17" t="str">
        <f t="shared" si="194"/>
        <v>-</v>
      </c>
      <c r="CE17" t="str">
        <f t="shared" si="194"/>
        <v>-</v>
      </c>
      <c r="CF17" t="str">
        <f t="shared" si="194"/>
        <v>-</v>
      </c>
      <c r="CG17" t="str">
        <f t="shared" si="194"/>
        <v>-</v>
      </c>
      <c r="CH17" t="str">
        <f t="shared" si="194"/>
        <v>-</v>
      </c>
      <c r="CI17" t="str">
        <f t="shared" si="194"/>
        <v>-</v>
      </c>
      <c r="CJ17" t="str">
        <f t="shared" si="194"/>
        <v>-</v>
      </c>
      <c r="CK17" t="str">
        <f t="shared" si="194"/>
        <v>-</v>
      </c>
      <c r="CL17" t="str">
        <f t="shared" si="194"/>
        <v>-</v>
      </c>
      <c r="CM17" t="str">
        <f t="shared" si="194"/>
        <v>-</v>
      </c>
      <c r="CN17" t="str">
        <f t="shared" si="194"/>
        <v>-</v>
      </c>
      <c r="CO17" t="str">
        <f t="shared" si="194"/>
        <v>-</v>
      </c>
      <c r="CP17" t="str">
        <f t="shared" si="194"/>
        <v>-</v>
      </c>
      <c r="CQ17" t="str">
        <f t="shared" si="194"/>
        <v>-</v>
      </c>
      <c r="CR17" t="str">
        <f t="shared" si="194"/>
        <v>-</v>
      </c>
      <c r="CS17" t="str">
        <f t="shared" si="194"/>
        <v>-</v>
      </c>
      <c r="CT17" t="str">
        <f t="shared" ref="CT17:DY17" si="195">IF(CT9&lt;0,1,"-")</f>
        <v>-</v>
      </c>
      <c r="CU17" t="str">
        <f t="shared" si="195"/>
        <v>-</v>
      </c>
      <c r="CV17" t="str">
        <f t="shared" si="195"/>
        <v>-</v>
      </c>
      <c r="CW17" t="str">
        <f t="shared" si="195"/>
        <v>-</v>
      </c>
      <c r="CX17" t="str">
        <f t="shared" si="195"/>
        <v>-</v>
      </c>
      <c r="CY17" t="str">
        <f t="shared" si="195"/>
        <v>-</v>
      </c>
      <c r="CZ17" t="str">
        <f t="shared" si="195"/>
        <v>-</v>
      </c>
      <c r="DA17" t="str">
        <f t="shared" si="195"/>
        <v>-</v>
      </c>
      <c r="DB17" t="str">
        <f t="shared" si="195"/>
        <v>-</v>
      </c>
      <c r="DC17" t="str">
        <f t="shared" si="195"/>
        <v>-</v>
      </c>
      <c r="DD17" t="str">
        <f t="shared" si="195"/>
        <v>-</v>
      </c>
      <c r="DE17" t="str">
        <f t="shared" si="195"/>
        <v>-</v>
      </c>
      <c r="DF17" t="str">
        <f t="shared" si="195"/>
        <v>-</v>
      </c>
      <c r="DG17" t="str">
        <f t="shared" si="195"/>
        <v>-</v>
      </c>
      <c r="DH17" t="str">
        <f t="shared" si="195"/>
        <v>-</v>
      </c>
      <c r="DI17" t="str">
        <f t="shared" si="195"/>
        <v>-</v>
      </c>
      <c r="DJ17" t="str">
        <f t="shared" si="195"/>
        <v>-</v>
      </c>
      <c r="DK17" t="str">
        <f t="shared" si="195"/>
        <v>-</v>
      </c>
      <c r="DL17" t="str">
        <f t="shared" si="195"/>
        <v>-</v>
      </c>
      <c r="DM17" t="str">
        <f t="shared" si="195"/>
        <v>-</v>
      </c>
      <c r="DN17" t="str">
        <f t="shared" si="195"/>
        <v>-</v>
      </c>
      <c r="DO17" t="str">
        <f t="shared" si="195"/>
        <v>-</v>
      </c>
      <c r="DP17" t="str">
        <f t="shared" si="195"/>
        <v>-</v>
      </c>
      <c r="DQ17" t="str">
        <f t="shared" si="195"/>
        <v>-</v>
      </c>
      <c r="DR17" t="str">
        <f t="shared" si="195"/>
        <v>-</v>
      </c>
      <c r="DS17" t="str">
        <f t="shared" si="195"/>
        <v>-</v>
      </c>
      <c r="DT17" t="str">
        <f t="shared" si="195"/>
        <v>-</v>
      </c>
      <c r="DU17" t="str">
        <f t="shared" si="195"/>
        <v>-</v>
      </c>
      <c r="DV17" t="str">
        <f t="shared" si="195"/>
        <v>-</v>
      </c>
      <c r="DW17" t="str">
        <f t="shared" si="195"/>
        <v>-</v>
      </c>
      <c r="DX17" t="str">
        <f t="shared" si="195"/>
        <v>-</v>
      </c>
      <c r="DY17" t="str">
        <f t="shared" si="195"/>
        <v>-</v>
      </c>
      <c r="DZ17" t="str">
        <f t="shared" ref="DZ17:FE17" si="196">IF(DZ9&lt;0,1,"-")</f>
        <v>-</v>
      </c>
      <c r="EA17" t="str">
        <f t="shared" si="196"/>
        <v>-</v>
      </c>
      <c r="EB17" t="str">
        <f t="shared" si="196"/>
        <v>-</v>
      </c>
      <c r="EC17" t="str">
        <f t="shared" si="196"/>
        <v>-</v>
      </c>
      <c r="ED17" t="str">
        <f t="shared" si="196"/>
        <v>-</v>
      </c>
      <c r="EE17" t="str">
        <f t="shared" si="196"/>
        <v>-</v>
      </c>
      <c r="EF17" t="str">
        <f t="shared" si="196"/>
        <v>-</v>
      </c>
      <c r="EG17" t="str">
        <f t="shared" si="196"/>
        <v>-</v>
      </c>
      <c r="EH17" t="str">
        <f t="shared" si="196"/>
        <v>-</v>
      </c>
      <c r="EI17" t="str">
        <f t="shared" si="196"/>
        <v>-</v>
      </c>
      <c r="EJ17" t="str">
        <f t="shared" si="196"/>
        <v>-</v>
      </c>
      <c r="EK17" t="str">
        <f t="shared" si="196"/>
        <v>-</v>
      </c>
      <c r="EL17" t="str">
        <f t="shared" si="196"/>
        <v>-</v>
      </c>
      <c r="EM17" t="str">
        <f t="shared" si="196"/>
        <v>-</v>
      </c>
      <c r="EN17" t="str">
        <f t="shared" si="196"/>
        <v>-</v>
      </c>
      <c r="EO17" t="str">
        <f t="shared" si="196"/>
        <v>-</v>
      </c>
      <c r="EP17" t="str">
        <f t="shared" si="196"/>
        <v>-</v>
      </c>
      <c r="EQ17" t="str">
        <f t="shared" si="196"/>
        <v>-</v>
      </c>
      <c r="ER17" t="str">
        <f t="shared" si="196"/>
        <v>-</v>
      </c>
      <c r="ES17" t="str">
        <f t="shared" si="196"/>
        <v>-</v>
      </c>
      <c r="ET17" t="str">
        <f t="shared" si="196"/>
        <v>-</v>
      </c>
      <c r="EU17" t="str">
        <f t="shared" si="196"/>
        <v>-</v>
      </c>
      <c r="EV17" t="str">
        <f t="shared" si="196"/>
        <v>-</v>
      </c>
      <c r="EW17" t="str">
        <f t="shared" si="196"/>
        <v>-</v>
      </c>
      <c r="EX17" t="str">
        <f t="shared" si="196"/>
        <v>-</v>
      </c>
      <c r="EY17" t="str">
        <f t="shared" si="196"/>
        <v>-</v>
      </c>
      <c r="EZ17" t="str">
        <f t="shared" si="196"/>
        <v>-</v>
      </c>
      <c r="FA17" t="str">
        <f t="shared" si="196"/>
        <v>-</v>
      </c>
      <c r="FB17" t="str">
        <f t="shared" si="196"/>
        <v>-</v>
      </c>
      <c r="FC17" t="str">
        <f t="shared" si="196"/>
        <v>-</v>
      </c>
      <c r="FD17" t="str">
        <f t="shared" si="196"/>
        <v>-</v>
      </c>
      <c r="FE17" t="str">
        <f t="shared" si="196"/>
        <v>-</v>
      </c>
      <c r="FF17" t="str">
        <f t="shared" ref="FF17:FN17" si="197">IF(FF9&lt;0,1,"-")</f>
        <v>-</v>
      </c>
      <c r="FG17" t="str">
        <f t="shared" si="197"/>
        <v>-</v>
      </c>
      <c r="FH17" t="str">
        <f t="shared" si="197"/>
        <v>-</v>
      </c>
      <c r="FI17" t="str">
        <f t="shared" si="197"/>
        <v>-</v>
      </c>
      <c r="FJ17" t="str">
        <f t="shared" si="197"/>
        <v>-</v>
      </c>
      <c r="FK17" t="str">
        <f t="shared" si="197"/>
        <v>-</v>
      </c>
      <c r="FL17" t="str">
        <f t="shared" si="197"/>
        <v>-</v>
      </c>
      <c r="FM17" t="str">
        <f t="shared" si="197"/>
        <v>-</v>
      </c>
      <c r="FN17" t="str">
        <f t="shared" si="197"/>
        <v>-</v>
      </c>
    </row>
    <row r="18" spans="1:170">
      <c r="B18" t="str">
        <f t="shared" ref="B18:AG18" si="198">IF(B10&lt;0,1,"-")</f>
        <v>-</v>
      </c>
      <c r="C18" t="str">
        <f t="shared" si="198"/>
        <v>-</v>
      </c>
      <c r="D18" t="str">
        <f t="shared" si="198"/>
        <v>-</v>
      </c>
      <c r="E18" t="str">
        <f t="shared" si="198"/>
        <v>-</v>
      </c>
      <c r="F18" t="str">
        <f t="shared" si="198"/>
        <v>-</v>
      </c>
      <c r="G18" t="str">
        <f t="shared" si="198"/>
        <v>-</v>
      </c>
      <c r="H18" t="str">
        <f t="shared" si="198"/>
        <v>-</v>
      </c>
      <c r="I18" t="str">
        <f t="shared" si="198"/>
        <v>-</v>
      </c>
      <c r="J18" t="str">
        <f t="shared" si="198"/>
        <v>-</v>
      </c>
      <c r="K18" t="str">
        <f t="shared" si="198"/>
        <v>-</v>
      </c>
      <c r="L18" t="str">
        <f t="shared" si="198"/>
        <v>-</v>
      </c>
      <c r="M18" t="str">
        <f t="shared" si="198"/>
        <v>-</v>
      </c>
      <c r="N18" t="str">
        <f t="shared" si="198"/>
        <v>-</v>
      </c>
      <c r="O18" t="str">
        <f t="shared" si="198"/>
        <v>-</v>
      </c>
      <c r="P18" t="str">
        <f t="shared" si="198"/>
        <v>-</v>
      </c>
      <c r="Q18" t="str">
        <f t="shared" si="198"/>
        <v>-</v>
      </c>
      <c r="R18" t="str">
        <f t="shared" si="198"/>
        <v>-</v>
      </c>
      <c r="S18" t="str">
        <f t="shared" si="198"/>
        <v>-</v>
      </c>
      <c r="T18" t="str">
        <f t="shared" si="198"/>
        <v>-</v>
      </c>
      <c r="U18" t="str">
        <f t="shared" si="198"/>
        <v>-</v>
      </c>
      <c r="V18" t="str">
        <f t="shared" si="198"/>
        <v>-</v>
      </c>
      <c r="W18" t="str">
        <f t="shared" si="198"/>
        <v>-</v>
      </c>
      <c r="X18" t="str">
        <f t="shared" si="198"/>
        <v>-</v>
      </c>
      <c r="Y18" t="str">
        <f t="shared" si="198"/>
        <v>-</v>
      </c>
      <c r="Z18" t="str">
        <f t="shared" si="198"/>
        <v>-</v>
      </c>
      <c r="AA18" t="str">
        <f t="shared" si="198"/>
        <v>-</v>
      </c>
      <c r="AB18" t="str">
        <f t="shared" si="198"/>
        <v>-</v>
      </c>
      <c r="AC18" t="str">
        <f t="shared" si="198"/>
        <v>-</v>
      </c>
      <c r="AD18" t="str">
        <f t="shared" si="198"/>
        <v>-</v>
      </c>
      <c r="AE18" t="str">
        <f t="shared" si="198"/>
        <v>-</v>
      </c>
      <c r="AF18" t="str">
        <f t="shared" si="198"/>
        <v>-</v>
      </c>
      <c r="AG18" t="str">
        <f t="shared" si="198"/>
        <v>-</v>
      </c>
      <c r="AH18" t="str">
        <f t="shared" ref="AH18:BM18" si="199">IF(AH10&lt;0,1,"-")</f>
        <v>-</v>
      </c>
      <c r="AI18" t="str">
        <f t="shared" si="199"/>
        <v>-</v>
      </c>
      <c r="AJ18" t="str">
        <f t="shared" si="199"/>
        <v>-</v>
      </c>
      <c r="AK18" t="str">
        <f t="shared" si="199"/>
        <v>-</v>
      </c>
      <c r="AL18" t="str">
        <f t="shared" si="199"/>
        <v>-</v>
      </c>
      <c r="AM18" t="str">
        <f t="shared" si="199"/>
        <v>-</v>
      </c>
      <c r="AN18" t="str">
        <f t="shared" si="199"/>
        <v>-</v>
      </c>
      <c r="AO18" t="str">
        <f t="shared" si="199"/>
        <v>-</v>
      </c>
      <c r="AP18" t="str">
        <f t="shared" si="199"/>
        <v>-</v>
      </c>
      <c r="AQ18" t="str">
        <f t="shared" si="199"/>
        <v>-</v>
      </c>
      <c r="AR18" t="str">
        <f t="shared" si="199"/>
        <v>-</v>
      </c>
      <c r="AS18" t="str">
        <f t="shared" si="199"/>
        <v>-</v>
      </c>
      <c r="AT18" t="str">
        <f t="shared" si="199"/>
        <v>-</v>
      </c>
      <c r="AU18" t="str">
        <f t="shared" si="199"/>
        <v>-</v>
      </c>
      <c r="AV18" t="str">
        <f t="shared" si="199"/>
        <v>-</v>
      </c>
      <c r="AW18" t="str">
        <f t="shared" si="199"/>
        <v>-</v>
      </c>
      <c r="AX18" t="str">
        <f t="shared" si="199"/>
        <v>-</v>
      </c>
      <c r="AY18" t="str">
        <f t="shared" si="199"/>
        <v>-</v>
      </c>
      <c r="AZ18" t="str">
        <f t="shared" si="199"/>
        <v>-</v>
      </c>
      <c r="BA18" t="str">
        <f t="shared" si="199"/>
        <v>-</v>
      </c>
      <c r="BB18" t="str">
        <f t="shared" si="199"/>
        <v>-</v>
      </c>
      <c r="BC18" t="str">
        <f t="shared" si="199"/>
        <v>-</v>
      </c>
      <c r="BD18" t="str">
        <f t="shared" si="199"/>
        <v>-</v>
      </c>
      <c r="BE18" t="str">
        <f t="shared" si="199"/>
        <v>-</v>
      </c>
      <c r="BF18" t="str">
        <f t="shared" si="199"/>
        <v>-</v>
      </c>
      <c r="BG18" t="str">
        <f t="shared" si="199"/>
        <v>-</v>
      </c>
      <c r="BH18" t="str">
        <f t="shared" si="199"/>
        <v>-</v>
      </c>
      <c r="BI18" t="str">
        <f t="shared" si="199"/>
        <v>-</v>
      </c>
      <c r="BJ18" t="str">
        <f t="shared" si="199"/>
        <v>-</v>
      </c>
      <c r="BK18" t="str">
        <f t="shared" si="199"/>
        <v>-</v>
      </c>
      <c r="BL18" t="str">
        <f t="shared" si="199"/>
        <v>-</v>
      </c>
      <c r="BM18" t="str">
        <f t="shared" si="199"/>
        <v>-</v>
      </c>
      <c r="BN18" t="str">
        <f t="shared" ref="BN18:CS18" si="200">IF(BN10&lt;0,1,"-")</f>
        <v>-</v>
      </c>
      <c r="BO18" t="str">
        <f t="shared" si="200"/>
        <v>-</v>
      </c>
      <c r="BP18" t="str">
        <f t="shared" si="200"/>
        <v>-</v>
      </c>
      <c r="BQ18" t="str">
        <f t="shared" si="200"/>
        <v>-</v>
      </c>
      <c r="BR18" t="str">
        <f t="shared" si="200"/>
        <v>-</v>
      </c>
      <c r="BS18" t="str">
        <f t="shared" si="200"/>
        <v>-</v>
      </c>
      <c r="BT18" t="str">
        <f t="shared" si="200"/>
        <v>-</v>
      </c>
      <c r="BU18" t="str">
        <f t="shared" si="200"/>
        <v>-</v>
      </c>
      <c r="BV18" t="str">
        <f t="shared" si="200"/>
        <v>-</v>
      </c>
      <c r="BW18" t="str">
        <f t="shared" si="200"/>
        <v>-</v>
      </c>
      <c r="BX18" t="str">
        <f t="shared" si="200"/>
        <v>-</v>
      </c>
      <c r="BY18" t="str">
        <f t="shared" si="200"/>
        <v>-</v>
      </c>
      <c r="BZ18" t="str">
        <f t="shared" si="200"/>
        <v>-</v>
      </c>
      <c r="CA18" t="str">
        <f t="shared" si="200"/>
        <v>-</v>
      </c>
      <c r="CB18" t="str">
        <f t="shared" si="200"/>
        <v>-</v>
      </c>
      <c r="CC18" t="str">
        <f t="shared" si="200"/>
        <v>-</v>
      </c>
      <c r="CD18" t="str">
        <f t="shared" si="200"/>
        <v>-</v>
      </c>
      <c r="CE18" t="str">
        <f t="shared" si="200"/>
        <v>-</v>
      </c>
      <c r="CF18" t="str">
        <f t="shared" si="200"/>
        <v>-</v>
      </c>
      <c r="CG18" t="str">
        <f t="shared" si="200"/>
        <v>-</v>
      </c>
      <c r="CH18" t="str">
        <f t="shared" si="200"/>
        <v>-</v>
      </c>
      <c r="CI18" t="str">
        <f t="shared" si="200"/>
        <v>-</v>
      </c>
      <c r="CJ18" t="str">
        <f t="shared" si="200"/>
        <v>-</v>
      </c>
      <c r="CK18" t="str">
        <f t="shared" si="200"/>
        <v>-</v>
      </c>
      <c r="CL18" t="str">
        <f t="shared" si="200"/>
        <v>-</v>
      </c>
      <c r="CM18" t="str">
        <f t="shared" si="200"/>
        <v>-</v>
      </c>
      <c r="CN18" t="str">
        <f t="shared" si="200"/>
        <v>-</v>
      </c>
      <c r="CO18" t="str">
        <f t="shared" si="200"/>
        <v>-</v>
      </c>
      <c r="CP18" t="str">
        <f t="shared" si="200"/>
        <v>-</v>
      </c>
      <c r="CQ18" t="str">
        <f t="shared" si="200"/>
        <v>-</v>
      </c>
      <c r="CR18" t="str">
        <f t="shared" si="200"/>
        <v>-</v>
      </c>
      <c r="CS18" t="str">
        <f t="shared" si="200"/>
        <v>-</v>
      </c>
      <c r="CT18" t="str">
        <f t="shared" ref="CT18:DY18" si="201">IF(CT10&lt;0,1,"-")</f>
        <v>-</v>
      </c>
      <c r="CU18" t="str">
        <f t="shared" si="201"/>
        <v>-</v>
      </c>
      <c r="CV18" t="str">
        <f t="shared" si="201"/>
        <v>-</v>
      </c>
      <c r="CW18" t="str">
        <f t="shared" si="201"/>
        <v>-</v>
      </c>
      <c r="CX18" t="str">
        <f t="shared" si="201"/>
        <v>-</v>
      </c>
      <c r="CY18" t="str">
        <f t="shared" si="201"/>
        <v>-</v>
      </c>
      <c r="CZ18" t="str">
        <f t="shared" si="201"/>
        <v>-</v>
      </c>
      <c r="DA18" t="str">
        <f t="shared" si="201"/>
        <v>-</v>
      </c>
      <c r="DB18" t="str">
        <f t="shared" si="201"/>
        <v>-</v>
      </c>
      <c r="DC18" t="str">
        <f t="shared" si="201"/>
        <v>-</v>
      </c>
      <c r="DD18" t="str">
        <f t="shared" si="201"/>
        <v>-</v>
      </c>
      <c r="DE18" t="str">
        <f t="shared" si="201"/>
        <v>-</v>
      </c>
      <c r="DF18" t="str">
        <f t="shared" si="201"/>
        <v>-</v>
      </c>
      <c r="DG18" t="str">
        <f t="shared" si="201"/>
        <v>-</v>
      </c>
      <c r="DH18" t="str">
        <f t="shared" si="201"/>
        <v>-</v>
      </c>
      <c r="DI18" t="str">
        <f t="shared" si="201"/>
        <v>-</v>
      </c>
      <c r="DJ18" t="str">
        <f t="shared" si="201"/>
        <v>-</v>
      </c>
      <c r="DK18" t="str">
        <f t="shared" si="201"/>
        <v>-</v>
      </c>
      <c r="DL18" t="str">
        <f t="shared" si="201"/>
        <v>-</v>
      </c>
      <c r="DM18" t="str">
        <f t="shared" si="201"/>
        <v>-</v>
      </c>
      <c r="DN18" t="str">
        <f t="shared" si="201"/>
        <v>-</v>
      </c>
      <c r="DO18" t="str">
        <f t="shared" si="201"/>
        <v>-</v>
      </c>
      <c r="DP18" t="str">
        <f t="shared" si="201"/>
        <v>-</v>
      </c>
      <c r="DQ18" t="str">
        <f t="shared" si="201"/>
        <v>-</v>
      </c>
      <c r="DR18" t="str">
        <f t="shared" si="201"/>
        <v>-</v>
      </c>
      <c r="DS18" t="str">
        <f t="shared" si="201"/>
        <v>-</v>
      </c>
      <c r="DT18" t="str">
        <f t="shared" si="201"/>
        <v>-</v>
      </c>
      <c r="DU18" t="str">
        <f t="shared" si="201"/>
        <v>-</v>
      </c>
      <c r="DV18" t="str">
        <f t="shared" si="201"/>
        <v>-</v>
      </c>
      <c r="DW18" t="str">
        <f t="shared" si="201"/>
        <v>-</v>
      </c>
      <c r="DX18" t="str">
        <f t="shared" si="201"/>
        <v>-</v>
      </c>
      <c r="DY18" t="str">
        <f t="shared" si="201"/>
        <v>-</v>
      </c>
      <c r="DZ18" t="str">
        <f t="shared" ref="DZ18:FE18" si="202">IF(DZ10&lt;0,1,"-")</f>
        <v>-</v>
      </c>
      <c r="EA18" t="str">
        <f t="shared" si="202"/>
        <v>-</v>
      </c>
      <c r="EB18" t="str">
        <f t="shared" si="202"/>
        <v>-</v>
      </c>
      <c r="EC18" t="str">
        <f t="shared" si="202"/>
        <v>-</v>
      </c>
      <c r="ED18" t="str">
        <f t="shared" si="202"/>
        <v>-</v>
      </c>
      <c r="EE18" t="str">
        <f t="shared" si="202"/>
        <v>-</v>
      </c>
      <c r="EF18" t="str">
        <f t="shared" si="202"/>
        <v>-</v>
      </c>
      <c r="EG18" t="str">
        <f t="shared" si="202"/>
        <v>-</v>
      </c>
      <c r="EH18" t="str">
        <f t="shared" si="202"/>
        <v>-</v>
      </c>
      <c r="EI18" t="str">
        <f t="shared" si="202"/>
        <v>-</v>
      </c>
      <c r="EJ18" t="str">
        <f t="shared" si="202"/>
        <v>-</v>
      </c>
      <c r="EK18" t="str">
        <f t="shared" si="202"/>
        <v>-</v>
      </c>
      <c r="EL18" t="str">
        <f t="shared" si="202"/>
        <v>-</v>
      </c>
      <c r="EM18" t="str">
        <f t="shared" si="202"/>
        <v>-</v>
      </c>
      <c r="EN18" t="str">
        <f t="shared" si="202"/>
        <v>-</v>
      </c>
      <c r="EO18" t="str">
        <f t="shared" si="202"/>
        <v>-</v>
      </c>
      <c r="EP18" t="str">
        <f t="shared" si="202"/>
        <v>-</v>
      </c>
      <c r="EQ18" t="str">
        <f t="shared" si="202"/>
        <v>-</v>
      </c>
      <c r="ER18" t="str">
        <f t="shared" si="202"/>
        <v>-</v>
      </c>
      <c r="ES18" t="str">
        <f t="shared" si="202"/>
        <v>-</v>
      </c>
      <c r="ET18" t="str">
        <f t="shared" si="202"/>
        <v>-</v>
      </c>
      <c r="EU18" t="str">
        <f t="shared" si="202"/>
        <v>-</v>
      </c>
      <c r="EV18" t="str">
        <f t="shared" si="202"/>
        <v>-</v>
      </c>
      <c r="EW18" t="str">
        <f t="shared" si="202"/>
        <v>-</v>
      </c>
      <c r="EX18" t="str">
        <f t="shared" si="202"/>
        <v>-</v>
      </c>
      <c r="EY18" t="str">
        <f t="shared" si="202"/>
        <v>-</v>
      </c>
      <c r="EZ18" t="str">
        <f t="shared" si="202"/>
        <v>-</v>
      </c>
      <c r="FA18" t="str">
        <f t="shared" si="202"/>
        <v>-</v>
      </c>
      <c r="FB18" t="str">
        <f t="shared" si="202"/>
        <v>-</v>
      </c>
      <c r="FC18" t="str">
        <f t="shared" si="202"/>
        <v>-</v>
      </c>
      <c r="FD18" t="str">
        <f t="shared" si="202"/>
        <v>-</v>
      </c>
      <c r="FE18" t="str">
        <f t="shared" si="202"/>
        <v>-</v>
      </c>
      <c r="FF18" t="str">
        <f t="shared" ref="FF18:FN18" si="203">IF(FF10&lt;0,1,"-")</f>
        <v>-</v>
      </c>
      <c r="FG18" t="str">
        <f t="shared" si="203"/>
        <v>-</v>
      </c>
      <c r="FH18" t="str">
        <f t="shared" si="203"/>
        <v>-</v>
      </c>
      <c r="FI18" t="str">
        <f t="shared" si="203"/>
        <v>-</v>
      </c>
      <c r="FJ18" t="str">
        <f t="shared" si="203"/>
        <v>-</v>
      </c>
      <c r="FK18" t="str">
        <f t="shared" si="203"/>
        <v>-</v>
      </c>
      <c r="FL18" t="str">
        <f t="shared" si="203"/>
        <v>-</v>
      </c>
      <c r="FM18" t="str">
        <f t="shared" si="203"/>
        <v>-</v>
      </c>
      <c r="FN18" t="str">
        <f t="shared" si="203"/>
        <v>-</v>
      </c>
    </row>
    <row r="19" spans="1:170">
      <c r="B19" t="str">
        <f t="shared" ref="B19:AG19" si="204">IF(B11&lt;0,1,"-")</f>
        <v>-</v>
      </c>
      <c r="C19" t="str">
        <f t="shared" si="204"/>
        <v>-</v>
      </c>
      <c r="D19" t="str">
        <f t="shared" si="204"/>
        <v>-</v>
      </c>
      <c r="E19" t="str">
        <f t="shared" si="204"/>
        <v>-</v>
      </c>
      <c r="F19" t="str">
        <f t="shared" si="204"/>
        <v>-</v>
      </c>
      <c r="G19" t="str">
        <f t="shared" si="204"/>
        <v>-</v>
      </c>
      <c r="H19" t="str">
        <f t="shared" si="204"/>
        <v>-</v>
      </c>
      <c r="I19" t="str">
        <f t="shared" si="204"/>
        <v>-</v>
      </c>
      <c r="J19" t="str">
        <f t="shared" si="204"/>
        <v>-</v>
      </c>
      <c r="K19" t="str">
        <f t="shared" si="204"/>
        <v>-</v>
      </c>
      <c r="L19" t="str">
        <f t="shared" si="204"/>
        <v>-</v>
      </c>
      <c r="M19" t="str">
        <f t="shared" si="204"/>
        <v>-</v>
      </c>
      <c r="N19" t="str">
        <f t="shared" si="204"/>
        <v>-</v>
      </c>
      <c r="O19" t="str">
        <f t="shared" si="204"/>
        <v>-</v>
      </c>
      <c r="P19" t="str">
        <f t="shared" si="204"/>
        <v>-</v>
      </c>
      <c r="Q19" t="str">
        <f t="shared" si="204"/>
        <v>-</v>
      </c>
      <c r="R19" t="str">
        <f t="shared" si="204"/>
        <v>-</v>
      </c>
      <c r="S19" t="str">
        <f t="shared" si="204"/>
        <v>-</v>
      </c>
      <c r="T19" t="str">
        <f t="shared" si="204"/>
        <v>-</v>
      </c>
      <c r="U19" t="str">
        <f t="shared" si="204"/>
        <v>-</v>
      </c>
      <c r="V19" t="str">
        <f t="shared" si="204"/>
        <v>-</v>
      </c>
      <c r="W19" t="str">
        <f t="shared" si="204"/>
        <v>-</v>
      </c>
      <c r="X19" t="str">
        <f t="shared" si="204"/>
        <v>-</v>
      </c>
      <c r="Y19" t="str">
        <f t="shared" si="204"/>
        <v>-</v>
      </c>
      <c r="Z19" t="str">
        <f t="shared" si="204"/>
        <v>-</v>
      </c>
      <c r="AA19" t="str">
        <f t="shared" si="204"/>
        <v>-</v>
      </c>
      <c r="AB19" t="str">
        <f t="shared" si="204"/>
        <v>-</v>
      </c>
      <c r="AC19" t="str">
        <f t="shared" si="204"/>
        <v>-</v>
      </c>
      <c r="AD19" t="str">
        <f t="shared" si="204"/>
        <v>-</v>
      </c>
      <c r="AE19" t="str">
        <f t="shared" si="204"/>
        <v>-</v>
      </c>
      <c r="AF19" t="str">
        <f t="shared" si="204"/>
        <v>-</v>
      </c>
      <c r="AG19" t="str">
        <f t="shared" si="204"/>
        <v>-</v>
      </c>
      <c r="AH19" t="str">
        <f t="shared" ref="AH19:BM19" si="205">IF(AH11&lt;0,1,"-")</f>
        <v>-</v>
      </c>
      <c r="AI19" t="str">
        <f t="shared" si="205"/>
        <v>-</v>
      </c>
      <c r="AJ19" t="str">
        <f t="shared" si="205"/>
        <v>-</v>
      </c>
      <c r="AK19" t="str">
        <f t="shared" si="205"/>
        <v>-</v>
      </c>
      <c r="AL19" t="str">
        <f t="shared" si="205"/>
        <v>-</v>
      </c>
      <c r="AM19" t="str">
        <f t="shared" si="205"/>
        <v>-</v>
      </c>
      <c r="AN19" t="str">
        <f t="shared" si="205"/>
        <v>-</v>
      </c>
      <c r="AO19" t="str">
        <f t="shared" si="205"/>
        <v>-</v>
      </c>
      <c r="AP19" t="str">
        <f t="shared" si="205"/>
        <v>-</v>
      </c>
      <c r="AQ19" t="str">
        <f t="shared" si="205"/>
        <v>-</v>
      </c>
      <c r="AR19" t="str">
        <f t="shared" si="205"/>
        <v>-</v>
      </c>
      <c r="AS19" t="str">
        <f t="shared" si="205"/>
        <v>-</v>
      </c>
      <c r="AT19" t="str">
        <f t="shared" si="205"/>
        <v>-</v>
      </c>
      <c r="AU19" t="str">
        <f t="shared" si="205"/>
        <v>-</v>
      </c>
      <c r="AV19" t="str">
        <f t="shared" si="205"/>
        <v>-</v>
      </c>
      <c r="AW19" t="str">
        <f t="shared" si="205"/>
        <v>-</v>
      </c>
      <c r="AX19" t="str">
        <f t="shared" si="205"/>
        <v>-</v>
      </c>
      <c r="AY19" t="str">
        <f t="shared" si="205"/>
        <v>-</v>
      </c>
      <c r="AZ19" t="str">
        <f t="shared" si="205"/>
        <v>-</v>
      </c>
      <c r="BA19" t="str">
        <f t="shared" si="205"/>
        <v>-</v>
      </c>
      <c r="BB19" t="str">
        <f t="shared" si="205"/>
        <v>-</v>
      </c>
      <c r="BC19" t="str">
        <f t="shared" si="205"/>
        <v>-</v>
      </c>
      <c r="BD19" t="str">
        <f t="shared" si="205"/>
        <v>-</v>
      </c>
      <c r="BE19" t="str">
        <f t="shared" si="205"/>
        <v>-</v>
      </c>
      <c r="BF19" t="str">
        <f t="shared" si="205"/>
        <v>-</v>
      </c>
      <c r="BG19" t="str">
        <f t="shared" si="205"/>
        <v>-</v>
      </c>
      <c r="BH19" t="str">
        <f t="shared" si="205"/>
        <v>-</v>
      </c>
      <c r="BI19" t="str">
        <f t="shared" si="205"/>
        <v>-</v>
      </c>
      <c r="BJ19" t="str">
        <f t="shared" si="205"/>
        <v>-</v>
      </c>
      <c r="BK19" t="str">
        <f t="shared" si="205"/>
        <v>-</v>
      </c>
      <c r="BL19" t="str">
        <f t="shared" si="205"/>
        <v>-</v>
      </c>
      <c r="BM19" t="str">
        <f t="shared" si="205"/>
        <v>-</v>
      </c>
      <c r="BN19" t="str">
        <f t="shared" ref="BN19:CS19" si="206">IF(BN11&lt;0,1,"-")</f>
        <v>-</v>
      </c>
      <c r="BO19" t="str">
        <f t="shared" si="206"/>
        <v>-</v>
      </c>
      <c r="BP19" t="str">
        <f t="shared" si="206"/>
        <v>-</v>
      </c>
      <c r="BQ19" t="str">
        <f t="shared" si="206"/>
        <v>-</v>
      </c>
      <c r="BR19" t="str">
        <f t="shared" si="206"/>
        <v>-</v>
      </c>
      <c r="BS19" t="str">
        <f t="shared" si="206"/>
        <v>-</v>
      </c>
      <c r="BT19" t="str">
        <f t="shared" si="206"/>
        <v>-</v>
      </c>
      <c r="BU19" t="str">
        <f t="shared" si="206"/>
        <v>-</v>
      </c>
      <c r="BV19" t="str">
        <f t="shared" si="206"/>
        <v>-</v>
      </c>
      <c r="BW19" t="str">
        <f t="shared" si="206"/>
        <v>-</v>
      </c>
      <c r="BX19" t="str">
        <f t="shared" si="206"/>
        <v>-</v>
      </c>
      <c r="BY19" t="str">
        <f t="shared" si="206"/>
        <v>-</v>
      </c>
      <c r="BZ19" t="str">
        <f t="shared" si="206"/>
        <v>-</v>
      </c>
      <c r="CA19" t="str">
        <f t="shared" si="206"/>
        <v>-</v>
      </c>
      <c r="CB19" t="str">
        <f t="shared" si="206"/>
        <v>-</v>
      </c>
      <c r="CC19" t="str">
        <f t="shared" si="206"/>
        <v>-</v>
      </c>
      <c r="CD19" t="str">
        <f t="shared" si="206"/>
        <v>-</v>
      </c>
      <c r="CE19" t="str">
        <f t="shared" si="206"/>
        <v>-</v>
      </c>
      <c r="CF19" t="str">
        <f t="shared" si="206"/>
        <v>-</v>
      </c>
      <c r="CG19" t="str">
        <f t="shared" si="206"/>
        <v>-</v>
      </c>
      <c r="CH19" t="str">
        <f t="shared" si="206"/>
        <v>-</v>
      </c>
      <c r="CI19" t="str">
        <f t="shared" si="206"/>
        <v>-</v>
      </c>
      <c r="CJ19" t="str">
        <f t="shared" si="206"/>
        <v>-</v>
      </c>
      <c r="CK19" t="str">
        <f t="shared" si="206"/>
        <v>-</v>
      </c>
      <c r="CL19" t="str">
        <f t="shared" si="206"/>
        <v>-</v>
      </c>
      <c r="CM19" t="str">
        <f t="shared" si="206"/>
        <v>-</v>
      </c>
      <c r="CN19" t="str">
        <f t="shared" si="206"/>
        <v>-</v>
      </c>
      <c r="CO19" t="str">
        <f t="shared" si="206"/>
        <v>-</v>
      </c>
      <c r="CP19" t="str">
        <f t="shared" si="206"/>
        <v>-</v>
      </c>
      <c r="CQ19" t="str">
        <f t="shared" si="206"/>
        <v>-</v>
      </c>
      <c r="CR19" t="str">
        <f t="shared" si="206"/>
        <v>-</v>
      </c>
      <c r="CS19" t="str">
        <f t="shared" si="206"/>
        <v>-</v>
      </c>
      <c r="CT19" t="str">
        <f t="shared" ref="CT19:DY19" si="207">IF(CT11&lt;0,1,"-")</f>
        <v>-</v>
      </c>
      <c r="CU19" t="str">
        <f t="shared" si="207"/>
        <v>-</v>
      </c>
      <c r="CV19" t="str">
        <f t="shared" si="207"/>
        <v>-</v>
      </c>
      <c r="CW19" t="str">
        <f t="shared" si="207"/>
        <v>-</v>
      </c>
      <c r="CX19" t="str">
        <f t="shared" si="207"/>
        <v>-</v>
      </c>
      <c r="CY19" t="str">
        <f t="shared" si="207"/>
        <v>-</v>
      </c>
      <c r="CZ19" t="str">
        <f t="shared" si="207"/>
        <v>-</v>
      </c>
      <c r="DA19" t="str">
        <f t="shared" si="207"/>
        <v>-</v>
      </c>
      <c r="DB19" t="str">
        <f t="shared" si="207"/>
        <v>-</v>
      </c>
      <c r="DC19" t="str">
        <f t="shared" si="207"/>
        <v>-</v>
      </c>
      <c r="DD19" t="str">
        <f t="shared" si="207"/>
        <v>-</v>
      </c>
      <c r="DE19" t="str">
        <f t="shared" si="207"/>
        <v>-</v>
      </c>
      <c r="DF19" t="str">
        <f t="shared" si="207"/>
        <v>-</v>
      </c>
      <c r="DG19" t="str">
        <f t="shared" si="207"/>
        <v>-</v>
      </c>
      <c r="DH19" t="str">
        <f t="shared" si="207"/>
        <v>-</v>
      </c>
      <c r="DI19" t="str">
        <f t="shared" si="207"/>
        <v>-</v>
      </c>
      <c r="DJ19" t="str">
        <f t="shared" si="207"/>
        <v>-</v>
      </c>
      <c r="DK19" t="str">
        <f t="shared" si="207"/>
        <v>-</v>
      </c>
      <c r="DL19" t="str">
        <f t="shared" si="207"/>
        <v>-</v>
      </c>
      <c r="DM19" t="str">
        <f t="shared" si="207"/>
        <v>-</v>
      </c>
      <c r="DN19" t="str">
        <f t="shared" si="207"/>
        <v>-</v>
      </c>
      <c r="DO19" t="str">
        <f t="shared" si="207"/>
        <v>-</v>
      </c>
      <c r="DP19" t="str">
        <f t="shared" si="207"/>
        <v>-</v>
      </c>
      <c r="DQ19" t="str">
        <f t="shared" si="207"/>
        <v>-</v>
      </c>
      <c r="DR19" t="str">
        <f t="shared" si="207"/>
        <v>-</v>
      </c>
      <c r="DS19" t="str">
        <f t="shared" si="207"/>
        <v>-</v>
      </c>
      <c r="DT19" t="str">
        <f t="shared" si="207"/>
        <v>-</v>
      </c>
      <c r="DU19" t="str">
        <f t="shared" si="207"/>
        <v>-</v>
      </c>
      <c r="DV19" t="str">
        <f t="shared" si="207"/>
        <v>-</v>
      </c>
      <c r="DW19" t="str">
        <f t="shared" si="207"/>
        <v>-</v>
      </c>
      <c r="DX19" t="str">
        <f t="shared" si="207"/>
        <v>-</v>
      </c>
      <c r="DY19" t="str">
        <f t="shared" si="207"/>
        <v>-</v>
      </c>
      <c r="DZ19" t="str">
        <f t="shared" ref="DZ19:FE19" si="208">IF(DZ11&lt;0,1,"-")</f>
        <v>-</v>
      </c>
      <c r="EA19" t="str">
        <f t="shared" si="208"/>
        <v>-</v>
      </c>
      <c r="EB19" t="str">
        <f t="shared" si="208"/>
        <v>-</v>
      </c>
      <c r="EC19" t="str">
        <f t="shared" si="208"/>
        <v>-</v>
      </c>
      <c r="ED19" t="str">
        <f t="shared" si="208"/>
        <v>-</v>
      </c>
      <c r="EE19" t="str">
        <f t="shared" si="208"/>
        <v>-</v>
      </c>
      <c r="EF19" t="str">
        <f t="shared" si="208"/>
        <v>-</v>
      </c>
      <c r="EG19" t="str">
        <f t="shared" si="208"/>
        <v>-</v>
      </c>
      <c r="EH19" t="str">
        <f t="shared" si="208"/>
        <v>-</v>
      </c>
      <c r="EI19" t="str">
        <f t="shared" si="208"/>
        <v>-</v>
      </c>
      <c r="EJ19" t="str">
        <f t="shared" si="208"/>
        <v>-</v>
      </c>
      <c r="EK19" t="str">
        <f t="shared" si="208"/>
        <v>-</v>
      </c>
      <c r="EL19" t="str">
        <f t="shared" si="208"/>
        <v>-</v>
      </c>
      <c r="EM19" t="str">
        <f t="shared" si="208"/>
        <v>-</v>
      </c>
      <c r="EN19" t="str">
        <f t="shared" si="208"/>
        <v>-</v>
      </c>
      <c r="EO19" t="str">
        <f t="shared" si="208"/>
        <v>-</v>
      </c>
      <c r="EP19" t="str">
        <f t="shared" si="208"/>
        <v>-</v>
      </c>
      <c r="EQ19" t="str">
        <f t="shared" si="208"/>
        <v>-</v>
      </c>
      <c r="ER19" t="str">
        <f t="shared" si="208"/>
        <v>-</v>
      </c>
      <c r="ES19" t="str">
        <f t="shared" si="208"/>
        <v>-</v>
      </c>
      <c r="ET19" t="str">
        <f t="shared" si="208"/>
        <v>-</v>
      </c>
      <c r="EU19" t="str">
        <f t="shared" si="208"/>
        <v>-</v>
      </c>
      <c r="EV19" t="str">
        <f t="shared" si="208"/>
        <v>-</v>
      </c>
      <c r="EW19" t="str">
        <f t="shared" si="208"/>
        <v>-</v>
      </c>
      <c r="EX19" t="str">
        <f t="shared" si="208"/>
        <v>-</v>
      </c>
      <c r="EY19" t="str">
        <f t="shared" si="208"/>
        <v>-</v>
      </c>
      <c r="EZ19" t="str">
        <f t="shared" si="208"/>
        <v>-</v>
      </c>
      <c r="FA19" t="str">
        <f t="shared" si="208"/>
        <v>-</v>
      </c>
      <c r="FB19" t="str">
        <f t="shared" si="208"/>
        <v>-</v>
      </c>
      <c r="FC19" t="str">
        <f t="shared" si="208"/>
        <v>-</v>
      </c>
      <c r="FD19" t="str">
        <f t="shared" si="208"/>
        <v>-</v>
      </c>
      <c r="FE19" t="str">
        <f t="shared" si="208"/>
        <v>-</v>
      </c>
      <c r="FF19" t="str">
        <f t="shared" ref="FF19:FN19" si="209">IF(FF11&lt;0,1,"-")</f>
        <v>-</v>
      </c>
      <c r="FG19" t="str">
        <f t="shared" si="209"/>
        <v>-</v>
      </c>
      <c r="FH19" t="str">
        <f t="shared" si="209"/>
        <v>-</v>
      </c>
      <c r="FI19" t="str">
        <f t="shared" si="209"/>
        <v>-</v>
      </c>
      <c r="FJ19" t="str">
        <f t="shared" si="209"/>
        <v>-</v>
      </c>
      <c r="FK19" t="str">
        <f t="shared" si="209"/>
        <v>-</v>
      </c>
      <c r="FL19" t="str">
        <f t="shared" si="209"/>
        <v>-</v>
      </c>
      <c r="FM19" t="str">
        <f t="shared" si="209"/>
        <v>-</v>
      </c>
      <c r="FN19" t="str">
        <f t="shared" si="209"/>
        <v>-</v>
      </c>
    </row>
    <row r="20" spans="1:170">
      <c r="B20" t="str">
        <f t="shared" ref="B20:AG20" si="210">IF(B12&lt;0,1,"-")</f>
        <v>-</v>
      </c>
      <c r="C20" t="str">
        <f t="shared" si="210"/>
        <v>-</v>
      </c>
      <c r="D20" t="str">
        <f t="shared" si="210"/>
        <v>-</v>
      </c>
      <c r="E20" t="str">
        <f t="shared" si="210"/>
        <v>-</v>
      </c>
      <c r="F20" t="str">
        <f t="shared" si="210"/>
        <v>-</v>
      </c>
      <c r="G20" t="str">
        <f t="shared" si="210"/>
        <v>-</v>
      </c>
      <c r="H20" t="str">
        <f t="shared" si="210"/>
        <v>-</v>
      </c>
      <c r="I20" t="str">
        <f t="shared" si="210"/>
        <v>-</v>
      </c>
      <c r="J20" t="str">
        <f t="shared" si="210"/>
        <v>-</v>
      </c>
      <c r="K20" t="str">
        <f t="shared" si="210"/>
        <v>-</v>
      </c>
      <c r="L20" t="str">
        <f t="shared" si="210"/>
        <v>-</v>
      </c>
      <c r="M20" t="str">
        <f t="shared" si="210"/>
        <v>-</v>
      </c>
      <c r="N20" t="str">
        <f t="shared" si="210"/>
        <v>-</v>
      </c>
      <c r="O20" t="str">
        <f t="shared" si="210"/>
        <v>-</v>
      </c>
      <c r="P20" t="str">
        <f t="shared" si="210"/>
        <v>-</v>
      </c>
      <c r="Q20" t="str">
        <f t="shared" si="210"/>
        <v>-</v>
      </c>
      <c r="R20" t="str">
        <f t="shared" si="210"/>
        <v>-</v>
      </c>
      <c r="S20" t="str">
        <f t="shared" si="210"/>
        <v>-</v>
      </c>
      <c r="T20" t="str">
        <f t="shared" si="210"/>
        <v>-</v>
      </c>
      <c r="U20" t="str">
        <f t="shared" si="210"/>
        <v>-</v>
      </c>
      <c r="V20" t="str">
        <f t="shared" si="210"/>
        <v>-</v>
      </c>
      <c r="W20" t="str">
        <f t="shared" si="210"/>
        <v>-</v>
      </c>
      <c r="X20" t="str">
        <f t="shared" si="210"/>
        <v>-</v>
      </c>
      <c r="Y20" t="str">
        <f t="shared" si="210"/>
        <v>-</v>
      </c>
      <c r="Z20" t="str">
        <f t="shared" si="210"/>
        <v>-</v>
      </c>
      <c r="AA20" t="str">
        <f t="shared" si="210"/>
        <v>-</v>
      </c>
      <c r="AB20" t="str">
        <f t="shared" si="210"/>
        <v>-</v>
      </c>
      <c r="AC20" t="str">
        <f t="shared" si="210"/>
        <v>-</v>
      </c>
      <c r="AD20" t="str">
        <f t="shared" si="210"/>
        <v>-</v>
      </c>
      <c r="AE20" t="str">
        <f t="shared" si="210"/>
        <v>-</v>
      </c>
      <c r="AF20" t="str">
        <f t="shared" si="210"/>
        <v>-</v>
      </c>
      <c r="AG20" t="str">
        <f t="shared" si="210"/>
        <v>-</v>
      </c>
      <c r="AH20" t="str">
        <f t="shared" ref="AH20:BM20" si="211">IF(AH12&lt;0,1,"-")</f>
        <v>-</v>
      </c>
      <c r="AI20" t="str">
        <f t="shared" si="211"/>
        <v>-</v>
      </c>
      <c r="AJ20" t="str">
        <f t="shared" si="211"/>
        <v>-</v>
      </c>
      <c r="AK20" t="str">
        <f t="shared" si="211"/>
        <v>-</v>
      </c>
      <c r="AL20" t="str">
        <f t="shared" si="211"/>
        <v>-</v>
      </c>
      <c r="AM20" t="str">
        <f t="shared" si="211"/>
        <v>-</v>
      </c>
      <c r="AN20" t="str">
        <f t="shared" si="211"/>
        <v>-</v>
      </c>
      <c r="AO20" t="str">
        <f t="shared" si="211"/>
        <v>-</v>
      </c>
      <c r="AP20" t="str">
        <f t="shared" si="211"/>
        <v>-</v>
      </c>
      <c r="AQ20" t="str">
        <f t="shared" si="211"/>
        <v>-</v>
      </c>
      <c r="AR20" t="str">
        <f t="shared" si="211"/>
        <v>-</v>
      </c>
      <c r="AS20" t="str">
        <f t="shared" si="211"/>
        <v>-</v>
      </c>
      <c r="AT20" t="str">
        <f t="shared" si="211"/>
        <v>-</v>
      </c>
      <c r="AU20" t="str">
        <f t="shared" si="211"/>
        <v>-</v>
      </c>
      <c r="AV20" t="str">
        <f t="shared" si="211"/>
        <v>-</v>
      </c>
      <c r="AW20" t="str">
        <f t="shared" si="211"/>
        <v>-</v>
      </c>
      <c r="AX20" t="str">
        <f t="shared" si="211"/>
        <v>-</v>
      </c>
      <c r="AY20" t="str">
        <f t="shared" si="211"/>
        <v>-</v>
      </c>
      <c r="AZ20" t="str">
        <f t="shared" si="211"/>
        <v>-</v>
      </c>
      <c r="BA20" t="str">
        <f t="shared" si="211"/>
        <v>-</v>
      </c>
      <c r="BB20" t="str">
        <f t="shared" si="211"/>
        <v>-</v>
      </c>
      <c r="BC20" t="str">
        <f t="shared" si="211"/>
        <v>-</v>
      </c>
      <c r="BD20" t="str">
        <f t="shared" si="211"/>
        <v>-</v>
      </c>
      <c r="BE20" t="str">
        <f t="shared" si="211"/>
        <v>-</v>
      </c>
      <c r="BF20" t="str">
        <f t="shared" si="211"/>
        <v>-</v>
      </c>
      <c r="BG20" t="str">
        <f t="shared" si="211"/>
        <v>-</v>
      </c>
      <c r="BH20" t="str">
        <f t="shared" si="211"/>
        <v>-</v>
      </c>
      <c r="BI20" t="str">
        <f t="shared" si="211"/>
        <v>-</v>
      </c>
      <c r="BJ20" t="str">
        <f t="shared" si="211"/>
        <v>-</v>
      </c>
      <c r="BK20" t="str">
        <f t="shared" si="211"/>
        <v>-</v>
      </c>
      <c r="BL20" t="str">
        <f t="shared" si="211"/>
        <v>-</v>
      </c>
      <c r="BM20" t="str">
        <f t="shared" si="211"/>
        <v>-</v>
      </c>
      <c r="BN20" t="str">
        <f t="shared" ref="BN20:CS20" si="212">IF(BN12&lt;0,1,"-")</f>
        <v>-</v>
      </c>
      <c r="BO20" t="str">
        <f t="shared" si="212"/>
        <v>-</v>
      </c>
      <c r="BP20" t="str">
        <f t="shared" si="212"/>
        <v>-</v>
      </c>
      <c r="BQ20" t="str">
        <f t="shared" si="212"/>
        <v>-</v>
      </c>
      <c r="BR20" t="str">
        <f t="shared" si="212"/>
        <v>-</v>
      </c>
      <c r="BS20" t="str">
        <f t="shared" si="212"/>
        <v>-</v>
      </c>
      <c r="BT20" t="str">
        <f t="shared" si="212"/>
        <v>-</v>
      </c>
      <c r="BU20" t="str">
        <f t="shared" si="212"/>
        <v>-</v>
      </c>
      <c r="BV20" t="str">
        <f t="shared" si="212"/>
        <v>-</v>
      </c>
      <c r="BW20" t="str">
        <f t="shared" si="212"/>
        <v>-</v>
      </c>
      <c r="BX20" t="str">
        <f t="shared" si="212"/>
        <v>-</v>
      </c>
      <c r="BY20" t="str">
        <f t="shared" si="212"/>
        <v>-</v>
      </c>
      <c r="BZ20" t="str">
        <f t="shared" si="212"/>
        <v>-</v>
      </c>
      <c r="CA20" t="str">
        <f t="shared" si="212"/>
        <v>-</v>
      </c>
      <c r="CB20" t="str">
        <f t="shared" si="212"/>
        <v>-</v>
      </c>
      <c r="CC20" t="str">
        <f t="shared" si="212"/>
        <v>-</v>
      </c>
      <c r="CD20" t="str">
        <f t="shared" si="212"/>
        <v>-</v>
      </c>
      <c r="CE20" t="str">
        <f t="shared" si="212"/>
        <v>-</v>
      </c>
      <c r="CF20" t="str">
        <f t="shared" si="212"/>
        <v>-</v>
      </c>
      <c r="CG20" t="str">
        <f t="shared" si="212"/>
        <v>-</v>
      </c>
      <c r="CH20" t="str">
        <f t="shared" si="212"/>
        <v>-</v>
      </c>
      <c r="CI20" t="str">
        <f t="shared" si="212"/>
        <v>-</v>
      </c>
      <c r="CJ20" t="str">
        <f t="shared" si="212"/>
        <v>-</v>
      </c>
      <c r="CK20" t="str">
        <f t="shared" si="212"/>
        <v>-</v>
      </c>
      <c r="CL20" t="str">
        <f t="shared" si="212"/>
        <v>-</v>
      </c>
      <c r="CM20" t="str">
        <f t="shared" si="212"/>
        <v>-</v>
      </c>
      <c r="CN20" t="str">
        <f t="shared" si="212"/>
        <v>-</v>
      </c>
      <c r="CO20" t="str">
        <f t="shared" si="212"/>
        <v>-</v>
      </c>
      <c r="CP20" t="str">
        <f t="shared" si="212"/>
        <v>-</v>
      </c>
      <c r="CQ20" t="str">
        <f t="shared" si="212"/>
        <v>-</v>
      </c>
      <c r="CR20" t="str">
        <f t="shared" si="212"/>
        <v>-</v>
      </c>
      <c r="CS20" t="str">
        <f t="shared" si="212"/>
        <v>-</v>
      </c>
      <c r="CT20" t="str">
        <f t="shared" ref="CT20:DY20" si="213">IF(CT12&lt;0,1,"-")</f>
        <v>-</v>
      </c>
      <c r="CU20" t="str">
        <f t="shared" si="213"/>
        <v>-</v>
      </c>
      <c r="CV20" t="str">
        <f t="shared" si="213"/>
        <v>-</v>
      </c>
      <c r="CW20" t="str">
        <f t="shared" si="213"/>
        <v>-</v>
      </c>
      <c r="CX20" t="str">
        <f t="shared" si="213"/>
        <v>-</v>
      </c>
      <c r="CY20" t="str">
        <f t="shared" si="213"/>
        <v>-</v>
      </c>
      <c r="CZ20" t="str">
        <f t="shared" si="213"/>
        <v>-</v>
      </c>
      <c r="DA20" t="str">
        <f t="shared" si="213"/>
        <v>-</v>
      </c>
      <c r="DB20" t="str">
        <f t="shared" si="213"/>
        <v>-</v>
      </c>
      <c r="DC20" t="str">
        <f t="shared" si="213"/>
        <v>-</v>
      </c>
      <c r="DD20" t="str">
        <f t="shared" si="213"/>
        <v>-</v>
      </c>
      <c r="DE20" t="str">
        <f t="shared" si="213"/>
        <v>-</v>
      </c>
      <c r="DF20" t="str">
        <f t="shared" si="213"/>
        <v>-</v>
      </c>
      <c r="DG20" t="str">
        <f t="shared" si="213"/>
        <v>-</v>
      </c>
      <c r="DH20" t="str">
        <f t="shared" si="213"/>
        <v>-</v>
      </c>
      <c r="DI20" t="str">
        <f t="shared" si="213"/>
        <v>-</v>
      </c>
      <c r="DJ20" t="str">
        <f t="shared" si="213"/>
        <v>-</v>
      </c>
      <c r="DK20" t="str">
        <f t="shared" si="213"/>
        <v>-</v>
      </c>
      <c r="DL20" t="str">
        <f t="shared" si="213"/>
        <v>-</v>
      </c>
      <c r="DM20" t="str">
        <f t="shared" si="213"/>
        <v>-</v>
      </c>
      <c r="DN20" t="str">
        <f t="shared" si="213"/>
        <v>-</v>
      </c>
      <c r="DO20" t="str">
        <f t="shared" si="213"/>
        <v>-</v>
      </c>
      <c r="DP20" t="str">
        <f t="shared" si="213"/>
        <v>-</v>
      </c>
      <c r="DQ20" t="str">
        <f t="shared" si="213"/>
        <v>-</v>
      </c>
      <c r="DR20" t="str">
        <f t="shared" si="213"/>
        <v>-</v>
      </c>
      <c r="DS20" t="str">
        <f t="shared" si="213"/>
        <v>-</v>
      </c>
      <c r="DT20" t="str">
        <f t="shared" si="213"/>
        <v>-</v>
      </c>
      <c r="DU20" t="str">
        <f t="shared" si="213"/>
        <v>-</v>
      </c>
      <c r="DV20" t="str">
        <f t="shared" si="213"/>
        <v>-</v>
      </c>
      <c r="DW20" t="str">
        <f t="shared" si="213"/>
        <v>-</v>
      </c>
      <c r="DX20" t="str">
        <f t="shared" si="213"/>
        <v>-</v>
      </c>
      <c r="DY20" t="str">
        <f t="shared" si="213"/>
        <v>-</v>
      </c>
      <c r="DZ20" t="str">
        <f t="shared" ref="DZ20:FE20" si="214">IF(DZ12&lt;0,1,"-")</f>
        <v>-</v>
      </c>
      <c r="EA20" t="str">
        <f t="shared" si="214"/>
        <v>-</v>
      </c>
      <c r="EB20" t="str">
        <f t="shared" si="214"/>
        <v>-</v>
      </c>
      <c r="EC20" t="str">
        <f t="shared" si="214"/>
        <v>-</v>
      </c>
      <c r="ED20" t="str">
        <f t="shared" si="214"/>
        <v>-</v>
      </c>
      <c r="EE20" t="str">
        <f t="shared" si="214"/>
        <v>-</v>
      </c>
      <c r="EF20" t="str">
        <f t="shared" si="214"/>
        <v>-</v>
      </c>
      <c r="EG20" t="str">
        <f t="shared" si="214"/>
        <v>-</v>
      </c>
      <c r="EH20" t="str">
        <f t="shared" si="214"/>
        <v>-</v>
      </c>
      <c r="EI20" t="str">
        <f t="shared" si="214"/>
        <v>-</v>
      </c>
      <c r="EJ20" t="str">
        <f t="shared" si="214"/>
        <v>-</v>
      </c>
      <c r="EK20" t="str">
        <f t="shared" si="214"/>
        <v>-</v>
      </c>
      <c r="EL20" t="str">
        <f t="shared" si="214"/>
        <v>-</v>
      </c>
      <c r="EM20" t="str">
        <f t="shared" si="214"/>
        <v>-</v>
      </c>
      <c r="EN20" t="str">
        <f t="shared" si="214"/>
        <v>-</v>
      </c>
      <c r="EO20" t="str">
        <f t="shared" si="214"/>
        <v>-</v>
      </c>
      <c r="EP20" t="str">
        <f t="shared" si="214"/>
        <v>-</v>
      </c>
      <c r="EQ20" t="str">
        <f t="shared" si="214"/>
        <v>-</v>
      </c>
      <c r="ER20" t="str">
        <f t="shared" si="214"/>
        <v>-</v>
      </c>
      <c r="ES20" t="str">
        <f t="shared" si="214"/>
        <v>-</v>
      </c>
      <c r="ET20" t="str">
        <f t="shared" si="214"/>
        <v>-</v>
      </c>
      <c r="EU20" t="str">
        <f t="shared" si="214"/>
        <v>-</v>
      </c>
      <c r="EV20" t="str">
        <f t="shared" si="214"/>
        <v>-</v>
      </c>
      <c r="EW20" t="str">
        <f t="shared" si="214"/>
        <v>-</v>
      </c>
      <c r="EX20" t="str">
        <f t="shared" si="214"/>
        <v>-</v>
      </c>
      <c r="EY20" t="str">
        <f t="shared" si="214"/>
        <v>-</v>
      </c>
      <c r="EZ20" t="str">
        <f t="shared" si="214"/>
        <v>-</v>
      </c>
      <c r="FA20" t="str">
        <f t="shared" si="214"/>
        <v>-</v>
      </c>
      <c r="FB20" t="str">
        <f t="shared" si="214"/>
        <v>-</v>
      </c>
      <c r="FC20" t="str">
        <f t="shared" si="214"/>
        <v>-</v>
      </c>
      <c r="FD20" t="str">
        <f t="shared" si="214"/>
        <v>-</v>
      </c>
      <c r="FE20" t="str">
        <f t="shared" si="214"/>
        <v>-</v>
      </c>
      <c r="FF20" t="str">
        <f t="shared" ref="FF20:FN20" si="215">IF(FF12&lt;0,1,"-")</f>
        <v>-</v>
      </c>
      <c r="FG20" t="str">
        <f t="shared" si="215"/>
        <v>-</v>
      </c>
      <c r="FH20" t="str">
        <f t="shared" si="215"/>
        <v>-</v>
      </c>
      <c r="FI20" t="str">
        <f t="shared" si="215"/>
        <v>-</v>
      </c>
      <c r="FJ20" t="str">
        <f t="shared" si="215"/>
        <v>-</v>
      </c>
      <c r="FK20" t="str">
        <f t="shared" si="215"/>
        <v>-</v>
      </c>
      <c r="FL20" t="str">
        <f t="shared" si="215"/>
        <v>-</v>
      </c>
      <c r="FM20" t="str">
        <f t="shared" si="215"/>
        <v>-</v>
      </c>
      <c r="FN20" t="str">
        <f t="shared" si="215"/>
        <v>-</v>
      </c>
    </row>
    <row r="22" spans="1:170">
      <c r="A22" t="str">
        <f>Pellets!A$3</f>
        <v>IntraEU</v>
      </c>
      <c r="B22" s="2">
        <f>1/1000*SUM(FuelWood!B$3:M$3)</f>
        <v>20.243600000000004</v>
      </c>
      <c r="C22" s="2">
        <f>1/1000*SUM(FuelWood!C$3:N$3)</f>
        <v>19.288800000000002</v>
      </c>
      <c r="D22" s="2">
        <f>1/1000*SUM(FuelWood!D$3:O$3)</f>
        <v>18.595200000000002</v>
      </c>
      <c r="E22" s="2">
        <f>1/1000*SUM(FuelWood!E$3:P$3)</f>
        <v>17.915299999999998</v>
      </c>
      <c r="F22" s="2">
        <f>1/1000*SUM(FuelWood!F$3:Q$3)</f>
        <v>17.757000000000001</v>
      </c>
      <c r="G22" s="2">
        <f>1/1000*SUM(FuelWood!G$3:R$3)</f>
        <v>17.634600000000002</v>
      </c>
      <c r="H22" s="2">
        <f>1/1000*SUM(FuelWood!H$3:S$3)</f>
        <v>16.474599999999999</v>
      </c>
      <c r="I22" s="2">
        <f>1/1000*SUM(FuelWood!I$3:T$3)</f>
        <v>16.311100000000003</v>
      </c>
      <c r="J22" s="2">
        <f>1/1000*SUM(FuelWood!J$3:U$3)</f>
        <v>15.270200000000001</v>
      </c>
      <c r="K22" s="2">
        <f>1/1000*SUM(FuelWood!K$3:V$3)</f>
        <v>17.198499999999999</v>
      </c>
      <c r="L22" s="2">
        <f>1/1000*SUM(FuelWood!L$3:W$3)</f>
        <v>17.833300000000001</v>
      </c>
      <c r="M22" s="2">
        <f>1/1000*SUM(FuelWood!M$3:X$3)</f>
        <v>17.968799999999998</v>
      </c>
      <c r="N22" s="2">
        <f>1/1000*SUM(FuelWood!N$3:Y$3)</f>
        <v>16.505600000000001</v>
      </c>
      <c r="O22" s="2">
        <f>1/1000*SUM(FuelWood!O$3:Z$3)</f>
        <v>23.4345</v>
      </c>
      <c r="P22" s="2">
        <f>1/1000*SUM(FuelWood!P$3:AA$3)</f>
        <v>28.544000000000004</v>
      </c>
      <c r="Q22" s="2">
        <f>1/1000*SUM(FuelWood!Q$3:AB$3)</f>
        <v>31.2683</v>
      </c>
      <c r="R22" s="2">
        <f>1/1000*SUM(FuelWood!R$3:AC$3)</f>
        <v>32.239400000000003</v>
      </c>
      <c r="S22" s="2">
        <f>1/1000*SUM(FuelWood!S$3:AD$3)</f>
        <v>35.838600000000007</v>
      </c>
      <c r="T22" s="2">
        <f>1/1000*SUM(FuelWood!T$3:AE$3)</f>
        <v>37.239500000000007</v>
      </c>
      <c r="U22" s="2">
        <f>1/1000*SUM(FuelWood!U$3:AF$3)</f>
        <v>40.35110000000001</v>
      </c>
      <c r="V22" s="2">
        <f>1/1000*SUM(FuelWood!V$3:AG$3)</f>
        <v>41.510700000000014</v>
      </c>
      <c r="W22" s="2">
        <f>1/1000*SUM(FuelWood!W$3:AH$3)</f>
        <v>42.196900000000007</v>
      </c>
      <c r="X22" s="2">
        <f>1/1000*SUM(FuelWood!X$3:AI$3)</f>
        <v>42.246900000000018</v>
      </c>
      <c r="Y22" s="2">
        <f>1/1000*SUM(FuelWood!Y$3:AJ$3)</f>
        <v>42.192100000000003</v>
      </c>
      <c r="Z22" s="2">
        <f>1/1000*SUM(FuelWood!Z$3:AK$3)</f>
        <v>42.950600000000001</v>
      </c>
      <c r="AA22" s="2">
        <f>1/1000*SUM(FuelWood!AA$3:AL$3)</f>
        <v>39.859400000000001</v>
      </c>
      <c r="AB22" s="2">
        <f>1/1000*SUM(FuelWood!AB$3:AM$3)</f>
        <v>35.636000000000003</v>
      </c>
      <c r="AC22" s="2">
        <f>1/1000*SUM(FuelWood!AC$3:AN$3)</f>
        <v>37.256</v>
      </c>
      <c r="AD22" s="2">
        <f>1/1000*SUM(FuelWood!AD$3:AO$3)</f>
        <v>40.169100000000007</v>
      </c>
      <c r="AE22" s="2">
        <f>1/1000*SUM(FuelWood!AE$3:AP$3)</f>
        <v>37.804800000000014</v>
      </c>
      <c r="AF22" s="2">
        <f>1/1000*SUM(FuelWood!AF$3:AQ$3)</f>
        <v>38.650200000000012</v>
      </c>
      <c r="AG22" s="2">
        <f>1/1000*SUM(FuelWood!AG$3:AR$3)</f>
        <v>37.115500000000019</v>
      </c>
      <c r="AH22" s="2">
        <f>1/1000*SUM(FuelWood!AH$3:AS$3)</f>
        <v>38.495400000000004</v>
      </c>
      <c r="AI22" s="2">
        <f>1/1000*SUM(FuelWood!AI$3:AT$3)</f>
        <v>40.611300000000007</v>
      </c>
      <c r="AJ22" s="2">
        <f>1/1000*SUM(FuelWood!AJ$3:AU$3)</f>
        <v>38.994099999999996</v>
      </c>
      <c r="AK22" s="2">
        <f>1/1000*SUM(FuelWood!AK$3:AV$3)</f>
        <v>37.363700000000009</v>
      </c>
      <c r="AL22" s="2">
        <f>1/1000*SUM(FuelWood!AL$3:AW$3)</f>
        <v>36.336800000000011</v>
      </c>
      <c r="AM22" s="2">
        <f>1/1000*SUM(FuelWood!AM$3:AX$3)</f>
        <v>37.896099999999997</v>
      </c>
      <c r="AN22" s="2">
        <f>1/1000*SUM(FuelWood!AN$3:AY$3)</f>
        <v>42.422499999999999</v>
      </c>
      <c r="AO22" s="2">
        <f>1/1000*SUM(FuelWood!AO$3:AZ$3)</f>
        <v>41.071599999999997</v>
      </c>
      <c r="AP22" s="2">
        <f>1/1000*SUM(FuelWood!AP$3:BA$3)</f>
        <v>36.992299999999993</v>
      </c>
      <c r="AQ22" s="2">
        <f>1/1000*SUM(FuelWood!AQ$3:BB$3)</f>
        <v>39.544499999999999</v>
      </c>
      <c r="AR22" s="2">
        <f>1/1000*SUM(FuelWood!AR$3:BC$3)</f>
        <v>40.627499999999998</v>
      </c>
      <c r="AS22" s="2">
        <f>1/1000*SUM(FuelWood!AS$3:BD$3)</f>
        <v>39.069300000000005</v>
      </c>
      <c r="AT22" s="2">
        <f>1/1000*SUM(FuelWood!AT$3:BE$3)</f>
        <v>35.961599999999997</v>
      </c>
      <c r="AU22" s="2">
        <f>1/1000*SUM(FuelWood!AU$3:BF$3)</f>
        <v>28.972900000000006</v>
      </c>
      <c r="AV22" s="2">
        <f>1/1000*SUM(FuelWood!AV$3:BG$3)</f>
        <v>28.226700000000005</v>
      </c>
      <c r="AW22" s="2">
        <f>1/1000*SUM(FuelWood!AW$3:BH$3)</f>
        <v>26.767700000000005</v>
      </c>
      <c r="AX22" s="2">
        <f>1/1000*SUM(FuelWood!AX$3:BI$3)</f>
        <v>25.348400000000005</v>
      </c>
      <c r="AY22" s="2">
        <f>1/1000*SUM(FuelWood!AY$3:BJ$3)</f>
        <v>18.681400000000004</v>
      </c>
      <c r="AZ22" s="2">
        <f>1/1000*SUM(FuelWood!AZ$3:BK$3)</f>
        <v>12.9747</v>
      </c>
      <c r="BA22" s="2">
        <f>1/1000*SUM(FuelWood!BA$3:BL$3)</f>
        <v>9.7359000000000009</v>
      </c>
      <c r="BB22" s="2">
        <f>1/1000*SUM(FuelWood!BB$3:BM$3)</f>
        <v>9.6443000000000012</v>
      </c>
      <c r="BC22" s="2">
        <f>1/1000*SUM(FuelWood!BC$3:BN$3)</f>
        <v>5.6873000000000005</v>
      </c>
      <c r="BD22" s="2">
        <f>1/1000*SUM(FuelWood!BD$3:BO$3)</f>
        <v>2.3348</v>
      </c>
      <c r="BE22" s="2">
        <f>1/1000*SUM(FuelWood!BE$3:BP$3)</f>
        <v>2.2407999999999997</v>
      </c>
      <c r="BF22" s="2">
        <f>1/1000*SUM(FuelWood!BF$3:BQ$3)</f>
        <v>2.0472000000000001</v>
      </c>
      <c r="BG22" s="2">
        <f>1/1000*SUM(FuelWood!BG$3:BR$3)</f>
        <v>1.7947000000000002</v>
      </c>
      <c r="BH22" s="2">
        <f>1/1000*SUM(FuelWood!BH$3:BS$3)</f>
        <v>1.5093000000000001</v>
      </c>
      <c r="BI22" s="2">
        <f>1/1000*SUM(FuelWood!BI$3:BT$3)</f>
        <v>1.2894000000000001</v>
      </c>
      <c r="BJ22" s="2">
        <f>1/1000*SUM(FuelWood!BJ$3:BU$3)</f>
        <v>1.5485810000000002</v>
      </c>
      <c r="BK22" s="2">
        <f>1/1000*SUM(FuelWood!BK$3:BV$3)</f>
        <v>1.6592810000000002</v>
      </c>
      <c r="BL22" s="2">
        <f>1/1000*SUM(FuelWood!BL$3:BW$3)</f>
        <v>1.2400810000000002</v>
      </c>
      <c r="BM22" s="2">
        <f>1/1000*SUM(FuelWood!BM$3:BX$3)</f>
        <v>2.6466810000000001</v>
      </c>
      <c r="BN22" s="2">
        <f>1/1000*SUM(FuelWood!BN$3:BY$3)</f>
        <v>3.7307809999999999</v>
      </c>
      <c r="BO22" s="2">
        <f>1/1000*SUM(FuelWood!BO$3:BZ$3)</f>
        <v>3.7736810000000003</v>
      </c>
      <c r="BP22" s="2">
        <f>1/1000*SUM(FuelWood!BP$3:CA$3)</f>
        <v>3.7883809999999993</v>
      </c>
      <c r="BQ22" s="2">
        <f>1/1000*SUM(FuelWood!BQ$3:CB$3)</f>
        <v>3.8007810000000002</v>
      </c>
      <c r="BR22" s="2">
        <f>1/1000*SUM(FuelWood!BR$3:CC$3)</f>
        <v>3.8267809999999995</v>
      </c>
      <c r="BS22" s="2">
        <f>1/1000*SUM(FuelWood!BS$3:CD$3)</f>
        <v>3.8384809999999994</v>
      </c>
      <c r="BT22" s="2">
        <f>1/1000*SUM(FuelWood!BT$3:CE$3)</f>
        <v>3.8409810000000002</v>
      </c>
      <c r="BU22" s="2">
        <f>1/1000*SUM(FuelWood!BU$3:CF$3)</f>
        <v>3.9373809999999998</v>
      </c>
      <c r="BV22" s="2">
        <f>1/1000*SUM(FuelWood!BV$3:CG$3)</f>
        <v>3.8536000000000006</v>
      </c>
      <c r="BW22" s="2">
        <f>1/1000*SUM(FuelWood!BW$3:CH$3)</f>
        <v>7.1772000000000009</v>
      </c>
      <c r="BX22" s="2">
        <f>1/1000*SUM(FuelWood!BX$3:CI$3)</f>
        <v>10.48</v>
      </c>
      <c r="BY22" s="2">
        <f>1/1000*SUM(FuelWood!BY$3:CJ$3)</f>
        <v>11.673900000000001</v>
      </c>
      <c r="BZ22" s="2">
        <f>1/1000*SUM(FuelWood!BZ$3:CK$3)</f>
        <v>13.945</v>
      </c>
      <c r="CA22" s="2">
        <f>1/1000*SUM(FuelWood!CA$3:CL$3)</f>
        <v>17.305100000000003</v>
      </c>
      <c r="CB22" s="2">
        <f>1/1000*SUM(FuelWood!CB$3:CM$3)</f>
        <v>21.271900000000002</v>
      </c>
      <c r="CC22" s="2">
        <f>1/1000*SUM(FuelWood!CC$3:CN$3)</f>
        <v>23.285700000000002</v>
      </c>
      <c r="CD22" s="2">
        <f>1/1000*SUM(FuelWood!CD$3:CO$3)</f>
        <v>26.8446</v>
      </c>
      <c r="CE22" s="2">
        <f>1/1000*SUM(FuelWood!CE$3:CP$3)</f>
        <v>31.696100000000001</v>
      </c>
      <c r="CF22" s="2">
        <f>1/1000*SUM(FuelWood!CF$3:CQ$3)</f>
        <v>35.7789</v>
      </c>
      <c r="CG22" s="2">
        <f>1/1000*SUM(FuelWood!CG$3:CR$3)</f>
        <v>40.019400000000005</v>
      </c>
      <c r="CH22" s="2">
        <f>1/1000*SUM(FuelWood!CH$3:CS$3)</f>
        <v>43.506599999999999</v>
      </c>
      <c r="CI22" s="2">
        <f>1/1000*SUM(FuelWood!CI$3:CT$3)</f>
        <v>40.8949</v>
      </c>
      <c r="CJ22" s="2">
        <f>1/1000*SUM(FuelWood!CJ$3:CU$3)</f>
        <v>37.966000000000008</v>
      </c>
      <c r="CK22" s="2">
        <f>1/1000*SUM(FuelWood!CK$3:CV$3)</f>
        <v>35.664700000000003</v>
      </c>
      <c r="CL22" s="2">
        <f>1/1000*SUM(FuelWood!CL$3:CW$3)</f>
        <v>32.503</v>
      </c>
      <c r="CM22" s="2">
        <f>1/1000*SUM(FuelWood!CM$3:CX$3)</f>
        <v>29.3188</v>
      </c>
      <c r="CN22" s="2">
        <f>1/1000*SUM(FuelWood!CN$3:CY$3)</f>
        <v>25.558399999999999</v>
      </c>
      <c r="CO22" s="2">
        <f>1/1000*SUM(FuelWood!CO$3:CZ$3)</f>
        <v>23.780299999999997</v>
      </c>
      <c r="CP22" s="2">
        <f>1/1000*SUM(FuelWood!CP$3:DA$3)</f>
        <v>20.520800000000001</v>
      </c>
      <c r="CQ22" s="2">
        <f>1/1000*SUM(FuelWood!CQ$3:DB$3)</f>
        <v>15.9292</v>
      </c>
      <c r="CR22" s="2">
        <f>1/1000*SUM(FuelWood!CR$3:DC$3)</f>
        <v>12.2529</v>
      </c>
      <c r="CS22" s="2">
        <f>1/1000*SUM(FuelWood!CS$3:DD$3)</f>
        <v>8.5645000000000024</v>
      </c>
      <c r="CT22" s="2">
        <f>1/1000*SUM(FuelWood!CT$3:DE$3)</f>
        <v>6.2830000000000004</v>
      </c>
      <c r="CU22" s="2">
        <f>1/1000*SUM(FuelWood!CU$3:DF$3)</f>
        <v>6.2954000000000008</v>
      </c>
      <c r="CV22" s="2">
        <f>1/1000*SUM(FuelWood!CV$3:DG$3)</f>
        <v>7.2957999999999998</v>
      </c>
      <c r="CW22" s="2">
        <f>1/1000*SUM(FuelWood!CW$3:DH$3)</f>
        <v>7.3680999999999992</v>
      </c>
      <c r="CX22" s="2">
        <f>1/1000*SUM(FuelWood!CX$3:DI$3)</f>
        <v>7.4865999999999993</v>
      </c>
      <c r="CY22" s="2">
        <f>1/1000*SUM(FuelWood!CY$3:DJ$3)</f>
        <v>7.7007000000000003</v>
      </c>
      <c r="CZ22" s="2">
        <f>1/1000*SUM(FuelWood!CZ$3:DK$3)</f>
        <v>8.0459999999999994</v>
      </c>
      <c r="DA22" s="2">
        <f>1/1000*SUM(FuelWood!DA$3:DL$3)</f>
        <v>8.1861999999999995</v>
      </c>
      <c r="DB22" s="2">
        <f>1/1000*SUM(FuelWood!DB$3:DM$3)</f>
        <v>8.3970000000000002</v>
      </c>
      <c r="DC22" s="2">
        <f>1/1000*SUM(FuelWood!DC$3:DN$3)</f>
        <v>8.577399999999999</v>
      </c>
      <c r="DD22" s="2">
        <f>1/1000*SUM(FuelWood!DD$3:DO$3)</f>
        <v>8.6798999999999999</v>
      </c>
      <c r="DE22" s="2">
        <f>1/1000*SUM(FuelWood!DE$3:DP$3)</f>
        <v>8.4434000000000005</v>
      </c>
      <c r="DF22" s="2">
        <f>1/1000*SUM(FuelWood!DF$3:DQ$3)</f>
        <v>7.6426000000000007</v>
      </c>
      <c r="DG22" s="2">
        <f>1/1000*SUM(FuelWood!DG$3:DR$3)</f>
        <v>7.3492360000000012</v>
      </c>
      <c r="DH22" s="2">
        <f>1/1000*SUM(FuelWood!DH$3:DS$3)</f>
        <v>6.2188030000000003</v>
      </c>
      <c r="DI22" s="2">
        <f>1/1000*SUM(FuelWood!DI$3:DT$3)</f>
        <v>5.9114279999999999</v>
      </c>
      <c r="DJ22" s="2">
        <f>1/1000*SUM(FuelWood!DJ$3:DU$3)</f>
        <v>5.736784000000001</v>
      </c>
      <c r="DK22" s="2">
        <f>1/1000*SUM(FuelWood!DK$3:DV$3)</f>
        <v>5.4678969999999998</v>
      </c>
      <c r="DL22" s="2">
        <f>1/1000*SUM(FuelWood!DL$3:DW$3)</f>
        <v>5.1605720000000002</v>
      </c>
      <c r="DM22" s="2">
        <f>1/1000*SUM(FuelWood!DM$3:DX$3)</f>
        <v>5.0861650000000012</v>
      </c>
      <c r="DN22" s="2">
        <f>1/1000*SUM(FuelWood!DN$3:DY$3)</f>
        <v>4.8606380000000007</v>
      </c>
      <c r="DO22" s="2">
        <f>1/1000*SUM(FuelWood!DO$3:DZ$3)</f>
        <v>4.7303050000000004</v>
      </c>
      <c r="DP22" s="2">
        <f>1/1000*SUM(FuelWood!DP$3:EA$3)</f>
        <v>4.5494199999999996</v>
      </c>
      <c r="DQ22" s="2">
        <f>1/1000*SUM(FuelWood!DQ$3:EB$3)</f>
        <v>4.4735189999999996</v>
      </c>
      <c r="DR22" s="2">
        <f>1/1000*SUM(FuelWood!DR$3:EC$3)</f>
        <v>4.6103549999999993</v>
      </c>
      <c r="DS22" s="2">
        <f>1/1000*SUM(FuelWood!DS$3:ED$3)</f>
        <v>4.5750440000000001</v>
      </c>
      <c r="DT22" s="2">
        <f>1/1000*SUM(FuelWood!DT$3:EE$3)</f>
        <v>4.7239250000000004</v>
      </c>
      <c r="DU22" s="2">
        <f>1/1000*SUM(FuelWood!DU$3:EF$3)</f>
        <v>4.8477009999999998</v>
      </c>
      <c r="DV22" s="2">
        <f>1/1000*SUM(FuelWood!DV$3:EG$3)</f>
        <v>4.9154399999999994</v>
      </c>
      <c r="DW22" s="2">
        <f>1/1000*SUM(FuelWood!DW$3:EH$3)</f>
        <v>5.1524039999999998</v>
      </c>
      <c r="DX22" s="2">
        <f>1/1000*SUM(FuelWood!DX$3:EI$3)</f>
        <v>5.1249380000000002</v>
      </c>
      <c r="DY22" s="2">
        <f>1/1000*SUM(FuelWood!DY$3:EJ$3)</f>
        <v>4.9647440000000005</v>
      </c>
      <c r="DZ22" s="2">
        <f>1/1000*SUM(FuelWood!DZ$3:EK$3)</f>
        <v>4.9824210000000004</v>
      </c>
      <c r="EA22" s="2">
        <f>1/1000*SUM(FuelWood!EA$3:EL$3)</f>
        <v>4.9143120000000007</v>
      </c>
      <c r="EB22" s="2">
        <f>1/1000*SUM(FuelWood!EB$3:EM$3)</f>
        <v>5.571321000000002</v>
      </c>
      <c r="EC22" s="2">
        <f>1/1000*SUM(FuelWood!EC$3:EN$3)</f>
        <v>5.6739270000000017</v>
      </c>
      <c r="ED22" s="2">
        <f>1/1000*SUM(FuelWood!ED$3:EO$3)</f>
        <v>5.5974640000000013</v>
      </c>
      <c r="EE22" s="2">
        <f>1/1000*SUM(FuelWood!EE$3:EP$3)</f>
        <v>5.5477140000000018</v>
      </c>
      <c r="EF22" s="2">
        <f>1/1000*SUM(FuelWood!EF$3:EQ$3)</f>
        <v>5.4126790000000007</v>
      </c>
      <c r="EG22" s="2">
        <f>1/1000*SUM(FuelWood!EG$3:ER$3)</f>
        <v>5.3845000000000001</v>
      </c>
      <c r="EH22" s="2">
        <f>1/1000*SUM(FuelWood!EH$3:ES$3)</f>
        <v>5.4525530000000009</v>
      </c>
      <c r="EI22" s="2">
        <f>1/1000*SUM(FuelWood!EI$3:ET$3)</f>
        <v>5.2868070000000005</v>
      </c>
      <c r="EJ22" s="2">
        <f>1/1000*SUM(FuelWood!EJ$3:EU$3)</f>
        <v>5.1191080000000007</v>
      </c>
      <c r="EK22" s="2">
        <f>1/1000*SUM(FuelWood!EK$3:EV$3)</f>
        <v>5.0819520000000002</v>
      </c>
      <c r="EL22" s="2">
        <f>1/1000*SUM(FuelWood!EL$3:EW$3)</f>
        <v>5.0373880000000009</v>
      </c>
      <c r="EM22" s="2">
        <f>1/1000*SUM(FuelWood!EM$3:EX$3)</f>
        <v>5.306077000000001</v>
      </c>
      <c r="EN22" s="2">
        <f>1/1000*SUM(FuelWood!EN$3:EY$3)</f>
        <v>5.5051329999999998</v>
      </c>
      <c r="EO22" s="2">
        <f>1/1000*SUM(FuelWood!EO$3:EZ$3)</f>
        <v>5.5792170000000008</v>
      </c>
      <c r="EP22" s="2">
        <f>1/1000*SUM(FuelWood!EP$3:FA$3)</f>
        <v>5.6242210000000012</v>
      </c>
      <c r="EQ22" s="2">
        <f>1/1000*SUM(FuelWood!EQ$3:FB$3)</f>
        <v>5.4624810000000004</v>
      </c>
      <c r="ER22" s="2">
        <f>1/1000*SUM(FuelWood!ER$3:FC$3)</f>
        <v>5.3764820000000002</v>
      </c>
      <c r="ES22" s="2">
        <f>1/1000*SUM(FuelWood!ES$3:FD$3)</f>
        <v>5.5447840000000017</v>
      </c>
      <c r="ET22" s="2">
        <f>1/1000*SUM(FuelWood!ET$3:FE$3)</f>
        <v>5.6236740000000003</v>
      </c>
      <c r="EU22" s="2">
        <f>1/1000*SUM(FuelWood!EU$3:FF$3)</f>
        <v>5.5545140000000002</v>
      </c>
      <c r="EV22" s="2">
        <f>1/1000*SUM(FuelWood!EV$3:FG$3)</f>
        <v>5.606186000000001</v>
      </c>
      <c r="EW22" s="2">
        <f>1/1000*SUM(FuelWood!EW$3:FH$3)</f>
        <v>5.5512460000000008</v>
      </c>
      <c r="EX22" s="2">
        <f>1/1000*SUM(FuelWood!EX$3:FI$3)</f>
        <v>5.3418330000000012</v>
      </c>
      <c r="EY22" s="2">
        <f>1/1000*SUM(FuelWood!EY$3:FJ$3)</f>
        <v>5.0597420000000008</v>
      </c>
      <c r="EZ22" s="2">
        <f>1/1000*SUM(FuelWood!EZ$3:FK$3)</f>
        <v>3.9750770000000002</v>
      </c>
      <c r="FA22" s="2">
        <f>1/1000*SUM(FuelWood!FA$3:FL$3)</f>
        <v>3.7053090000000002</v>
      </c>
      <c r="FB22" s="2">
        <f>1/1000*SUM(FuelWood!FB$3:FM$3)</f>
        <v>3.5847339999999996</v>
      </c>
      <c r="FC22" s="2">
        <f>1/1000*SUM(FuelWood!FC$3:FN$3)</f>
        <v>3.6809629999999998</v>
      </c>
      <c r="FD22" s="2">
        <f>1/1000*SUM(FuelWood!FD$3:FO$3)</f>
        <v>3.6459390000000003</v>
      </c>
      <c r="FE22" s="2">
        <f>1/1000*SUM(FuelWood!FE$3:FP$3)</f>
        <v>3.393913</v>
      </c>
      <c r="FF22" s="2">
        <f>1/1000*SUM(FuelWood!FF$3:FQ$3)</f>
        <v>3.0824750000000001</v>
      </c>
      <c r="FG22" s="2">
        <f>1/1000*SUM(FuelWood!FG$3:FR$3)</f>
        <v>2.9817309999999999</v>
      </c>
      <c r="FH22" s="2">
        <f>1/1000*SUM(FuelWood!FH$3:FS$3)</f>
        <v>2.9707509999999999</v>
      </c>
      <c r="FI22" s="2">
        <f>1/1000*SUM(FuelWood!FI$3:FT$3)</f>
        <v>3.0448279999999994</v>
      </c>
      <c r="FJ22" s="2">
        <f>1/1000*SUM(FuelWood!FJ$3:FU$3)</f>
        <v>3.0411280000000001</v>
      </c>
      <c r="FK22" s="2">
        <f>1/1000*SUM(FuelWood!FK$3:FV$3)</f>
        <v>2.9840600000000004</v>
      </c>
      <c r="FL22" s="2">
        <f>1/1000*SUM(FuelWood!FL$3:FW$3)</f>
        <v>3.1813170000000004</v>
      </c>
      <c r="FM22" s="2">
        <f>1/1000*SUM(FuelWood!FM$3:FX$3)</f>
        <v>3.1470760000000002</v>
      </c>
      <c r="FN22" s="2">
        <f>1/1000*SUM(FuelWood!FN$3:FY$3)</f>
        <v>2.5444740000000001</v>
      </c>
    </row>
    <row r="23" spans="1:170">
      <c r="A23" t="str">
        <f>Pellets!A$4</f>
        <v>ExtraEU</v>
      </c>
      <c r="B23" s="2">
        <f>1/1000*SUM(FuelWood!B$4:M$4)</f>
        <v>0.61950000000000005</v>
      </c>
      <c r="C23" s="2">
        <f>1/1000*SUM(FuelWood!C$4:N$4)</f>
        <v>0.77579999999999993</v>
      </c>
      <c r="D23" s="2">
        <f>1/1000*SUM(FuelWood!D$4:O$4)</f>
        <v>0.79590000000000016</v>
      </c>
      <c r="E23" s="2">
        <f>1/1000*SUM(FuelWood!E$4:P$4)</f>
        <v>0.79290000000000016</v>
      </c>
      <c r="F23" s="2">
        <f>1/1000*SUM(FuelWood!F$4:Q$4)</f>
        <v>0.80400000000000016</v>
      </c>
      <c r="G23" s="2">
        <f>1/1000*SUM(FuelWood!G$4:R$4)</f>
        <v>0.81680000000000008</v>
      </c>
      <c r="H23" s="2">
        <f>1/1000*SUM(FuelWood!H$4:S$4)</f>
        <v>0.79910000000000003</v>
      </c>
      <c r="I23" s="2">
        <f>1/1000*SUM(FuelWood!I$4:T$4)</f>
        <v>0.79020000000000001</v>
      </c>
      <c r="J23" s="2">
        <f>1/1000*SUM(FuelWood!J$4:U$4)</f>
        <v>0.72270000000000001</v>
      </c>
      <c r="K23" s="2">
        <f>1/1000*SUM(FuelWood!K$4:V$4)</f>
        <v>0.72250000000000003</v>
      </c>
      <c r="L23" s="2">
        <f>1/1000*SUM(FuelWood!L$4:W$4)</f>
        <v>0.72799999999999998</v>
      </c>
      <c r="M23" s="2">
        <f>1/1000*SUM(FuelWood!M$4:X$4)</f>
        <v>0.29899999999999999</v>
      </c>
      <c r="N23" s="2">
        <f>1/1000*SUM(FuelWood!N$4:Y$4)</f>
        <v>0.25700000000000001</v>
      </c>
      <c r="O23" s="2">
        <f>1/1000*SUM(FuelWood!O$4:Z$4)</f>
        <v>0.11230000000000001</v>
      </c>
      <c r="P23" s="2">
        <f>1/1000*SUM(FuelWood!P$4:AA$4)</f>
        <v>9.470000000000002E-2</v>
      </c>
      <c r="Q23" s="2">
        <f>1/1000*SUM(FuelWood!Q$4:AB$4)</f>
        <v>9.9299999999999999E-2</v>
      </c>
      <c r="R23" s="2">
        <f>1/1000*SUM(FuelWood!R$4:AC$4)</f>
        <v>8.7399999999999992E-2</v>
      </c>
      <c r="S23" s="2">
        <f>1/1000*SUM(FuelWood!S$4:AD$4)</f>
        <v>7.4600000000000014E-2</v>
      </c>
      <c r="T23" s="2">
        <f>1/1000*SUM(FuelWood!T$4:AE$4)</f>
        <v>6.4600000000000005E-2</v>
      </c>
      <c r="U23" s="2">
        <f>1/1000*SUM(FuelWood!U$4:AF$4)</f>
        <v>6.3299999999999995E-2</v>
      </c>
      <c r="V23" s="2">
        <f>1/1000*SUM(FuelWood!V$4:AG$4)</f>
        <v>5.1799999999999999E-2</v>
      </c>
      <c r="W23" s="2">
        <f>1/1000*SUM(FuelWood!W$4:AH$4)</f>
        <v>5.2600000000000001E-2</v>
      </c>
      <c r="X23" s="2">
        <f>1/1000*SUM(FuelWood!X$4:AI$4)</f>
        <v>3.8200000000000005E-2</v>
      </c>
      <c r="Y23" s="2">
        <f>1/1000*SUM(FuelWood!Y$4:AJ$4)</f>
        <v>4.8900000000000006E-2</v>
      </c>
      <c r="Z23" s="2">
        <f>1/1000*SUM(FuelWood!Z$4:AK$4)</f>
        <v>4.7900000000000005E-2</v>
      </c>
      <c r="AA23" s="2">
        <f>1/1000*SUM(FuelWood!AA$4:AL$4)</f>
        <v>3.8900000000000004E-2</v>
      </c>
      <c r="AB23" s="2">
        <f>1/1000*SUM(FuelWood!AB$4:AM$4)</f>
        <v>4.1200000000000001E-2</v>
      </c>
      <c r="AC23" s="2">
        <f>1/1000*SUM(FuelWood!AC$4:AN$4)</f>
        <v>4.3000000000000003E-2</v>
      </c>
      <c r="AD23" s="2">
        <f>1/1000*SUM(FuelWood!AD$4:AO$4)</f>
        <v>4.7E-2</v>
      </c>
      <c r="AE23" s="2">
        <f>1/1000*SUM(FuelWood!AE$4:AP$4)</f>
        <v>5.4300000000000001E-2</v>
      </c>
      <c r="AF23" s="2">
        <f>1/1000*SUM(FuelWood!AF$4:AQ$4)</f>
        <v>5.4300000000000001E-2</v>
      </c>
      <c r="AG23" s="2">
        <f>1/1000*SUM(FuelWood!AG$4:AR$4)</f>
        <v>5.3800000000000001E-2</v>
      </c>
      <c r="AH23" s="2">
        <f>1/1000*SUM(FuelWood!AH$4:AS$4)</f>
        <v>5.8000000000000003E-2</v>
      </c>
      <c r="AI23" s="2">
        <f>1/1000*SUM(FuelWood!AI$4:AT$4)</f>
        <v>0.1154</v>
      </c>
      <c r="AJ23" s="2">
        <f>1/1000*SUM(FuelWood!AJ$4:AU$4)</f>
        <v>0.1411</v>
      </c>
      <c r="AK23" s="2">
        <f>1/1000*SUM(FuelWood!AK$4:AV$4)</f>
        <v>0.13050000000000003</v>
      </c>
      <c r="AL23" s="2">
        <f>1/1000*SUM(FuelWood!AL$4:AW$4)</f>
        <v>0.40410000000000001</v>
      </c>
      <c r="AM23" s="2">
        <f>1/1000*SUM(FuelWood!AM$4:AX$4)</f>
        <v>0.57129999999999992</v>
      </c>
      <c r="AN23" s="2">
        <f>1/1000*SUM(FuelWood!AN$4:AY$4)</f>
        <v>0.71150000000000013</v>
      </c>
      <c r="AO23" s="2">
        <f>1/1000*SUM(FuelWood!AO$4:AZ$4)</f>
        <v>0.70699999999999996</v>
      </c>
      <c r="AP23" s="2">
        <f>1/1000*SUM(FuelWood!AP$4:BA$4)</f>
        <v>0.70440000000000003</v>
      </c>
      <c r="AQ23" s="2">
        <f>1/1000*SUM(FuelWood!AQ$4:BB$4)</f>
        <v>0.69789999999999996</v>
      </c>
      <c r="AR23" s="2">
        <f>1/1000*SUM(FuelWood!AR$4:BC$4)</f>
        <v>0.69940000000000002</v>
      </c>
      <c r="AS23" s="2">
        <f>1/1000*SUM(FuelWood!AS$4:BD$4)</f>
        <v>0.6996</v>
      </c>
      <c r="AT23" s="2">
        <f>1/1000*SUM(FuelWood!AT$4:BE$4)</f>
        <v>0.71010000000000006</v>
      </c>
      <c r="AU23" s="2">
        <f>1/1000*SUM(FuelWood!AU$4:BF$4)</f>
        <v>0.67300000000000015</v>
      </c>
      <c r="AV23" s="2">
        <f>1/1000*SUM(FuelWood!AV$4:BG$4)</f>
        <v>0.65560000000000007</v>
      </c>
      <c r="AW23" s="2">
        <f>1/1000*SUM(FuelWood!AW$4:BH$4)</f>
        <v>0.65590000000000004</v>
      </c>
      <c r="AX23" s="2">
        <f>1/1000*SUM(FuelWood!AX$4:BI$4)</f>
        <v>0.38390000000000002</v>
      </c>
      <c r="AY23" s="2">
        <f>1/1000*SUM(FuelWood!AY$4:BJ$4)</f>
        <v>0.2283</v>
      </c>
      <c r="AZ23" s="2">
        <f>1/1000*SUM(FuelWood!AZ$4:BK$4)</f>
        <v>8.4200000000000011E-2</v>
      </c>
      <c r="BA23" s="2">
        <f>1/1000*SUM(FuelWood!BA$4:BL$4)</f>
        <v>8.0400000000000013E-2</v>
      </c>
      <c r="BB23" s="2">
        <f>1/1000*SUM(FuelWood!BB$4:BM$4)</f>
        <v>7.9000000000000001E-2</v>
      </c>
      <c r="BC23" s="2">
        <f>1/1000*SUM(FuelWood!BC$4:BN$4)</f>
        <v>7.9600000000000004E-2</v>
      </c>
      <c r="BD23" s="2">
        <f>1/1000*SUM(FuelWood!BD$4:BO$4)</f>
        <v>9.9100000000000008E-2</v>
      </c>
      <c r="BE23" s="2">
        <f>1/1000*SUM(FuelWood!BE$4:BP$4)</f>
        <v>0.10790000000000001</v>
      </c>
      <c r="BF23" s="2">
        <f>1/1000*SUM(FuelWood!BF$4:BQ$4)</f>
        <v>9.8799999999999999E-2</v>
      </c>
      <c r="BG23" s="2">
        <f>1/1000*SUM(FuelWood!BG$4:BR$4)</f>
        <v>7.4999999999999983E-2</v>
      </c>
      <c r="BH23" s="2">
        <f>1/1000*SUM(FuelWood!BH$4:BS$4)</f>
        <v>0.16910000000000003</v>
      </c>
      <c r="BI23" s="2">
        <f>1/1000*SUM(FuelWood!BI$4:BT$4)</f>
        <v>0.2296</v>
      </c>
      <c r="BJ23" s="2">
        <f>1/1000*SUM(FuelWood!BJ$4:BU$4)</f>
        <v>0.27190000000000003</v>
      </c>
      <c r="BK23" s="2">
        <f>1/1000*SUM(FuelWood!BK$4:BV$4)</f>
        <v>0.40140000000000003</v>
      </c>
      <c r="BL23" s="2">
        <f>1/1000*SUM(FuelWood!BL$4:BW$4)</f>
        <v>0.45509999999999995</v>
      </c>
      <c r="BM23" s="2">
        <f>1/1000*SUM(FuelWood!BM$4:BX$4)</f>
        <v>0.71599999999999997</v>
      </c>
      <c r="BN23" s="2">
        <f>1/1000*SUM(FuelWood!BN$4:BY$4)</f>
        <v>0.9123</v>
      </c>
      <c r="BO23" s="2">
        <f>1/1000*SUM(FuelWood!BO$4:BZ$4)</f>
        <v>0.92140000000000011</v>
      </c>
      <c r="BP23" s="2">
        <f>1/1000*SUM(FuelWood!BP$4:CA$4)</f>
        <v>0.9216000000000002</v>
      </c>
      <c r="BQ23" s="2">
        <f>1/1000*SUM(FuelWood!BQ$4:CB$4)</f>
        <v>0.97559999999999991</v>
      </c>
      <c r="BR23" s="2">
        <f>1/1000*SUM(FuelWood!BR$4:CC$4)</f>
        <v>1.119</v>
      </c>
      <c r="BS23" s="2">
        <f>1/1000*SUM(FuelWood!BS$4:CD$4)</f>
        <v>1.1613000000000002</v>
      </c>
      <c r="BT23" s="2">
        <f>1/1000*SUM(FuelWood!BT$4:CE$4)</f>
        <v>1.1972000000000003</v>
      </c>
      <c r="BU23" s="2">
        <f>1/1000*SUM(FuelWood!BU$4:CF$4)</f>
        <v>1.2928000000000002</v>
      </c>
      <c r="BV23" s="2">
        <f>1/1000*SUM(FuelWood!BV$4:CG$4)</f>
        <v>1.3705000000000001</v>
      </c>
      <c r="BW23" s="2">
        <f>1/1000*SUM(FuelWood!BW$4:CH$4)</f>
        <v>1.4234000000000002</v>
      </c>
      <c r="BX23" s="2">
        <f>1/1000*SUM(FuelWood!BX$4:CI$4)</f>
        <v>1.5958999999999999</v>
      </c>
      <c r="BY23" s="2">
        <f>1/1000*SUM(FuelWood!BY$4:CJ$4)</f>
        <v>1.6097000000000001</v>
      </c>
      <c r="BZ23" s="2">
        <f>1/1000*SUM(FuelWood!BZ$4:CK$4)</f>
        <v>1.6286000000000003</v>
      </c>
      <c r="CA23" s="2">
        <f>1/1000*SUM(FuelWood!CA$4:CL$4)</f>
        <v>1.8996000000000002</v>
      </c>
      <c r="CB23" s="2">
        <f>1/1000*SUM(FuelWood!CB$4:CM$4)</f>
        <v>2.1585999999999999</v>
      </c>
      <c r="CC23" s="2">
        <f>1/1000*SUM(FuelWood!CC$4:CN$4)</f>
        <v>2.419</v>
      </c>
      <c r="CD23" s="2">
        <f>1/1000*SUM(FuelWood!CD$4:CO$4)</f>
        <v>2.5236999999999998</v>
      </c>
      <c r="CE23" s="2">
        <f>1/1000*SUM(FuelWood!CE$4:CP$4)</f>
        <v>2.6923000000000004</v>
      </c>
      <c r="CF23" s="2">
        <f>1/1000*SUM(FuelWood!CF$4:CQ$4)</f>
        <v>2.7993999999999999</v>
      </c>
      <c r="CG23" s="2">
        <f>1/1000*SUM(FuelWood!CG$4:CR$4)</f>
        <v>2.9148000000000001</v>
      </c>
      <c r="CH23" s="2">
        <f>1/1000*SUM(FuelWood!CH$4:CS$4)</f>
        <v>2.9903</v>
      </c>
      <c r="CI23" s="2">
        <f>1/1000*SUM(FuelWood!CI$4:CT$4)</f>
        <v>3.0301999999999998</v>
      </c>
      <c r="CJ23" s="2">
        <f>1/1000*SUM(FuelWood!CJ$4:CU$4)</f>
        <v>2.8872</v>
      </c>
      <c r="CK23" s="2">
        <f>1/1000*SUM(FuelWood!CK$4:CV$4)</f>
        <v>2.6417999999999999</v>
      </c>
      <c r="CL23" s="2">
        <f>1/1000*SUM(FuelWood!CL$4:CW$4)</f>
        <v>2.5446</v>
      </c>
      <c r="CM23" s="2">
        <f>1/1000*SUM(FuelWood!CM$4:CX$4)</f>
        <v>2.3029000000000002</v>
      </c>
      <c r="CN23" s="2">
        <f>1/1000*SUM(FuelWood!CN$4:CY$4)</f>
        <v>2.0800999999999998</v>
      </c>
      <c r="CO23" s="2">
        <f>1/1000*SUM(FuelWood!CO$4:CZ$4)</f>
        <v>1.8185</v>
      </c>
      <c r="CP23" s="2">
        <f>1/1000*SUM(FuelWood!CP$4:DA$4)</f>
        <v>1.6294</v>
      </c>
      <c r="CQ23" s="2">
        <f>1/1000*SUM(FuelWood!CQ$4:DB$4)</f>
        <v>1.4728999999999999</v>
      </c>
      <c r="CR23" s="2">
        <f>1/1000*SUM(FuelWood!CR$4:DC$4)</f>
        <v>1.5258999999999998</v>
      </c>
      <c r="CS23" s="2">
        <f>1/1000*SUM(FuelWood!CS$4:DD$4)</f>
        <v>1.3161000000000003</v>
      </c>
      <c r="CT23" s="2">
        <f>1/1000*SUM(FuelWood!CT$4:DE$4)</f>
        <v>1.3371000000000002</v>
      </c>
      <c r="CU23" s="2">
        <f>1/1000*SUM(FuelWood!CU$4:DF$4)</f>
        <v>1.2386999999999999</v>
      </c>
      <c r="CV23" s="2">
        <f>1/1000*SUM(FuelWood!CV$4:DG$4)</f>
        <v>1.1962999999999999</v>
      </c>
      <c r="CW23" s="2">
        <f>1/1000*SUM(FuelWood!CW$4:DH$4)</f>
        <v>1.2116000000000002</v>
      </c>
      <c r="CX23" s="2">
        <f>1/1000*SUM(FuelWood!CX$4:DI$4)</f>
        <v>1.1506000000000001</v>
      </c>
      <c r="CY23" s="2">
        <f>1/1000*SUM(FuelWood!CY$4:DJ$4)</f>
        <v>1.1268999999999998</v>
      </c>
      <c r="CZ23" s="2">
        <f>1/1000*SUM(FuelWood!CZ$4:DK$4)</f>
        <v>1.1140000000000001</v>
      </c>
      <c r="DA23" s="2">
        <f>1/1000*SUM(FuelWood!DA$4:DL$4)</f>
        <v>1.1415</v>
      </c>
      <c r="DB23" s="2">
        <f>1/1000*SUM(FuelWood!DB$4:DM$4)</f>
        <v>1.2174999999999998</v>
      </c>
      <c r="DC23" s="2">
        <f>1/1000*SUM(FuelWood!DC$4:DN$4)</f>
        <v>1.2014</v>
      </c>
      <c r="DD23" s="2">
        <f>1/1000*SUM(FuelWood!DD$4:DO$4)</f>
        <v>0.94460000000000011</v>
      </c>
      <c r="DE23" s="2">
        <f>1/1000*SUM(FuelWood!DE$4:DP$4)</f>
        <v>0.93510000000000004</v>
      </c>
      <c r="DF23" s="2">
        <f>1/1000*SUM(FuelWood!DF$4:DQ$4)</f>
        <v>0.7199000000000001</v>
      </c>
      <c r="DG23" s="2">
        <f>1/1000*SUM(FuelWood!DG$4:DR$4)</f>
        <v>0.588144</v>
      </c>
      <c r="DH23" s="2">
        <f>1/1000*SUM(FuelWood!DH$4:DS$4)</f>
        <v>0.56944700000000004</v>
      </c>
      <c r="DI23" s="2">
        <f>1/1000*SUM(FuelWood!DI$4:DT$4)</f>
        <v>0.65305800000000003</v>
      </c>
      <c r="DJ23" s="2">
        <f>1/1000*SUM(FuelWood!DJ$4:DU$4)</f>
        <v>0.61091700000000015</v>
      </c>
      <c r="DK23" s="2">
        <f>1/1000*SUM(FuelWood!DK$4:DV$4)</f>
        <v>0.61530900000000011</v>
      </c>
      <c r="DL23" s="2">
        <f>1/1000*SUM(FuelWood!DL$4:DW$4)</f>
        <v>0.62872800000000006</v>
      </c>
      <c r="DM23" s="2">
        <f>1/1000*SUM(FuelWood!DM$4:DX$4)</f>
        <v>0.59949000000000019</v>
      </c>
      <c r="DN23" s="2">
        <f>1/1000*SUM(FuelWood!DN$4:DY$4)</f>
        <v>0.92207799999999984</v>
      </c>
      <c r="DO23" s="2">
        <f>1/1000*SUM(FuelWood!DO$4:DZ$4)</f>
        <v>1.0003939999999998</v>
      </c>
      <c r="DP23" s="2">
        <f>1/1000*SUM(FuelWood!DP$4:EA$4)</f>
        <v>1.2318979999999999</v>
      </c>
      <c r="DQ23" s="2">
        <f>1/1000*SUM(FuelWood!DQ$4:EB$4)</f>
        <v>1.3339489999999998</v>
      </c>
      <c r="DR23" s="2">
        <f>1/1000*SUM(FuelWood!DR$4:EC$4)</f>
        <v>1.4365190000000001</v>
      </c>
      <c r="DS23" s="2">
        <f>1/1000*SUM(FuelWood!DS$4:ED$4)</f>
        <v>1.5569659999999999</v>
      </c>
      <c r="DT23" s="2">
        <f>1/1000*SUM(FuelWood!DT$4:EE$4)</f>
        <v>1.6519179999999998</v>
      </c>
      <c r="DU23" s="2">
        <f>1/1000*SUM(FuelWood!DU$4:EF$4)</f>
        <v>1.5988759999999997</v>
      </c>
      <c r="DV23" s="2">
        <f>1/1000*SUM(FuelWood!DV$4:EG$4)</f>
        <v>1.8169069999999998</v>
      </c>
      <c r="DW23" s="2">
        <f>1/1000*SUM(FuelWood!DW$4:EH$4)</f>
        <v>1.830282</v>
      </c>
      <c r="DX23" s="2">
        <f>1/1000*SUM(FuelWood!DX$4:EI$4)</f>
        <v>2.1136219999999999</v>
      </c>
      <c r="DY23" s="2">
        <f>1/1000*SUM(FuelWood!DY$4:EJ$4)</f>
        <v>2.648482</v>
      </c>
      <c r="DZ23" s="2">
        <f>1/1000*SUM(FuelWood!DZ$4:EK$4)</f>
        <v>2.6318600000000001</v>
      </c>
      <c r="EA23" s="2">
        <f>1/1000*SUM(FuelWood!EA$4:EL$4)</f>
        <v>3.270668000000001</v>
      </c>
      <c r="EB23" s="2">
        <f>1/1000*SUM(FuelWood!EB$4:EM$4)</f>
        <v>4.9620360000000003</v>
      </c>
      <c r="EC23" s="2">
        <f>1/1000*SUM(FuelWood!EC$4:EN$4)</f>
        <v>5.8237260000000006</v>
      </c>
      <c r="ED23" s="2">
        <f>1/1000*SUM(FuelWood!ED$4:EO$4)</f>
        <v>7.1183620000000012</v>
      </c>
      <c r="EE23" s="2">
        <f>1/1000*SUM(FuelWood!EE$4:EP$4)</f>
        <v>8.098650000000001</v>
      </c>
      <c r="EF23" s="2">
        <f>1/1000*SUM(FuelWood!EF$4:EQ$4)</f>
        <v>8.0085180000000005</v>
      </c>
      <c r="EG23" s="2">
        <f>1/1000*SUM(FuelWood!EG$4:ER$4)</f>
        <v>8.0196630000000013</v>
      </c>
      <c r="EH23" s="2">
        <f>1/1000*SUM(FuelWood!EH$4:ES$4)</f>
        <v>7.7893889999999999</v>
      </c>
      <c r="EI23" s="2">
        <f>1/1000*SUM(FuelWood!EI$4:ET$4)</f>
        <v>8.2047550000000005</v>
      </c>
      <c r="EJ23" s="2">
        <f>1/1000*SUM(FuelWood!EJ$4:EU$4)</f>
        <v>7.9433950000000006</v>
      </c>
      <c r="EK23" s="2">
        <f>1/1000*SUM(FuelWood!EK$4:EV$4)</f>
        <v>7.5508370000000005</v>
      </c>
      <c r="EL23" s="2">
        <f>1/1000*SUM(FuelWood!EL$4:EW$4)</f>
        <v>8.6967119999999998</v>
      </c>
      <c r="EM23" s="2">
        <f>1/1000*SUM(FuelWood!EM$4:EX$4)</f>
        <v>8.2725380000000008</v>
      </c>
      <c r="EN23" s="2">
        <f>1/1000*SUM(FuelWood!EN$4:EY$4)</f>
        <v>6.4807750000000013</v>
      </c>
      <c r="EO23" s="2">
        <f>1/1000*SUM(FuelWood!EO$4:EZ$4)</f>
        <v>5.7207540000000021</v>
      </c>
      <c r="EP23" s="2">
        <f>1/1000*SUM(FuelWood!EP$4:FA$4)</f>
        <v>4.5190730000000006</v>
      </c>
      <c r="EQ23" s="2">
        <f>1/1000*SUM(FuelWood!EQ$4:FB$4)</f>
        <v>3.5649130000000007</v>
      </c>
      <c r="ER23" s="2">
        <f>1/1000*SUM(FuelWood!ER$4:FC$4)</f>
        <v>3.5629660000000007</v>
      </c>
      <c r="ES23" s="2">
        <f>1/1000*SUM(FuelWood!ES$4:FD$4)</f>
        <v>3.4785950000000008</v>
      </c>
      <c r="ET23" s="2">
        <f>1/1000*SUM(FuelWood!ET$4:FE$4)</f>
        <v>3.4769520000000007</v>
      </c>
      <c r="EU23" s="2">
        <f>1/1000*SUM(FuelWood!EU$4:FF$4)</f>
        <v>3.0279580000000008</v>
      </c>
      <c r="EV23" s="2">
        <f>1/1000*SUM(FuelWood!EV$4:FG$4)</f>
        <v>2.9669260000000004</v>
      </c>
      <c r="EW23" s="2">
        <f>1/1000*SUM(FuelWood!EW$4:FH$4)</f>
        <v>2.764660000000001</v>
      </c>
      <c r="EX23" s="2">
        <f>1/1000*SUM(FuelWood!EX$4:FI$4)</f>
        <v>1.2254029999999996</v>
      </c>
      <c r="EY23" s="2">
        <f>1/1000*SUM(FuelWood!EY$4:FJ$4)</f>
        <v>1.1380540000000001</v>
      </c>
      <c r="EZ23" s="2">
        <f>1/1000*SUM(FuelWood!EZ$4:FK$4)</f>
        <v>1.1103680000000002</v>
      </c>
      <c r="FA23" s="2">
        <f>1/1000*SUM(FuelWood!FA$4:FL$4)</f>
        <v>0.98718800000000029</v>
      </c>
      <c r="FB23" s="2">
        <f>1/1000*SUM(FuelWood!FB$4:FM$4)</f>
        <v>0.84162000000000026</v>
      </c>
      <c r="FC23" s="2">
        <f>1/1000*SUM(FuelWood!FC$4:FN$4)</f>
        <v>0.764706</v>
      </c>
      <c r="FD23" s="2">
        <f>1/1000*SUM(FuelWood!FD$4:FO$4)</f>
        <v>0.73807100000000003</v>
      </c>
      <c r="FE23" s="2">
        <f>1/1000*SUM(FuelWood!FE$4:FP$4)</f>
        <v>0.73793799999999998</v>
      </c>
      <c r="FF23" s="2">
        <f>1/1000*SUM(FuelWood!FF$4:FQ$4)</f>
        <v>0.73831800000000003</v>
      </c>
      <c r="FG23" s="2">
        <f>1/1000*SUM(FuelWood!FG$4:FR$4)</f>
        <v>0.74046599999999996</v>
      </c>
      <c r="FH23" s="2">
        <f>1/1000*SUM(FuelWood!FH$4:FS$4)</f>
        <v>0.72164299999999992</v>
      </c>
      <c r="FI23" s="2">
        <f>1/1000*SUM(FuelWood!FI$4:FT$4)</f>
        <v>0.74546899999999994</v>
      </c>
      <c r="FJ23" s="2">
        <f>1/1000*SUM(FuelWood!FJ$4:FU$4)</f>
        <v>0.69528099999999993</v>
      </c>
      <c r="FK23" s="2">
        <f>1/1000*SUM(FuelWood!FK$4:FV$4)</f>
        <v>0.54381699999999988</v>
      </c>
      <c r="FL23" s="2">
        <f>1/1000*SUM(FuelWood!FL$4:FW$4)</f>
        <v>0.44871999999999995</v>
      </c>
      <c r="FM23" s="2">
        <f>1/1000*SUM(FuelWood!FM$4:FX$4)</f>
        <v>0.39360600000000001</v>
      </c>
      <c r="FN23" s="2">
        <f>1/1000*SUM(FuelWood!FN$4:FY$4)</f>
        <v>0.41943799999999998</v>
      </c>
    </row>
    <row r="24" spans="1:170">
      <c r="B24" s="3" t="s">
        <v>52</v>
      </c>
      <c r="C24" s="3" t="s">
        <v>52</v>
      </c>
      <c r="D24" s="3" t="s">
        <v>52</v>
      </c>
      <c r="E24" s="3" t="s">
        <v>52</v>
      </c>
      <c r="F24" s="3" t="s">
        <v>52</v>
      </c>
      <c r="G24" s="3" t="s">
        <v>52</v>
      </c>
      <c r="H24" s="3" t="s">
        <v>52</v>
      </c>
      <c r="I24" s="3" t="s">
        <v>52</v>
      </c>
      <c r="J24" s="3" t="s">
        <v>52</v>
      </c>
      <c r="K24" s="3" t="s">
        <v>52</v>
      </c>
      <c r="L24" s="3" t="s">
        <v>52</v>
      </c>
      <c r="M24" s="3" t="s">
        <v>52</v>
      </c>
      <c r="N24" s="3" t="s">
        <v>52</v>
      </c>
      <c r="O24" s="3" t="s">
        <v>52</v>
      </c>
      <c r="P24" s="3" t="s">
        <v>52</v>
      </c>
      <c r="Q24" s="3" t="s">
        <v>52</v>
      </c>
      <c r="R24" s="3" t="s">
        <v>52</v>
      </c>
      <c r="S24" s="3" t="s">
        <v>52</v>
      </c>
      <c r="T24" s="3" t="s">
        <v>52</v>
      </c>
      <c r="U24" s="3" t="s">
        <v>52</v>
      </c>
      <c r="V24" s="3" t="s">
        <v>52</v>
      </c>
      <c r="W24" s="3" t="s">
        <v>52</v>
      </c>
      <c r="X24" s="3" t="s">
        <v>52</v>
      </c>
      <c r="Y24" s="3" t="s">
        <v>52</v>
      </c>
      <c r="Z24" s="3" t="s">
        <v>52</v>
      </c>
      <c r="AA24" s="3" t="s">
        <v>52</v>
      </c>
      <c r="AB24" s="3" t="s">
        <v>52</v>
      </c>
      <c r="AC24" s="3" t="s">
        <v>52</v>
      </c>
      <c r="AD24" s="3" t="s">
        <v>52</v>
      </c>
      <c r="AE24" s="3" t="s">
        <v>52</v>
      </c>
      <c r="AF24" s="3" t="s">
        <v>52</v>
      </c>
      <c r="AG24" s="3" t="s">
        <v>52</v>
      </c>
      <c r="AH24" s="3" t="s">
        <v>52</v>
      </c>
      <c r="AI24" s="3" t="s">
        <v>52</v>
      </c>
      <c r="AJ24" s="3" t="s">
        <v>52</v>
      </c>
      <c r="AK24" s="3" t="s">
        <v>52</v>
      </c>
      <c r="AL24" s="3" t="s">
        <v>52</v>
      </c>
      <c r="AM24" s="3" t="s">
        <v>52</v>
      </c>
      <c r="AN24" s="3" t="s">
        <v>52</v>
      </c>
      <c r="AO24" s="3" t="s">
        <v>52</v>
      </c>
      <c r="AP24" s="3" t="s">
        <v>52</v>
      </c>
      <c r="AQ24" s="3" t="s">
        <v>52</v>
      </c>
      <c r="AR24" s="3" t="s">
        <v>52</v>
      </c>
      <c r="AS24" s="3" t="s">
        <v>52</v>
      </c>
      <c r="AT24" s="3" t="s">
        <v>52</v>
      </c>
      <c r="AU24" s="3" t="s">
        <v>52</v>
      </c>
      <c r="AV24" s="3" t="s">
        <v>52</v>
      </c>
      <c r="AW24" s="3" t="s">
        <v>52</v>
      </c>
      <c r="AX24" s="3" t="s">
        <v>52</v>
      </c>
      <c r="AY24" s="3" t="s">
        <v>52</v>
      </c>
      <c r="AZ24" s="3" t="s">
        <v>52</v>
      </c>
      <c r="BA24" s="3" t="s">
        <v>52</v>
      </c>
      <c r="BB24" s="3" t="s">
        <v>52</v>
      </c>
      <c r="BC24" s="3" t="s">
        <v>52</v>
      </c>
      <c r="BD24" s="3" t="s">
        <v>52</v>
      </c>
      <c r="BE24" s="3" t="s">
        <v>52</v>
      </c>
      <c r="BF24" s="3" t="s">
        <v>52</v>
      </c>
      <c r="BG24" s="3" t="s">
        <v>52</v>
      </c>
      <c r="BH24" s="3" t="s">
        <v>52</v>
      </c>
      <c r="BI24" s="3" t="s">
        <v>52</v>
      </c>
      <c r="BJ24" s="3" t="s">
        <v>52</v>
      </c>
      <c r="BK24" s="3" t="s">
        <v>52</v>
      </c>
      <c r="BL24" s="3" t="s">
        <v>52</v>
      </c>
      <c r="BM24" s="3" t="s">
        <v>52</v>
      </c>
      <c r="BN24" s="3" t="s">
        <v>52</v>
      </c>
      <c r="BO24" s="3" t="s">
        <v>52</v>
      </c>
      <c r="BP24" s="3" t="s">
        <v>52</v>
      </c>
      <c r="BQ24" s="3" t="s">
        <v>52</v>
      </c>
      <c r="BR24" s="3" t="s">
        <v>52</v>
      </c>
      <c r="BS24" s="3" t="s">
        <v>52</v>
      </c>
      <c r="BT24" s="3" t="s">
        <v>52</v>
      </c>
      <c r="BU24" s="3" t="s">
        <v>52</v>
      </c>
      <c r="BV24" s="3" t="s">
        <v>52</v>
      </c>
      <c r="BW24" s="3" t="s">
        <v>52</v>
      </c>
      <c r="BX24" s="3" t="s">
        <v>52</v>
      </c>
      <c r="BY24" s="3" t="s">
        <v>52</v>
      </c>
      <c r="BZ24" s="3" t="s">
        <v>52</v>
      </c>
      <c r="CA24" s="3" t="s">
        <v>52</v>
      </c>
      <c r="CB24" s="3" t="s">
        <v>52</v>
      </c>
      <c r="CC24" s="3" t="s">
        <v>52</v>
      </c>
      <c r="CD24" s="3" t="s">
        <v>52</v>
      </c>
      <c r="CE24" s="3" t="s">
        <v>52</v>
      </c>
      <c r="CF24" s="3" t="s">
        <v>52</v>
      </c>
      <c r="CG24" s="3" t="s">
        <v>52</v>
      </c>
      <c r="CH24" s="3" t="s">
        <v>52</v>
      </c>
      <c r="CI24" s="3" t="s">
        <v>52</v>
      </c>
      <c r="CJ24" s="3" t="s">
        <v>52</v>
      </c>
      <c r="CK24" s="3" t="s">
        <v>52</v>
      </c>
      <c r="CL24" s="3" t="s">
        <v>52</v>
      </c>
      <c r="CM24" s="3" t="s">
        <v>52</v>
      </c>
      <c r="CN24" s="3" t="s">
        <v>52</v>
      </c>
      <c r="CO24" s="3" t="s">
        <v>52</v>
      </c>
      <c r="CP24" s="3" t="s">
        <v>52</v>
      </c>
      <c r="CQ24" s="3" t="s">
        <v>52</v>
      </c>
      <c r="CR24" s="3" t="s">
        <v>52</v>
      </c>
      <c r="CS24" s="3" t="s">
        <v>52</v>
      </c>
      <c r="CT24" s="3" t="s">
        <v>52</v>
      </c>
      <c r="CU24" s="3" t="s">
        <v>52</v>
      </c>
      <c r="CV24" s="3" t="s">
        <v>52</v>
      </c>
      <c r="CW24" s="3" t="s">
        <v>52</v>
      </c>
      <c r="CX24" s="3" t="s">
        <v>52</v>
      </c>
      <c r="CY24" s="3" t="s">
        <v>52</v>
      </c>
      <c r="CZ24" s="3" t="s">
        <v>52</v>
      </c>
      <c r="DA24" s="3" t="s">
        <v>52</v>
      </c>
      <c r="DB24" s="3" t="s">
        <v>52</v>
      </c>
      <c r="DC24" s="3" t="s">
        <v>52</v>
      </c>
      <c r="DD24" s="3" t="s">
        <v>52</v>
      </c>
      <c r="DE24" s="3" t="s">
        <v>52</v>
      </c>
      <c r="DF24" s="3" t="s">
        <v>52</v>
      </c>
      <c r="DG24" s="3" t="s">
        <v>52</v>
      </c>
      <c r="DH24" s="3" t="s">
        <v>52</v>
      </c>
      <c r="DI24" s="3" t="s">
        <v>52</v>
      </c>
      <c r="DJ24" s="3" t="s">
        <v>52</v>
      </c>
      <c r="DK24" s="3" t="s">
        <v>52</v>
      </c>
      <c r="DL24" s="3" t="s">
        <v>52</v>
      </c>
      <c r="DM24" s="3" t="s">
        <v>52</v>
      </c>
      <c r="DN24" s="3" t="s">
        <v>52</v>
      </c>
      <c r="DO24" s="3" t="s">
        <v>52</v>
      </c>
      <c r="DP24" s="3" t="s">
        <v>52</v>
      </c>
      <c r="DQ24" s="3" t="s">
        <v>52</v>
      </c>
      <c r="DR24" s="3" t="s">
        <v>52</v>
      </c>
      <c r="DS24" s="3" t="s">
        <v>52</v>
      </c>
      <c r="DT24" s="3" t="s">
        <v>52</v>
      </c>
      <c r="DU24" s="3" t="s">
        <v>52</v>
      </c>
      <c r="DV24" s="3" t="s">
        <v>52</v>
      </c>
      <c r="DW24" s="3" t="s">
        <v>52</v>
      </c>
      <c r="DX24" s="3" t="s">
        <v>52</v>
      </c>
      <c r="DY24" s="3" t="s">
        <v>52</v>
      </c>
      <c r="DZ24" s="3" t="s">
        <v>52</v>
      </c>
      <c r="EA24" s="3" t="s">
        <v>52</v>
      </c>
      <c r="EB24" s="3" t="s">
        <v>52</v>
      </c>
      <c r="EC24" s="3" t="s">
        <v>52</v>
      </c>
      <c r="ED24" s="3" t="s">
        <v>52</v>
      </c>
      <c r="EE24" s="3" t="s">
        <v>52</v>
      </c>
      <c r="EF24" s="3" t="s">
        <v>52</v>
      </c>
      <c r="EG24" s="3" t="s">
        <v>52</v>
      </c>
      <c r="EH24" s="3" t="s">
        <v>52</v>
      </c>
      <c r="EI24" s="3" t="s">
        <v>52</v>
      </c>
      <c r="EJ24" s="3" t="s">
        <v>52</v>
      </c>
      <c r="EK24" s="3" t="s">
        <v>52</v>
      </c>
      <c r="EL24" s="3" t="s">
        <v>52</v>
      </c>
      <c r="EM24" s="3" t="s">
        <v>52</v>
      </c>
      <c r="EN24" s="3" t="s">
        <v>52</v>
      </c>
      <c r="EO24" s="3" t="s">
        <v>52</v>
      </c>
      <c r="EP24" s="3" t="s">
        <v>52</v>
      </c>
      <c r="EQ24" s="3" t="s">
        <v>52</v>
      </c>
      <c r="ER24" s="3" t="s">
        <v>52</v>
      </c>
      <c r="ES24" s="3" t="s">
        <v>52</v>
      </c>
      <c r="ET24" s="3" t="s">
        <v>52</v>
      </c>
      <c r="EU24" s="3" t="s">
        <v>52</v>
      </c>
      <c r="EV24" s="3" t="s">
        <v>52</v>
      </c>
      <c r="EW24" s="3" t="s">
        <v>52</v>
      </c>
      <c r="EX24" s="3" t="s">
        <v>52</v>
      </c>
      <c r="EY24" s="3" t="s">
        <v>52</v>
      </c>
      <c r="EZ24" s="3" t="s">
        <v>52</v>
      </c>
      <c r="FA24" s="3" t="s">
        <v>52</v>
      </c>
      <c r="FB24" s="3" t="s">
        <v>52</v>
      </c>
      <c r="FC24" s="3" t="s">
        <v>52</v>
      </c>
      <c r="FD24" s="3" t="s">
        <v>52</v>
      </c>
      <c r="FE24" s="3" t="s">
        <v>52</v>
      </c>
      <c r="FF24" s="3" t="s">
        <v>52</v>
      </c>
      <c r="FG24" s="3" t="s">
        <v>52</v>
      </c>
      <c r="FH24" s="3" t="s">
        <v>52</v>
      </c>
      <c r="FI24" s="3" t="s">
        <v>52</v>
      </c>
      <c r="FJ24" s="3" t="s">
        <v>52</v>
      </c>
      <c r="FK24" s="3" t="s">
        <v>52</v>
      </c>
      <c r="FL24" s="3" t="s">
        <v>52</v>
      </c>
      <c r="FM24" s="3" t="s">
        <v>52</v>
      </c>
      <c r="FN24" s="3" t="s">
        <v>52</v>
      </c>
    </row>
    <row r="25" spans="1:170">
      <c r="B25" s="2" t="s">
        <v>3</v>
      </c>
      <c r="C25" s="2"/>
      <c r="D25" s="2"/>
      <c r="E25" s="2"/>
      <c r="F25" s="2"/>
      <c r="G25" s="2"/>
      <c r="H25" s="2" t="s">
        <v>5</v>
      </c>
      <c r="I25" s="2"/>
      <c r="J25" s="2"/>
      <c r="K25" s="2"/>
      <c r="L25" s="2"/>
      <c r="M25" s="2"/>
      <c r="N25" s="2" t="s">
        <v>4</v>
      </c>
      <c r="O25" s="2"/>
      <c r="P25" s="2"/>
      <c r="Q25" s="2"/>
      <c r="R25" s="2"/>
      <c r="S25" s="2"/>
      <c r="T25" s="2" t="s">
        <v>6</v>
      </c>
      <c r="U25" s="2"/>
      <c r="V25" s="2"/>
      <c r="W25" s="2"/>
      <c r="X25" s="2"/>
      <c r="Y25" s="2"/>
      <c r="Z25" s="2" t="s">
        <v>7</v>
      </c>
      <c r="AA25" s="2"/>
      <c r="AB25" s="2"/>
      <c r="AC25" s="2"/>
      <c r="AD25" s="2"/>
      <c r="AE25" s="2"/>
      <c r="AF25" s="2" t="s">
        <v>8</v>
      </c>
      <c r="AG25" s="2"/>
      <c r="AH25" s="2"/>
      <c r="AI25" s="2"/>
      <c r="AJ25" s="2"/>
      <c r="AK25" s="2"/>
      <c r="AL25" s="2" t="s">
        <v>9</v>
      </c>
      <c r="AM25" s="2"/>
      <c r="AN25" s="2"/>
      <c r="AO25" s="2"/>
      <c r="AP25" s="2"/>
      <c r="AQ25" s="2"/>
      <c r="AR25" s="2" t="s">
        <v>10</v>
      </c>
      <c r="AS25" s="2"/>
      <c r="AT25" s="2"/>
      <c r="AU25" s="2"/>
      <c r="AV25" s="2"/>
      <c r="AW25" s="2"/>
      <c r="AX25" s="2" t="s">
        <v>11</v>
      </c>
      <c r="AY25" s="2"/>
      <c r="AZ25" s="2"/>
      <c r="BA25" s="2"/>
      <c r="BB25" s="2"/>
      <c r="BC25" s="2"/>
      <c r="BD25" s="2" t="s">
        <v>42</v>
      </c>
      <c r="BE25" s="2"/>
      <c r="BF25" s="2"/>
      <c r="BG25" s="2"/>
      <c r="BH25" s="2"/>
      <c r="BI25" s="2"/>
      <c r="BJ25" s="2" t="s">
        <v>43</v>
      </c>
      <c r="BK25" s="2"/>
      <c r="BL25" s="2"/>
      <c r="BM25" s="2"/>
      <c r="BN25" s="2"/>
      <c r="BO25" s="2"/>
      <c r="BP25" s="2" t="s">
        <v>44</v>
      </c>
      <c r="BQ25" s="2"/>
      <c r="BR25" s="2"/>
      <c r="BS25" s="2"/>
      <c r="BT25" s="2"/>
      <c r="BU25" s="2"/>
      <c r="BV25" s="2" t="s">
        <v>45</v>
      </c>
      <c r="BW25" s="2"/>
      <c r="BX25" s="2"/>
      <c r="BY25" s="2"/>
      <c r="BZ25" s="2"/>
      <c r="CA25" s="2"/>
      <c r="CB25" s="2" t="s">
        <v>48</v>
      </c>
      <c r="CC25" s="2"/>
      <c r="CD25" s="2"/>
      <c r="CE25" s="2"/>
      <c r="CF25" s="2"/>
      <c r="CG25" s="2"/>
      <c r="CH25" s="2" t="s">
        <v>49</v>
      </c>
      <c r="CI25" s="2"/>
      <c r="CJ25" s="2"/>
      <c r="CK25" s="2"/>
      <c r="CL25" s="2"/>
      <c r="CM25" s="2"/>
      <c r="CN25" s="2" t="s">
        <v>50</v>
      </c>
      <c r="CO25" s="2"/>
      <c r="CP25" s="2"/>
      <c r="CQ25" s="2"/>
      <c r="CR25" s="2"/>
      <c r="CS25" s="2"/>
      <c r="CT25" s="2" t="s">
        <v>51</v>
      </c>
      <c r="CU25" s="2"/>
      <c r="CV25" s="2"/>
      <c r="CW25" s="2"/>
      <c r="CX25" s="2"/>
      <c r="CY25" s="2"/>
      <c r="CZ25" s="2" t="s">
        <v>53</v>
      </c>
      <c r="DA25" s="2"/>
      <c r="DB25" s="2"/>
      <c r="DC25" s="2"/>
      <c r="DD25" s="2"/>
      <c r="DE25" s="2"/>
      <c r="DF25" s="2" t="s">
        <v>54</v>
      </c>
      <c r="DG25" s="2"/>
      <c r="DH25" s="2"/>
      <c r="DI25" s="2"/>
      <c r="DJ25" s="2"/>
      <c r="DK25" s="2"/>
      <c r="DL25" s="2" t="s">
        <v>55</v>
      </c>
      <c r="DM25" s="2"/>
      <c r="DN25" s="2"/>
      <c r="DO25" s="2"/>
      <c r="DP25" s="2"/>
      <c r="DQ25" s="2"/>
      <c r="DR25" s="2" t="s">
        <v>56</v>
      </c>
      <c r="DS25" s="2"/>
      <c r="DT25" s="2"/>
      <c r="DU25" s="2"/>
      <c r="DV25" s="2"/>
      <c r="DW25" s="2"/>
      <c r="DX25" s="2" t="s">
        <v>57</v>
      </c>
      <c r="DY25" s="2"/>
      <c r="DZ25" s="2"/>
      <c r="EA25" s="2"/>
      <c r="EB25" s="2"/>
      <c r="EC25" s="2"/>
      <c r="ED25" s="2" t="s">
        <v>58</v>
      </c>
      <c r="EE25" s="2"/>
      <c r="EF25" s="2"/>
      <c r="EG25" s="2"/>
      <c r="EH25" s="2"/>
      <c r="EI25" s="2"/>
      <c r="EJ25" s="2" t="s">
        <v>59</v>
      </c>
      <c r="EK25" s="2"/>
      <c r="EL25" s="2"/>
      <c r="EM25" s="2"/>
      <c r="EN25" s="2"/>
      <c r="EO25" s="2"/>
      <c r="EP25" s="2" t="s">
        <v>60</v>
      </c>
      <c r="EQ25" s="2"/>
      <c r="ER25" s="2"/>
      <c r="ES25" s="2"/>
      <c r="ET25" s="2"/>
      <c r="EU25" s="2"/>
      <c r="EV25" s="2" t="s">
        <v>61</v>
      </c>
      <c r="EW25" s="2"/>
      <c r="EX25" s="2"/>
      <c r="EY25" s="2"/>
      <c r="EZ25" s="2"/>
      <c r="FA25" s="2"/>
      <c r="FB25" s="2" t="s">
        <v>62</v>
      </c>
      <c r="FC25" s="2"/>
      <c r="FD25" s="2"/>
      <c r="FE25" s="2"/>
      <c r="FF25" s="2"/>
      <c r="FG25" s="2"/>
      <c r="FH25" s="2" t="s">
        <v>63</v>
      </c>
      <c r="FI25" s="2"/>
      <c r="FJ25" s="2"/>
      <c r="FK25" s="2"/>
      <c r="FL25" s="2"/>
      <c r="FM25" s="2"/>
      <c r="FN25" s="2" t="s">
        <v>64</v>
      </c>
    </row>
    <row r="26" spans="1:170">
      <c r="A26" t="str">
        <f>Pellets!A$33</f>
        <v>UK</v>
      </c>
      <c r="B26" s="2">
        <f>1/1000*SUM(FuelWood!B$33:M$33)</f>
        <v>0.53749999999999998</v>
      </c>
      <c r="C26" s="2">
        <f>1/1000*SUM(FuelWood!C$33:N$33)</f>
        <v>0.69120000000000004</v>
      </c>
      <c r="D26" s="2">
        <f>1/1000*SUM(FuelWood!D$33:O$33)</f>
        <v>0.70120000000000005</v>
      </c>
      <c r="E26" s="2">
        <f>1/1000*SUM(FuelWood!E$33:P$33)</f>
        <v>0.70390000000000008</v>
      </c>
      <c r="F26" s="2">
        <f>1/1000*SUM(FuelWood!F$33:Q$33)</f>
        <v>0.71500000000000008</v>
      </c>
      <c r="G26" s="2">
        <f>1/1000*SUM(FuelWood!G$33:R$33)</f>
        <v>0.71630000000000005</v>
      </c>
      <c r="H26" s="2">
        <f>1/1000*SUM(FuelWood!H$33:S$33)</f>
        <v>0.72</v>
      </c>
      <c r="I26" s="2">
        <f>1/1000*SUM(FuelWood!I$33:T$33)</f>
        <v>0.72260000000000002</v>
      </c>
      <c r="J26" s="2">
        <f>1/1000*SUM(FuelWood!J$33:U$33)</f>
        <v>0.64459999999999995</v>
      </c>
      <c r="K26" s="2">
        <f>1/1000*SUM(FuelWood!K$33:V$33)</f>
        <v>0.64460000000000006</v>
      </c>
      <c r="L26" s="2">
        <f>1/1000*SUM(FuelWood!L$33:W$33)</f>
        <v>0.64610000000000001</v>
      </c>
      <c r="M26" s="2">
        <f>1/1000*SUM(FuelWood!M$33:X$33)</f>
        <v>0.22900000000000004</v>
      </c>
      <c r="N26" s="2">
        <f>1/1000*SUM(FuelWood!N$33:Y$33)</f>
        <v>0.19280000000000003</v>
      </c>
      <c r="O26" s="2">
        <f>1/1000*SUM(FuelWood!O$33:Z$33)</f>
        <v>4.200000000000001E-2</v>
      </c>
      <c r="P26" s="2">
        <f>1/1000*SUM(FuelWood!P$33:AA$33)</f>
        <v>3.5300000000000005E-2</v>
      </c>
      <c r="Q26" s="2">
        <f>1/1000*SUM(FuelWood!Q$33:AB$33)</f>
        <v>3.49E-2</v>
      </c>
      <c r="R26" s="2">
        <f>1/1000*SUM(FuelWood!R$33:AC$33)</f>
        <v>2.3000000000000003E-2</v>
      </c>
      <c r="S26" s="2">
        <f>1/1000*SUM(FuelWood!S$33:AD$33)</f>
        <v>2.1700000000000001E-2</v>
      </c>
      <c r="T26" s="2">
        <f>1/1000*SUM(FuelWood!T$33:AE$33)</f>
        <v>1.7299999999999999E-2</v>
      </c>
      <c r="U26" s="2">
        <f>1/1000*SUM(FuelWood!U$33:AF$33)</f>
        <v>1.6000000000000004E-2</v>
      </c>
      <c r="V26" s="2">
        <f>1/1000*SUM(FuelWood!V$33:AG$33)</f>
        <v>1.6000000000000004E-2</v>
      </c>
      <c r="W26" s="2">
        <f>1/1000*SUM(FuelWood!W$33:AH$33)</f>
        <v>1.6800000000000006E-2</v>
      </c>
      <c r="X26" s="2">
        <f>1/1000*SUM(FuelWood!X$33:AI$33)</f>
        <v>1.7400000000000002E-2</v>
      </c>
      <c r="Y26" s="2">
        <f>1/1000*SUM(FuelWood!Y$33:AJ$33)</f>
        <v>2.8100000000000003E-2</v>
      </c>
      <c r="Z26" s="2">
        <f>1/1000*SUM(FuelWood!Z$33:AK$33)</f>
        <v>2.7100000000000003E-2</v>
      </c>
      <c r="AA26" s="2">
        <f>1/1000*SUM(FuelWood!AA$33:AL$33)</f>
        <v>2.8300000000000002E-2</v>
      </c>
      <c r="AB26" s="2">
        <f>1/1000*SUM(FuelWood!AB$33:AM$33)</f>
        <v>3.0600000000000002E-2</v>
      </c>
      <c r="AC26" s="2">
        <f>1/1000*SUM(FuelWood!AC$33:AN$33)</f>
        <v>3.740000000000001E-2</v>
      </c>
      <c r="AD26" s="2">
        <f>1/1000*SUM(FuelWood!AD$33:AO$33)</f>
        <v>4.1200000000000001E-2</v>
      </c>
      <c r="AE26" s="2">
        <f>1/1000*SUM(FuelWood!AE$33:AP$33)</f>
        <v>4.8500000000000001E-2</v>
      </c>
      <c r="AF26" s="2">
        <f>1/1000*SUM(FuelWood!AF$33:AQ$33)</f>
        <v>4.8500000000000001E-2</v>
      </c>
      <c r="AG26" s="2">
        <f>1/1000*SUM(FuelWood!AG$33:AR$33)</f>
        <v>4.7200000000000006E-2</v>
      </c>
      <c r="AH26" s="2">
        <f>1/1000*SUM(FuelWood!AH$33:AS$33)</f>
        <v>5.1400000000000008E-2</v>
      </c>
      <c r="AI26" s="2">
        <f>1/1000*SUM(FuelWood!AI$33:AT$33)</f>
        <v>6.2400000000000004E-2</v>
      </c>
      <c r="AJ26" s="2">
        <f>1/1000*SUM(FuelWood!AJ$33:AU$33)</f>
        <v>6.1899999999999997E-2</v>
      </c>
      <c r="AK26" s="2">
        <f>1/1000*SUM(FuelWood!AK$33:AV$33)</f>
        <v>5.1000000000000011E-2</v>
      </c>
      <c r="AL26" s="2">
        <f>1/1000*SUM(FuelWood!AL$33:AW$33)</f>
        <v>5.3200000000000011E-2</v>
      </c>
      <c r="AM26" s="2">
        <f>1/1000*SUM(FuelWood!AM$33:AX$33)</f>
        <v>4.9600000000000005E-2</v>
      </c>
      <c r="AN26" s="2">
        <f>1/1000*SUM(FuelWood!AN$33:AY$33)</f>
        <v>4.6600000000000009E-2</v>
      </c>
      <c r="AO26" s="2">
        <f>1/1000*SUM(FuelWood!AO$33:AZ$33)</f>
        <v>3.78E-2</v>
      </c>
      <c r="AP26" s="2">
        <f>1/1000*SUM(FuelWood!AP$33:BA$33)</f>
        <v>3.5000000000000003E-2</v>
      </c>
      <c r="AQ26" s="2">
        <f>1/1000*SUM(FuelWood!AQ$33:BB$33)</f>
        <v>2.8500000000000001E-2</v>
      </c>
      <c r="AR26" s="2">
        <f>1/1000*SUM(FuelWood!AR$33:BC$33)</f>
        <v>0.03</v>
      </c>
      <c r="AS26" s="2">
        <f>1/1000*SUM(FuelWood!AS$33:BD$33)</f>
        <v>3.09E-2</v>
      </c>
      <c r="AT26" s="2">
        <f>1/1000*SUM(FuelWood!AT$33:BE$33)</f>
        <v>2.6800000000000004E-2</v>
      </c>
      <c r="AU26" s="2">
        <f>1/1000*SUM(FuelWood!AU$33:BF$33)</f>
        <v>1.7100000000000001E-2</v>
      </c>
      <c r="AV26" s="2">
        <f>1/1000*SUM(FuelWood!AV$33:BG$33)</f>
        <v>1.8100000000000005E-2</v>
      </c>
      <c r="AW26" s="2">
        <f>1/1000*SUM(FuelWood!AW$33:BH$33)</f>
        <v>1.8700000000000005E-2</v>
      </c>
      <c r="AX26" s="2">
        <f>1/1000*SUM(FuelWood!AX$33:BI$33)</f>
        <v>1.8100000000000002E-2</v>
      </c>
      <c r="AY26" s="2">
        <f>1/1000*SUM(FuelWood!AY$33:BJ$33)</f>
        <v>1.7700000000000004E-2</v>
      </c>
      <c r="AZ26" s="2">
        <f>1/1000*SUM(FuelWood!AZ$33:BK$33)</f>
        <v>1.61E-2</v>
      </c>
      <c r="BA26" s="2">
        <f>1/1000*SUM(FuelWood!BA$33:BL$33)</f>
        <v>1.6399999999999998E-2</v>
      </c>
      <c r="BB26" s="2">
        <f>1/1000*SUM(FuelWood!BB$33:BM$33)</f>
        <v>1.5399999999999999E-2</v>
      </c>
      <c r="BC26" s="2">
        <f>1/1000*SUM(FuelWood!BC$33:BN$33)</f>
        <v>1.54E-2</v>
      </c>
      <c r="BD26" s="2">
        <f>1/1000*SUM(FuelWood!BD$33:BO$33)</f>
        <v>2.2499999999999999E-2</v>
      </c>
      <c r="BE26" s="2">
        <f>1/1000*SUM(FuelWood!BE$33:BP$33)</f>
        <v>2.2900000000000004E-2</v>
      </c>
      <c r="BF26" s="2">
        <f>1/1000*SUM(FuelWood!BF$33:BQ$33)</f>
        <v>2.8400000000000002E-2</v>
      </c>
      <c r="BG26" s="2">
        <f>1/1000*SUM(FuelWood!BG$33:BR$33)</f>
        <v>2.9200000000000007E-2</v>
      </c>
      <c r="BH26" s="2">
        <f>1/1000*SUM(FuelWood!BH$33:BS$33)</f>
        <v>3.15E-2</v>
      </c>
      <c r="BI26" s="2">
        <f>1/1000*SUM(FuelWood!BI$33:BT$33)</f>
        <v>3.3300000000000003E-2</v>
      </c>
      <c r="BJ26" s="2">
        <f>1/1000*SUM(FuelWood!BJ$33:BU$33)</f>
        <v>3.0800000000000004E-2</v>
      </c>
      <c r="BK26" s="2">
        <f>1/1000*SUM(FuelWood!BK$33:BV$33)</f>
        <v>3.1800000000000002E-2</v>
      </c>
      <c r="BL26" s="2">
        <f>1/1000*SUM(FuelWood!BL$33:BW$33)</f>
        <v>3.6400000000000009E-2</v>
      </c>
      <c r="BM26" s="2">
        <f>1/1000*SUM(FuelWood!BM$33:BX$33)</f>
        <v>0.29720000000000008</v>
      </c>
      <c r="BN26" s="2">
        <f>1/1000*SUM(FuelWood!BN$33:BY$33)</f>
        <v>0.45090000000000008</v>
      </c>
      <c r="BO26" s="2">
        <f>1/1000*SUM(FuelWood!BO$33:BZ$33)</f>
        <v>0.46060000000000001</v>
      </c>
      <c r="BP26" s="2">
        <f>1/1000*SUM(FuelWood!BP$33:CA$33)</f>
        <v>0.46040000000000009</v>
      </c>
      <c r="BQ26" s="2">
        <f>1/1000*SUM(FuelWood!BQ$33:CB$33)</f>
        <v>0.46890000000000004</v>
      </c>
      <c r="BR26" s="2">
        <f>1/1000*SUM(FuelWood!BR$33:CC$33)</f>
        <v>0.46660000000000001</v>
      </c>
      <c r="BS26" s="2">
        <f>1/1000*SUM(FuelWood!BS$33:CD$33)</f>
        <v>0.46689999999999998</v>
      </c>
      <c r="BT26" s="2">
        <f>1/1000*SUM(FuelWood!BT$33:CE$33)</f>
        <v>0.46360000000000001</v>
      </c>
      <c r="BU26" s="2">
        <f>1/1000*SUM(FuelWood!BU$33:CF$33)</f>
        <v>0.47940000000000005</v>
      </c>
      <c r="BV26" s="2">
        <f>1/1000*SUM(FuelWood!BV$33:CG$33)</f>
        <v>0.49580000000000002</v>
      </c>
      <c r="BW26" s="2">
        <f>1/1000*SUM(FuelWood!BW$33:CH$33)</f>
        <v>0.63790000000000002</v>
      </c>
      <c r="BX26" s="2">
        <f>1/1000*SUM(FuelWood!BX$33:CI$33)</f>
        <v>0.85980000000000001</v>
      </c>
      <c r="BY26" s="2">
        <f>1/1000*SUM(FuelWood!BY$33:CJ$33)</f>
        <v>0.86450000000000016</v>
      </c>
      <c r="BZ26" s="2">
        <f>1/1000*SUM(FuelWood!BZ$33:CK$33)</f>
        <v>0.9255000000000001</v>
      </c>
      <c r="CA26" s="2">
        <f>1/1000*SUM(FuelWood!CA$33:CL$33)</f>
        <v>1.1877</v>
      </c>
      <c r="CB26" s="2">
        <f>1/1000*SUM(FuelWood!CB$33:CM$33)</f>
        <v>1.4516000000000002</v>
      </c>
      <c r="CC26" s="2">
        <f>1/1000*SUM(FuelWood!CC$33:CN$33)</f>
        <v>1.7292000000000001</v>
      </c>
      <c r="CD26" s="2">
        <f>1/1000*SUM(FuelWood!CD$33:CO$33)</f>
        <v>1.9763000000000002</v>
      </c>
      <c r="CE26" s="2">
        <f>1/1000*SUM(FuelWood!CE$33:CP$33)</f>
        <v>2.1607000000000003</v>
      </c>
      <c r="CF26" s="2">
        <f>1/1000*SUM(FuelWood!CF$33:CQ$33)</f>
        <v>2.4049000000000005</v>
      </c>
      <c r="CG26" s="2">
        <f>1/1000*SUM(FuelWood!CG$33:CR$33)</f>
        <v>2.6254</v>
      </c>
      <c r="CH26" s="2">
        <f>1/1000*SUM(FuelWood!CH$33:CS$33)</f>
        <v>2.798</v>
      </c>
      <c r="CI26" s="2">
        <f>1/1000*SUM(FuelWood!CI$33:CT$33)</f>
        <v>2.8404999999999996</v>
      </c>
      <c r="CJ26" s="2">
        <f>1/1000*SUM(FuelWood!CJ$33:CU$33)</f>
        <v>2.6438999999999995</v>
      </c>
      <c r="CK26" s="2">
        <f>1/1000*SUM(FuelWood!CK$33:CV$33)</f>
        <v>2.4067999999999996</v>
      </c>
      <c r="CL26" s="2">
        <f>1/1000*SUM(FuelWood!CL$33:CW$33)</f>
        <v>2.2906</v>
      </c>
      <c r="CM26" s="2">
        <f>1/1000*SUM(FuelWood!CM$33:CX$33)</f>
        <v>2.0575999999999999</v>
      </c>
      <c r="CN26" s="2">
        <f>1/1000*SUM(FuelWood!CN$33:CY$33)</f>
        <v>1.8215000000000006</v>
      </c>
      <c r="CO26" s="2">
        <f>1/1000*SUM(FuelWood!CO$33:CZ$33)</f>
        <v>1.5673000000000004</v>
      </c>
      <c r="CP26" s="2">
        <f>1/1000*SUM(FuelWood!CP$33:DA$33)</f>
        <v>1.3562000000000003</v>
      </c>
      <c r="CQ26" s="2">
        <f>1/1000*SUM(FuelWood!CQ$33:DB$33)</f>
        <v>1.2007000000000001</v>
      </c>
      <c r="CR26" s="2">
        <f>1/1000*SUM(FuelWood!CR$33:DC$33)</f>
        <v>1.0806000000000002</v>
      </c>
      <c r="CS26" s="2">
        <f>1/1000*SUM(FuelWood!CS$33:DD$33)</f>
        <v>0.9013000000000001</v>
      </c>
      <c r="CT26" s="2">
        <f>1/1000*SUM(FuelWood!CT$33:DE$33)</f>
        <v>0.93010000000000004</v>
      </c>
      <c r="CU26" s="2">
        <f>1/1000*SUM(FuelWood!CU$33:DF$33)</f>
        <v>0.83029999999999993</v>
      </c>
      <c r="CV26" s="2">
        <f>1/1000*SUM(FuelWood!CV$33:DG$33)</f>
        <v>0.84189999999999987</v>
      </c>
      <c r="CW26" s="2">
        <f>1/1000*SUM(FuelWood!CW$33:DH$33)</f>
        <v>0.85739999999999983</v>
      </c>
      <c r="CX26" s="2">
        <f>1/1000*SUM(FuelWood!CX$33:DI$33)</f>
        <v>0.81369999999999998</v>
      </c>
      <c r="CY26" s="2">
        <f>1/1000*SUM(FuelWood!CY$33:DJ$33)</f>
        <v>0.78829999999999989</v>
      </c>
      <c r="CZ26" s="2">
        <f>1/1000*SUM(FuelWood!CZ$33:DK$33)</f>
        <v>0.79659999999999986</v>
      </c>
      <c r="DA26" s="2">
        <f>1/1000*SUM(FuelWood!DA$33:DL$33)</f>
        <v>0.77469999999999983</v>
      </c>
      <c r="DB26" s="2">
        <f>1/1000*SUM(FuelWood!DB$33:DM$33)</f>
        <v>0.87599999999999989</v>
      </c>
      <c r="DC26" s="2">
        <f>1/1000*SUM(FuelWood!DC$33:DN$33)</f>
        <v>0.85929999999999984</v>
      </c>
      <c r="DD26" s="2">
        <f>1/1000*SUM(FuelWood!DD$33:DO$33)</f>
        <v>0.7773000000000001</v>
      </c>
      <c r="DE26" s="2">
        <f>1/1000*SUM(FuelWood!DE$33:DP$33)</f>
        <v>0.75240000000000007</v>
      </c>
      <c r="DF26" s="2">
        <f>1/1000*SUM(FuelWood!DF$33:DQ$33)</f>
        <v>0.53839999999999999</v>
      </c>
      <c r="DG26" s="2">
        <f>1/1000*SUM(FuelWood!DG$33:DR$33)</f>
        <v>0.45250000000000007</v>
      </c>
      <c r="DH26" s="2">
        <f>1/1000*SUM(FuelWood!DH$33:DS$33)</f>
        <v>0.40920000000000001</v>
      </c>
      <c r="DI26" s="2">
        <f>1/1000*SUM(FuelWood!DI$33:DT$33)</f>
        <v>0.36469999999999997</v>
      </c>
      <c r="DJ26" s="2">
        <f>1/1000*SUM(FuelWood!DJ$33:DU$33)</f>
        <v>0.30990000000000001</v>
      </c>
      <c r="DK26" s="2">
        <f>1/1000*SUM(FuelWood!DK$33:DV$33)</f>
        <v>0.29559999999999997</v>
      </c>
      <c r="DL26" s="2">
        <f>1/1000*SUM(FuelWood!DL$33:DW$33)</f>
        <v>0.25109999999999999</v>
      </c>
      <c r="DM26" s="2">
        <f>1/1000*SUM(FuelWood!DM$33:DX$33)</f>
        <v>0.23979999999999999</v>
      </c>
      <c r="DN26" s="2">
        <f>1/1000*SUM(FuelWood!DN$33:DY$33)</f>
        <v>9.9200000000000024E-2</v>
      </c>
      <c r="DO26" s="2">
        <f>1/1000*SUM(FuelWood!DO$33:DZ$33)</f>
        <v>8.3100000000000007E-2</v>
      </c>
      <c r="DP26" s="2">
        <f>1/1000*SUM(FuelWood!DP$33:EA$33)</f>
        <v>3.9399999999999998E-2</v>
      </c>
      <c r="DQ26" s="2">
        <f>1/1000*SUM(FuelWood!DQ$33:EB$33)</f>
        <v>4.4000000000000003E-3</v>
      </c>
      <c r="DR26" s="2">
        <f>1/1000*SUM(FuelWood!DR$33:EC$33)</f>
        <v>0</v>
      </c>
      <c r="DS26" s="2">
        <f>1/1000*SUM(FuelWood!DS$33:ED$33)</f>
        <v>2.32E-3</v>
      </c>
      <c r="DT26" s="2">
        <f>1/1000*SUM(FuelWood!DT$33:EE$33)</f>
        <v>3.3439999999999998E-3</v>
      </c>
      <c r="DU26" s="2">
        <f>1/1000*SUM(FuelWood!DU$33:EF$33)</f>
        <v>2.4752000000000003E-2</v>
      </c>
      <c r="DV26" s="2">
        <f>1/1000*SUM(FuelWood!DV$33:EG$33)</f>
        <v>3.4055000000000009E-2</v>
      </c>
      <c r="DW26" s="2">
        <f>1/1000*SUM(FuelWood!DW$33:EH$33)</f>
        <v>6.7832000000000003E-2</v>
      </c>
      <c r="DX26" s="2">
        <f>1/1000*SUM(FuelWood!DX$33:EI$33)</f>
        <v>7.2327000000000016E-2</v>
      </c>
      <c r="DY26" s="2">
        <f>1/1000*SUM(FuelWood!DY$33:EJ$33)</f>
        <v>7.3900000000000007E-2</v>
      </c>
      <c r="DZ26" s="2">
        <f>1/1000*SUM(FuelWood!DZ$33:EK$33)</f>
        <v>7.580400000000001E-2</v>
      </c>
      <c r="EA26" s="2">
        <f>1/1000*SUM(FuelWood!EA$33:EL$33)</f>
        <v>7.7063000000000006E-2</v>
      </c>
      <c r="EB26" s="2">
        <f>1/1000*SUM(FuelWood!EB$33:EM$33)</f>
        <v>9.2947000000000002E-2</v>
      </c>
      <c r="EC26" s="2">
        <f>1/1000*SUM(FuelWood!EC$33:EN$33)</f>
        <v>9.7549999999999998E-2</v>
      </c>
      <c r="ED26" s="2">
        <f>1/1000*SUM(FuelWood!ED$33:EO$33)</f>
        <v>9.8693000000000003E-2</v>
      </c>
      <c r="EE26" s="2">
        <f>1/1000*SUM(FuelWood!EE$33:EP$33)</f>
        <v>9.6401000000000001E-2</v>
      </c>
      <c r="EF26" s="2">
        <f>1/1000*SUM(FuelWood!EF$33:EQ$33)</f>
        <v>9.7217999999999985E-2</v>
      </c>
      <c r="EG26" s="2">
        <f>1/1000*SUM(FuelWood!EG$33:ER$33)</f>
        <v>7.7168999999999988E-2</v>
      </c>
      <c r="EH26" s="2">
        <f>1/1000*SUM(FuelWood!EH$33:ES$33)</f>
        <v>7.0458999999999994E-2</v>
      </c>
      <c r="EI26" s="2">
        <f>1/1000*SUM(FuelWood!EI$33:ET$33)</f>
        <v>3.9748000000000006E-2</v>
      </c>
      <c r="EJ26" s="2">
        <f>1/1000*SUM(FuelWood!EJ$33:EU$33)</f>
        <v>3.8556E-2</v>
      </c>
      <c r="EK26" s="2">
        <f>1/1000*SUM(FuelWood!EK$33:EV$33)</f>
        <v>3.7823000000000002E-2</v>
      </c>
      <c r="EL26" s="2">
        <f>1/1000*SUM(FuelWood!EL$33:EW$33)</f>
        <v>3.7247000000000009E-2</v>
      </c>
      <c r="EM26" s="2">
        <f>1/1000*SUM(FuelWood!EM$33:EX$33)</f>
        <v>3.6010000000000007E-2</v>
      </c>
      <c r="EN26" s="2">
        <f>1/1000*SUM(FuelWood!EN$33:EY$33)</f>
        <v>2.0315E-2</v>
      </c>
      <c r="EO26" s="2">
        <f>1/1000*SUM(FuelWood!EO$33:EZ$33)</f>
        <v>1.6506E-2</v>
      </c>
      <c r="EP26" s="2">
        <f>1/1000*SUM(FuelWood!EP$33:FA$33)</f>
        <v>1.5407000000000002E-2</v>
      </c>
      <c r="EQ26" s="2">
        <f>1/1000*SUM(FuelWood!EQ$33:FB$33)</f>
        <v>1.5900000000000001E-2</v>
      </c>
      <c r="ER26" s="2">
        <f>1/1000*SUM(FuelWood!ER$33:FC$33)</f>
        <v>1.4827000000000003E-2</v>
      </c>
      <c r="ES26" s="2">
        <f>1/1000*SUM(FuelWood!ES$33:FD$33)</f>
        <v>1.5751000000000005E-2</v>
      </c>
      <c r="ET26" s="2">
        <f>1/1000*SUM(FuelWood!ET$33:FE$33)</f>
        <v>1.3809000000000005E-2</v>
      </c>
      <c r="EU26" s="2">
        <f>1/1000*SUM(FuelWood!EU$33:FF$33)</f>
        <v>1.0751E-2</v>
      </c>
      <c r="EV26" s="2">
        <f>1/1000*SUM(FuelWood!EV$33:FG$33)</f>
        <v>2.6106000000000001E-2</v>
      </c>
      <c r="EW26" s="2">
        <f>1/1000*SUM(FuelWood!EW$33:FH$33)</f>
        <v>2.5828000000000004E-2</v>
      </c>
      <c r="EX26" s="2">
        <f>1/1000*SUM(FuelWood!EX$33:FI$33)</f>
        <v>2.4526000000000003E-2</v>
      </c>
      <c r="EY26" s="2">
        <f>1/1000*SUM(FuelWood!EY$33:FJ$33)</f>
        <v>2.4817000000000002E-2</v>
      </c>
      <c r="EZ26" s="2">
        <f>1/1000*SUM(FuelWood!EZ$33:FK$33)</f>
        <v>2.5218000000000001E-2</v>
      </c>
      <c r="FA26" s="2">
        <f>1/1000*SUM(FuelWood!FA$33:FL$33)</f>
        <v>2.4469999999999999E-2</v>
      </c>
      <c r="FB26" s="2">
        <f>1/1000*SUM(FuelWood!FB$33:FM$33)</f>
        <v>2.5514999999999999E-2</v>
      </c>
      <c r="FC26" s="2">
        <f>1/1000*SUM(FuelWood!FC$33:FN$33)</f>
        <v>4.9498999999999994E-2</v>
      </c>
      <c r="FD26" s="2">
        <f>1/1000*SUM(FuelWood!FD$33:FO$33)</f>
        <v>4.9321999999999998E-2</v>
      </c>
      <c r="FE26" s="2">
        <f>1/1000*SUM(FuelWood!FE$33:FP$33)</f>
        <v>4.7128999999999997E-2</v>
      </c>
      <c r="FF26" s="2">
        <f>1/1000*SUM(FuelWood!FF$33:FQ$33)</f>
        <v>4.7261000000000004E-2</v>
      </c>
      <c r="FG26" s="2">
        <f>1/1000*SUM(FuelWood!FG$33:FR$33)</f>
        <v>4.7539000000000012E-2</v>
      </c>
      <c r="FH26" s="2">
        <f>1/1000*SUM(FuelWood!FH$33:FS$33)</f>
        <v>2.8917000000000005E-2</v>
      </c>
      <c r="FI26" s="2">
        <f>1/1000*SUM(FuelWood!FI$33:FT$33)</f>
        <v>2.8859000000000006E-2</v>
      </c>
      <c r="FJ26" s="2">
        <f>1/1000*SUM(FuelWood!FJ$33:FU$33)</f>
        <v>3.0426000000000005E-2</v>
      </c>
      <c r="FK26" s="2">
        <f>1/1000*SUM(FuelWood!FK$33:FV$33)</f>
        <v>3.0124000000000005E-2</v>
      </c>
      <c r="FL26" s="2">
        <f>1/1000*SUM(FuelWood!FL$33:FW$33)</f>
        <v>5.4314000000000008E-2</v>
      </c>
      <c r="FM26" s="2">
        <f>1/1000*SUM(FuelWood!FM$33:FX$33)</f>
        <v>5.4279000000000008E-2</v>
      </c>
      <c r="FN26" s="2">
        <f>1/1000*SUM(FuelWood!FN$33:FY$33)</f>
        <v>5.3250000000000006E-2</v>
      </c>
    </row>
    <row r="27" spans="1:170" ht="13">
      <c r="A27" t="s">
        <v>65</v>
      </c>
      <c r="B27" s="4">
        <f>B23-B26</f>
        <v>8.2000000000000073E-2</v>
      </c>
      <c r="C27" s="4">
        <f t="shared" ref="C27" si="216">C23-C26</f>
        <v>8.4599999999999898E-2</v>
      </c>
      <c r="D27" s="4">
        <f t="shared" ref="D27" si="217">D23-D26</f>
        <v>9.4700000000000117E-2</v>
      </c>
      <c r="E27" s="4">
        <f t="shared" ref="E27" si="218">E23-E26</f>
        <v>8.9000000000000079E-2</v>
      </c>
      <c r="F27" s="4">
        <f t="shared" ref="F27" si="219">F23-F26</f>
        <v>8.9000000000000079E-2</v>
      </c>
      <c r="G27" s="4">
        <f t="shared" ref="G27" si="220">G23-G26</f>
        <v>0.10050000000000003</v>
      </c>
      <c r="H27" s="4">
        <f t="shared" ref="H27" si="221">H23-H26</f>
        <v>7.9100000000000059E-2</v>
      </c>
      <c r="I27" s="4">
        <f t="shared" ref="I27" si="222">I23-I26</f>
        <v>6.7599999999999993E-2</v>
      </c>
      <c r="J27" s="4">
        <f t="shared" ref="J27" si="223">J23-J26</f>
        <v>7.8100000000000058E-2</v>
      </c>
      <c r="K27" s="4">
        <f t="shared" ref="K27" si="224">K23-K26</f>
        <v>7.7899999999999969E-2</v>
      </c>
      <c r="L27" s="4">
        <f t="shared" ref="L27" si="225">L23-L26</f>
        <v>8.1899999999999973E-2</v>
      </c>
      <c r="M27" s="4">
        <f t="shared" ref="M27" si="226">M23-M26</f>
        <v>6.9999999999999951E-2</v>
      </c>
      <c r="N27" s="4">
        <f t="shared" ref="N27" si="227">N23-N26</f>
        <v>6.4199999999999979E-2</v>
      </c>
      <c r="O27" s="4">
        <f t="shared" ref="O27" si="228">O23-O26</f>
        <v>7.0300000000000001E-2</v>
      </c>
      <c r="P27" s="4">
        <f t="shared" ref="P27" si="229">P23-P26</f>
        <v>5.9400000000000015E-2</v>
      </c>
      <c r="Q27" s="4">
        <f t="shared" ref="Q27" si="230">Q23-Q26</f>
        <v>6.4399999999999999E-2</v>
      </c>
      <c r="R27" s="4">
        <f t="shared" ref="R27" si="231">R23-R26</f>
        <v>6.4399999999999985E-2</v>
      </c>
      <c r="S27" s="4">
        <f t="shared" ref="S27" si="232">S23-S26</f>
        <v>5.2900000000000016E-2</v>
      </c>
      <c r="T27" s="4">
        <f t="shared" ref="T27" si="233">T23-T26</f>
        <v>4.7300000000000009E-2</v>
      </c>
      <c r="U27" s="4">
        <f t="shared" ref="U27" si="234">U23-U26</f>
        <v>4.7299999999999995E-2</v>
      </c>
      <c r="V27" s="4">
        <f t="shared" ref="V27" si="235">V23-V26</f>
        <v>3.5799999999999998E-2</v>
      </c>
      <c r="W27" s="4">
        <f t="shared" ref="W27" si="236">W23-W26</f>
        <v>3.5799999999999998E-2</v>
      </c>
      <c r="X27" s="4">
        <f t="shared" ref="X27" si="237">X23-X26</f>
        <v>2.0800000000000003E-2</v>
      </c>
      <c r="Y27" s="4">
        <f t="shared" ref="Y27" si="238">Y23-Y26</f>
        <v>2.0800000000000003E-2</v>
      </c>
      <c r="Z27" s="4">
        <f t="shared" ref="Z27" si="239">Z23-Z26</f>
        <v>2.0800000000000003E-2</v>
      </c>
      <c r="AA27" s="4">
        <f t="shared" ref="AA27" si="240">AA23-AA26</f>
        <v>1.0600000000000002E-2</v>
      </c>
      <c r="AB27" s="4">
        <f t="shared" ref="AB27" si="241">AB23-AB26</f>
        <v>1.0599999999999998E-2</v>
      </c>
      <c r="AC27" s="4">
        <f t="shared" ref="AC27" si="242">AC23-AC26</f>
        <v>5.5999999999999939E-3</v>
      </c>
      <c r="AD27" s="4">
        <f t="shared" ref="AD27" si="243">AD23-AD26</f>
        <v>5.7999999999999996E-3</v>
      </c>
      <c r="AE27" s="4">
        <f t="shared" ref="AE27" si="244">AE23-AE26</f>
        <v>5.7999999999999996E-3</v>
      </c>
      <c r="AF27" s="4">
        <f t="shared" ref="AF27" si="245">AF23-AF26</f>
        <v>5.7999999999999996E-3</v>
      </c>
      <c r="AG27" s="4">
        <f t="shared" ref="AG27" si="246">AG23-AG26</f>
        <v>6.5999999999999948E-3</v>
      </c>
      <c r="AH27" s="4">
        <f t="shared" ref="AH27" si="247">AH23-AH26</f>
        <v>6.5999999999999948E-3</v>
      </c>
      <c r="AI27" s="4">
        <f t="shared" ref="AI27" si="248">AI23-AI26</f>
        <v>5.2999999999999999E-2</v>
      </c>
      <c r="AJ27" s="4">
        <f t="shared" ref="AJ27" si="249">AJ23-AJ26</f>
        <v>7.9200000000000007E-2</v>
      </c>
      <c r="AK27" s="4">
        <f t="shared" ref="AK27" si="250">AK23-AK26</f>
        <v>7.9500000000000015E-2</v>
      </c>
      <c r="AL27" s="4">
        <f t="shared" ref="AL27" si="251">AL23-AL26</f>
        <v>0.35089999999999999</v>
      </c>
      <c r="AM27" s="4">
        <f t="shared" ref="AM27" si="252">AM23-AM26</f>
        <v>0.52169999999999994</v>
      </c>
      <c r="AN27" s="4">
        <f t="shared" ref="AN27" si="253">AN23-AN26</f>
        <v>0.66490000000000016</v>
      </c>
      <c r="AO27" s="4">
        <f t="shared" ref="AO27" si="254">AO23-AO26</f>
        <v>0.66920000000000002</v>
      </c>
      <c r="AP27" s="4">
        <f t="shared" ref="AP27" si="255">AP23-AP26</f>
        <v>0.6694</v>
      </c>
      <c r="AQ27" s="4">
        <f t="shared" ref="AQ27" si="256">AQ23-AQ26</f>
        <v>0.6694</v>
      </c>
      <c r="AR27" s="4">
        <f t="shared" ref="AR27" si="257">AR23-AR26</f>
        <v>0.6694</v>
      </c>
      <c r="AS27" s="4">
        <f t="shared" ref="AS27" si="258">AS23-AS26</f>
        <v>0.66869999999999996</v>
      </c>
      <c r="AT27" s="4">
        <f t="shared" ref="AT27" si="259">AT23-AT26</f>
        <v>0.68330000000000002</v>
      </c>
      <c r="AU27" s="4">
        <f t="shared" ref="AU27" si="260">AU23-AU26</f>
        <v>0.65590000000000015</v>
      </c>
      <c r="AV27" s="4">
        <f t="shared" ref="AV27" si="261">AV23-AV26</f>
        <v>0.63750000000000007</v>
      </c>
      <c r="AW27" s="4">
        <f t="shared" ref="AW27" si="262">AW23-AW26</f>
        <v>0.63719999999999999</v>
      </c>
      <c r="AX27" s="4">
        <f t="shared" ref="AX27" si="263">AX23-AX26</f>
        <v>0.36580000000000001</v>
      </c>
      <c r="AY27" s="4">
        <f t="shared" ref="AY27" si="264">AY23-AY26</f>
        <v>0.21060000000000001</v>
      </c>
      <c r="AZ27" s="4">
        <f t="shared" ref="AZ27" si="265">AZ23-AZ26</f>
        <v>6.8100000000000008E-2</v>
      </c>
      <c r="BA27" s="4">
        <f t="shared" ref="BA27" si="266">BA23-BA26</f>
        <v>6.4000000000000015E-2</v>
      </c>
      <c r="BB27" s="4">
        <f t="shared" ref="BB27" si="267">BB23-BB26</f>
        <v>6.3600000000000004E-2</v>
      </c>
      <c r="BC27" s="4">
        <f t="shared" ref="BC27" si="268">BC23-BC26</f>
        <v>6.4200000000000007E-2</v>
      </c>
      <c r="BD27" s="4">
        <f t="shared" ref="BD27" si="269">BD23-BD26</f>
        <v>7.6600000000000001E-2</v>
      </c>
      <c r="BE27" s="4">
        <f t="shared" ref="BE27" si="270">BE23-BE26</f>
        <v>8.5000000000000006E-2</v>
      </c>
      <c r="BF27" s="4">
        <f t="shared" ref="BF27" si="271">BF23-BF26</f>
        <v>7.039999999999999E-2</v>
      </c>
      <c r="BG27" s="4">
        <f t="shared" ref="BG27" si="272">BG23-BG26</f>
        <v>4.579999999999998E-2</v>
      </c>
      <c r="BH27" s="4">
        <f t="shared" ref="BH27" si="273">BH23-BH26</f>
        <v>0.13760000000000003</v>
      </c>
      <c r="BI27" s="4">
        <f t="shared" ref="BI27" si="274">BI23-BI26</f>
        <v>0.1963</v>
      </c>
      <c r="BJ27" s="4">
        <f t="shared" ref="BJ27" si="275">BJ23-BJ26</f>
        <v>0.24110000000000004</v>
      </c>
      <c r="BK27" s="4">
        <f t="shared" ref="BK27" si="276">BK23-BK26</f>
        <v>0.36960000000000004</v>
      </c>
      <c r="BL27" s="4">
        <f t="shared" ref="BL27" si="277">BL23-BL26</f>
        <v>0.41869999999999996</v>
      </c>
      <c r="BM27" s="4">
        <f t="shared" ref="BM27" si="278">BM23-BM26</f>
        <v>0.41879999999999989</v>
      </c>
      <c r="BN27" s="4">
        <f t="shared" ref="BN27" si="279">BN23-BN26</f>
        <v>0.46139999999999992</v>
      </c>
      <c r="BO27" s="4">
        <f t="shared" ref="BO27" si="280">BO23-BO26</f>
        <v>0.4608000000000001</v>
      </c>
      <c r="BP27" s="4">
        <f t="shared" ref="BP27" si="281">BP23-BP26</f>
        <v>0.46120000000000011</v>
      </c>
      <c r="BQ27" s="4">
        <f t="shared" ref="BQ27" si="282">BQ23-BQ26</f>
        <v>0.50669999999999993</v>
      </c>
      <c r="BR27" s="4">
        <f t="shared" ref="BR27" si="283">BR23-BR26</f>
        <v>0.65239999999999998</v>
      </c>
      <c r="BS27" s="4">
        <f t="shared" ref="BS27" si="284">BS23-BS26</f>
        <v>0.69440000000000024</v>
      </c>
      <c r="BT27" s="4">
        <f t="shared" ref="BT27" si="285">BT23-BT26</f>
        <v>0.73360000000000025</v>
      </c>
      <c r="BU27" s="4">
        <f t="shared" ref="BU27" si="286">BU23-BU26</f>
        <v>0.81340000000000012</v>
      </c>
      <c r="BV27" s="4">
        <f t="shared" ref="BV27" si="287">BV23-BV26</f>
        <v>0.87470000000000003</v>
      </c>
      <c r="BW27" s="4">
        <f t="shared" ref="BW27" si="288">BW23-BW26</f>
        <v>0.7855000000000002</v>
      </c>
      <c r="BX27" s="4">
        <f t="shared" ref="BX27" si="289">BX23-BX26</f>
        <v>0.73609999999999987</v>
      </c>
      <c r="BY27" s="4">
        <f t="shared" ref="BY27" si="290">BY23-BY26</f>
        <v>0.74519999999999997</v>
      </c>
      <c r="BZ27" s="4">
        <f t="shared" ref="BZ27" si="291">BZ23-BZ26</f>
        <v>0.70310000000000017</v>
      </c>
      <c r="CA27" s="4">
        <f t="shared" ref="CA27" si="292">CA23-CA26</f>
        <v>0.7119000000000002</v>
      </c>
      <c r="CB27" s="4">
        <f t="shared" ref="CB27" si="293">CB23-CB26</f>
        <v>0.70699999999999963</v>
      </c>
      <c r="CC27" s="4">
        <f t="shared" ref="CC27" si="294">CC23-CC26</f>
        <v>0.68979999999999997</v>
      </c>
      <c r="CD27" s="4">
        <f t="shared" ref="CD27" si="295">CD23-CD26</f>
        <v>0.54739999999999966</v>
      </c>
      <c r="CE27" s="4">
        <f t="shared" ref="CE27" si="296">CE23-CE26</f>
        <v>0.53160000000000007</v>
      </c>
      <c r="CF27" s="4">
        <f t="shared" ref="CF27" si="297">CF23-CF26</f>
        <v>0.39449999999999941</v>
      </c>
      <c r="CG27" s="4">
        <f t="shared" ref="CG27" si="298">CG23-CG26</f>
        <v>0.2894000000000001</v>
      </c>
      <c r="CH27" s="4">
        <f t="shared" ref="CH27" si="299">CH23-CH26</f>
        <v>0.19229999999999992</v>
      </c>
      <c r="CI27" s="4">
        <f t="shared" ref="CI27" si="300">CI23-CI26</f>
        <v>0.1897000000000002</v>
      </c>
      <c r="CJ27" s="4">
        <f t="shared" ref="CJ27" si="301">CJ23-CJ26</f>
        <v>0.24330000000000052</v>
      </c>
      <c r="CK27" s="4">
        <f t="shared" ref="CK27" si="302">CK23-CK26</f>
        <v>0.23500000000000032</v>
      </c>
      <c r="CL27" s="4">
        <f t="shared" ref="CL27" si="303">CL23-CL26</f>
        <v>0.254</v>
      </c>
      <c r="CM27" s="4">
        <f t="shared" ref="CM27" si="304">CM23-CM26</f>
        <v>0.2453000000000003</v>
      </c>
      <c r="CN27" s="4">
        <f t="shared" ref="CN27" si="305">CN23-CN26</f>
        <v>0.25859999999999927</v>
      </c>
      <c r="CO27" s="4">
        <f t="shared" ref="CO27" si="306">CO23-CO26</f>
        <v>0.25119999999999965</v>
      </c>
      <c r="CP27" s="4">
        <f t="shared" ref="CP27" si="307">CP23-CP26</f>
        <v>0.27319999999999967</v>
      </c>
      <c r="CQ27" s="4">
        <f t="shared" ref="CQ27" si="308">CQ23-CQ26</f>
        <v>0.27219999999999978</v>
      </c>
      <c r="CR27" s="4">
        <f t="shared" ref="CR27" si="309">CR23-CR26</f>
        <v>0.44529999999999959</v>
      </c>
      <c r="CS27" s="4">
        <f t="shared" ref="CS27" si="310">CS23-CS26</f>
        <v>0.41480000000000017</v>
      </c>
      <c r="CT27" s="4">
        <f t="shared" ref="CT27" si="311">CT23-CT26</f>
        <v>0.40700000000000014</v>
      </c>
      <c r="CU27" s="4">
        <f t="shared" ref="CU27" si="312">CU23-CU26</f>
        <v>0.40839999999999999</v>
      </c>
      <c r="CV27" s="4">
        <f t="shared" ref="CV27" si="313">CV23-CV26</f>
        <v>0.35440000000000005</v>
      </c>
      <c r="CW27" s="4">
        <f t="shared" ref="CW27" si="314">CW23-CW26</f>
        <v>0.3542000000000004</v>
      </c>
      <c r="CX27" s="4">
        <f t="shared" ref="CX27" si="315">CX23-CX26</f>
        <v>0.33690000000000009</v>
      </c>
      <c r="CY27" s="4">
        <f t="shared" ref="CY27" si="316">CY23-CY26</f>
        <v>0.3385999999999999</v>
      </c>
      <c r="CZ27" s="4">
        <f t="shared" ref="CZ27" si="317">CZ23-CZ26</f>
        <v>0.31740000000000024</v>
      </c>
      <c r="DA27" s="4">
        <f t="shared" ref="DA27" si="318">DA23-DA26</f>
        <v>0.36680000000000013</v>
      </c>
      <c r="DB27" s="4">
        <f t="shared" ref="DB27" si="319">DB23-DB26</f>
        <v>0.34149999999999991</v>
      </c>
      <c r="DC27" s="4">
        <f t="shared" ref="DC27" si="320">DC23-DC26</f>
        <v>0.34210000000000018</v>
      </c>
      <c r="DD27" s="4">
        <f t="shared" ref="DD27" si="321">DD23-DD26</f>
        <v>0.1673</v>
      </c>
      <c r="DE27" s="4">
        <f t="shared" ref="DE27" si="322">DE23-DE26</f>
        <v>0.18269999999999997</v>
      </c>
      <c r="DF27" s="4">
        <f t="shared" ref="DF27" si="323">DF23-DF26</f>
        <v>0.18150000000000011</v>
      </c>
      <c r="DG27" s="4">
        <f t="shared" ref="DG27" si="324">DG23-DG26</f>
        <v>0.13564399999999993</v>
      </c>
      <c r="DH27" s="4">
        <f t="shared" ref="DH27" si="325">DH23-DH26</f>
        <v>0.16024700000000003</v>
      </c>
      <c r="DI27" s="4">
        <f t="shared" ref="DI27" si="326">DI23-DI26</f>
        <v>0.28835800000000006</v>
      </c>
      <c r="DJ27" s="4">
        <f t="shared" ref="DJ27" si="327">DJ23-DJ26</f>
        <v>0.30101700000000015</v>
      </c>
      <c r="DK27" s="4">
        <f t="shared" ref="DK27" si="328">DK23-DK26</f>
        <v>0.31970900000000013</v>
      </c>
      <c r="DL27" s="4">
        <f t="shared" ref="DL27" si="329">DL23-DL26</f>
        <v>0.37762800000000007</v>
      </c>
      <c r="DM27" s="4">
        <f t="shared" ref="DM27" si="330">DM23-DM26</f>
        <v>0.35969000000000018</v>
      </c>
      <c r="DN27" s="4">
        <f t="shared" ref="DN27" si="331">DN23-DN26</f>
        <v>0.82287799999999978</v>
      </c>
      <c r="DO27" s="4">
        <f t="shared" ref="DO27" si="332">DO23-DO26</f>
        <v>0.91729399999999983</v>
      </c>
      <c r="DP27" s="4">
        <f t="shared" ref="DP27" si="333">DP23-DP26</f>
        <v>1.1924979999999998</v>
      </c>
      <c r="DQ27" s="4">
        <f t="shared" ref="DQ27" si="334">DQ23-DQ26</f>
        <v>1.3295489999999999</v>
      </c>
      <c r="DR27" s="4">
        <f t="shared" ref="DR27" si="335">DR23-DR26</f>
        <v>1.4365190000000001</v>
      </c>
      <c r="DS27" s="4">
        <f t="shared" ref="DS27" si="336">DS23-DS26</f>
        <v>1.5546459999999998</v>
      </c>
      <c r="DT27" s="4">
        <f t="shared" ref="DT27" si="337">DT23-DT26</f>
        <v>1.6485739999999998</v>
      </c>
      <c r="DU27" s="4">
        <f t="shared" ref="DU27" si="338">DU23-DU26</f>
        <v>1.5741239999999996</v>
      </c>
      <c r="DV27" s="4">
        <f t="shared" ref="DV27" si="339">DV23-DV26</f>
        <v>1.7828519999999999</v>
      </c>
      <c r="DW27" s="4">
        <f t="shared" ref="DW27" si="340">DW23-DW26</f>
        <v>1.7624499999999999</v>
      </c>
      <c r="DX27" s="4">
        <f t="shared" ref="DX27" si="341">DX23-DX26</f>
        <v>2.0412949999999999</v>
      </c>
      <c r="DY27" s="4">
        <f t="shared" ref="DY27" si="342">DY23-DY26</f>
        <v>2.5745819999999999</v>
      </c>
      <c r="DZ27" s="4">
        <f t="shared" ref="DZ27" si="343">DZ23-DZ26</f>
        <v>2.5560559999999999</v>
      </c>
      <c r="EA27" s="4">
        <f t="shared" ref="EA27" si="344">EA23-EA26</f>
        <v>3.1936050000000011</v>
      </c>
      <c r="EB27" s="4">
        <f t="shared" ref="EB27" si="345">EB23-EB26</f>
        <v>4.8690890000000007</v>
      </c>
      <c r="EC27" s="4">
        <f t="shared" ref="EC27" si="346">EC23-EC26</f>
        <v>5.7261760000000006</v>
      </c>
      <c r="ED27" s="4">
        <f t="shared" ref="ED27" si="347">ED23-ED26</f>
        <v>7.0196690000000013</v>
      </c>
      <c r="EE27" s="4">
        <f t="shared" ref="EE27" si="348">EE23-EE26</f>
        <v>8.0022490000000008</v>
      </c>
      <c r="EF27" s="4">
        <f t="shared" ref="EF27" si="349">EF23-EF26</f>
        <v>7.9113000000000007</v>
      </c>
      <c r="EG27" s="4">
        <f t="shared" ref="EG27" si="350">EG23-EG26</f>
        <v>7.9424940000000017</v>
      </c>
      <c r="EH27" s="4">
        <f t="shared" ref="EH27" si="351">EH23-EH26</f>
        <v>7.7189300000000003</v>
      </c>
      <c r="EI27" s="4">
        <f t="shared" ref="EI27" si="352">EI23-EI26</f>
        <v>8.165007000000001</v>
      </c>
      <c r="EJ27" s="4">
        <f t="shared" ref="EJ27" si="353">EJ23-EJ26</f>
        <v>7.9048390000000008</v>
      </c>
      <c r="EK27" s="4">
        <f t="shared" ref="EK27" si="354">EK23-EK26</f>
        <v>7.5130140000000001</v>
      </c>
      <c r="EL27" s="4">
        <f t="shared" ref="EL27" si="355">EL23-EL26</f>
        <v>8.6594649999999991</v>
      </c>
      <c r="EM27" s="4">
        <f t="shared" ref="EM27" si="356">EM23-EM26</f>
        <v>8.2365280000000016</v>
      </c>
      <c r="EN27" s="4">
        <f t="shared" ref="EN27" si="357">EN23-EN26</f>
        <v>6.4604600000000012</v>
      </c>
      <c r="EO27" s="4">
        <f t="shared" ref="EO27" si="358">EO23-EO26</f>
        <v>5.7042480000000024</v>
      </c>
      <c r="EP27" s="4">
        <f t="shared" ref="EP27" si="359">EP23-EP26</f>
        <v>4.5036660000000008</v>
      </c>
      <c r="EQ27" s="4">
        <f t="shared" ref="EQ27" si="360">EQ23-EQ26</f>
        <v>3.5490130000000009</v>
      </c>
      <c r="ER27" s="4">
        <f t="shared" ref="ER27" si="361">ER23-ER26</f>
        <v>3.5481390000000008</v>
      </c>
      <c r="ES27" s="4">
        <f t="shared" ref="ES27" si="362">ES23-ES26</f>
        <v>3.4628440000000009</v>
      </c>
      <c r="ET27" s="4">
        <f t="shared" ref="ET27" si="363">ET23-ET26</f>
        <v>3.4631430000000005</v>
      </c>
      <c r="EU27" s="4">
        <f t="shared" ref="EU27" si="364">EU23-EU26</f>
        <v>3.0172070000000009</v>
      </c>
      <c r="EV27" s="4">
        <f t="shared" ref="EV27" si="365">EV23-EV26</f>
        <v>2.9408200000000004</v>
      </c>
      <c r="EW27" s="4">
        <f t="shared" ref="EW27" si="366">EW23-EW26</f>
        <v>2.7388320000000008</v>
      </c>
      <c r="EX27" s="4">
        <f t="shared" ref="EX27" si="367">EX23-EX26</f>
        <v>1.2008769999999995</v>
      </c>
      <c r="EY27" s="4">
        <f t="shared" ref="EY27" si="368">EY23-EY26</f>
        <v>1.113237</v>
      </c>
      <c r="EZ27" s="4">
        <f t="shared" ref="EZ27" si="369">EZ23-EZ26</f>
        <v>1.0851500000000003</v>
      </c>
      <c r="FA27" s="4">
        <f t="shared" ref="FA27" si="370">FA23-FA26</f>
        <v>0.9627180000000003</v>
      </c>
      <c r="FB27" s="4">
        <f t="shared" ref="FB27" si="371">FB23-FB26</f>
        <v>0.8161050000000003</v>
      </c>
      <c r="FC27" s="4">
        <f t="shared" ref="FC27" si="372">FC23-FC26</f>
        <v>0.71520700000000004</v>
      </c>
      <c r="FD27" s="4">
        <f t="shared" ref="FD27" si="373">FD23-FD26</f>
        <v>0.68874900000000006</v>
      </c>
      <c r="FE27" s="4">
        <f t="shared" ref="FE27" si="374">FE23-FE26</f>
        <v>0.69080900000000001</v>
      </c>
      <c r="FF27" s="4">
        <f t="shared" ref="FF27" si="375">FF23-FF26</f>
        <v>0.69105700000000003</v>
      </c>
      <c r="FG27" s="4">
        <f t="shared" ref="FG27" si="376">FG23-FG26</f>
        <v>0.69292699999999996</v>
      </c>
      <c r="FH27" s="4">
        <f t="shared" ref="FH27" si="377">FH23-FH26</f>
        <v>0.69272599999999995</v>
      </c>
      <c r="FI27" s="4">
        <f t="shared" ref="FI27" si="378">FI23-FI26</f>
        <v>0.71660999999999997</v>
      </c>
      <c r="FJ27" s="4">
        <f t="shared" ref="FJ27" si="379">FJ23-FJ26</f>
        <v>0.66485499999999997</v>
      </c>
      <c r="FK27" s="4">
        <f t="shared" ref="FK27" si="380">FK23-FK26</f>
        <v>0.51369299999999984</v>
      </c>
      <c r="FL27" s="4">
        <f t="shared" ref="FL27" si="381">FL23-FL26</f>
        <v>0.39440599999999992</v>
      </c>
      <c r="FM27" s="4">
        <f t="shared" ref="FM27" si="382">FM23-FM26</f>
        <v>0.33932699999999999</v>
      </c>
      <c r="FN27" s="4">
        <f t="shared" ref="FN27" si="383">FN23-FN26</f>
        <v>0.36618799999999996</v>
      </c>
    </row>
    <row r="28" spans="1:170">
      <c r="A28" t="str">
        <f>Pellets!A$7</f>
        <v>Belgium</v>
      </c>
      <c r="B28" s="2">
        <f>1/1000*SUM(FuelWood!B$7:M$7)</f>
        <v>4.01</v>
      </c>
      <c r="C28" s="2">
        <f>1/1000*SUM(FuelWood!C$7:N$7)</f>
        <v>3.79</v>
      </c>
      <c r="D28" s="2">
        <f>1/1000*SUM(FuelWood!D$7:O$7)</f>
        <v>3.4715000000000003</v>
      </c>
      <c r="E28" s="2">
        <f>1/1000*SUM(FuelWood!E$7:P$7)</f>
        <v>3.4266000000000001</v>
      </c>
      <c r="F28" s="2">
        <f>1/1000*SUM(FuelWood!F$7:Q$7)</f>
        <v>3.5568000000000004</v>
      </c>
      <c r="G28" s="2">
        <f>1/1000*SUM(FuelWood!G$7:R$7)</f>
        <v>3.4873999999999996</v>
      </c>
      <c r="H28" s="2">
        <f>1/1000*SUM(FuelWood!H$7:S$7)</f>
        <v>3.4371</v>
      </c>
      <c r="I28" s="2">
        <f>1/1000*SUM(FuelWood!I$7:T$7)</f>
        <v>3.4401000000000002</v>
      </c>
      <c r="J28" s="2">
        <f>1/1000*SUM(FuelWood!J$7:U$7)</f>
        <v>3.4346000000000001</v>
      </c>
      <c r="K28" s="2">
        <f>1/1000*SUM(FuelWood!K$7:V$7)</f>
        <v>3.1615000000000002</v>
      </c>
      <c r="L28" s="2">
        <f>1/1000*SUM(FuelWood!L$7:W$7)</f>
        <v>3.1301000000000005</v>
      </c>
      <c r="M28" s="2">
        <f>1/1000*SUM(FuelWood!M$7:X$7)</f>
        <v>3.0544000000000007</v>
      </c>
      <c r="N28" s="2">
        <f>1/1000*SUM(FuelWood!N$7:Y$7)</f>
        <v>2.9394</v>
      </c>
      <c r="O28" s="2">
        <f>1/1000*SUM(FuelWood!O$7:Z$7)</f>
        <v>3.8679000000000006</v>
      </c>
      <c r="P28" s="2">
        <f>1/1000*SUM(FuelWood!P$7:AA$7)</f>
        <v>4.4431000000000003</v>
      </c>
      <c r="Q28" s="2">
        <f>1/1000*SUM(FuelWood!Q$7:AB$7)</f>
        <v>4.4746000000000006</v>
      </c>
      <c r="R28" s="2">
        <f>1/1000*SUM(FuelWood!R$7:AC$7)</f>
        <v>4.3121</v>
      </c>
      <c r="S28" s="2">
        <f>1/1000*SUM(FuelWood!S$7:AD$7)</f>
        <v>4.3522999999999996</v>
      </c>
      <c r="T28" s="2">
        <f>1/1000*SUM(FuelWood!T$7:AE$7)</f>
        <v>4.3635999999999999</v>
      </c>
      <c r="U28" s="2">
        <f>1/1000*SUM(FuelWood!U$7:AF$7)</f>
        <v>4.4655000000000005</v>
      </c>
      <c r="V28" s="2">
        <f>1/1000*SUM(FuelWood!V$7:AG$7)</f>
        <v>4.7145000000000001</v>
      </c>
      <c r="W28" s="2">
        <f>1/1000*SUM(FuelWood!W$7:AH$7)</f>
        <v>5.0831999999999997</v>
      </c>
      <c r="X28" s="2">
        <f>1/1000*SUM(FuelWood!X$7:AI$7)</f>
        <v>6.1102999999999996</v>
      </c>
      <c r="Y28" s="2">
        <f>1/1000*SUM(FuelWood!Y$7:AJ$7)</f>
        <v>6.8858999999999995</v>
      </c>
      <c r="Z28" s="2">
        <f>1/1000*SUM(FuelWood!Z$7:AK$7)</f>
        <v>7.2389000000000001</v>
      </c>
      <c r="AA28" s="2">
        <f>1/1000*SUM(FuelWood!AA$7:AL$7)</f>
        <v>7.0567000000000002</v>
      </c>
      <c r="AB28" s="2">
        <f>1/1000*SUM(FuelWood!AB$7:AM$7)</f>
        <v>7.1702000000000012</v>
      </c>
      <c r="AC28" s="2">
        <f>1/1000*SUM(FuelWood!AC$7:AN$7)</f>
        <v>7.4154000000000009</v>
      </c>
      <c r="AD28" s="2">
        <f>1/1000*SUM(FuelWood!AD$7:AO$7)</f>
        <v>7.65</v>
      </c>
      <c r="AE28" s="2">
        <f>1/1000*SUM(FuelWood!AE$7:AP$7)</f>
        <v>7.6494000000000009</v>
      </c>
      <c r="AF28" s="2">
        <f>1/1000*SUM(FuelWood!AF$7:AQ$7)</f>
        <v>7.7213000000000012</v>
      </c>
      <c r="AG28" s="2">
        <f>1/1000*SUM(FuelWood!AG$7:AR$7)</f>
        <v>7.6914000000000016</v>
      </c>
      <c r="AH28" s="2">
        <f>1/1000*SUM(FuelWood!AH$7:AS$7)</f>
        <v>7.8680000000000012</v>
      </c>
      <c r="AI28" s="2">
        <f>1/1000*SUM(FuelWood!AI$7:AT$7)</f>
        <v>8.2783000000000015</v>
      </c>
      <c r="AJ28" s="2">
        <f>1/1000*SUM(FuelWood!AJ$7:AU$7)</f>
        <v>7.5238000000000014</v>
      </c>
      <c r="AK28" s="2">
        <f>1/1000*SUM(FuelWood!AK$7:AV$7)</f>
        <v>7.1552000000000007</v>
      </c>
      <c r="AL28" s="2">
        <f>1/1000*SUM(FuelWood!AL$7:AW$7)</f>
        <v>7.0379000000000005</v>
      </c>
      <c r="AM28" s="2">
        <f>1/1000*SUM(FuelWood!AM$7:AX$7)</f>
        <v>7.1454000000000004</v>
      </c>
      <c r="AN28" s="2">
        <f>1/1000*SUM(FuelWood!AN$7:AY$7)</f>
        <v>6.7786999999999997</v>
      </c>
      <c r="AO28" s="2">
        <f>1/1000*SUM(FuelWood!AO$7:AZ$7)</f>
        <v>6.4527000000000001</v>
      </c>
      <c r="AP28" s="2">
        <f>1/1000*SUM(FuelWood!AP$7:BA$7)</f>
        <v>6.2576000000000001</v>
      </c>
      <c r="AQ28" s="2">
        <f>1/1000*SUM(FuelWood!AQ$7:BB$7)</f>
        <v>6.2824999999999998</v>
      </c>
      <c r="AR28" s="2">
        <f>1/1000*SUM(FuelWood!AR$7:BC$7)</f>
        <v>6.2980999999999998</v>
      </c>
      <c r="AS28" s="2">
        <f>1/1000*SUM(FuelWood!AS$7:BD$7)</f>
        <v>6.3058999999999994</v>
      </c>
      <c r="AT28" s="2">
        <f>1/1000*SUM(FuelWood!AT$7:BE$7)</f>
        <v>6.0823999999999998</v>
      </c>
      <c r="AU28" s="2">
        <f>1/1000*SUM(FuelWood!AU$7:BF$7)</f>
        <v>5.1565000000000012</v>
      </c>
      <c r="AV28" s="2">
        <f>1/1000*SUM(FuelWood!AV$7:BG$7)</f>
        <v>4.8082999999999982</v>
      </c>
      <c r="AW28" s="2">
        <f>1/1000*SUM(FuelWood!AW$7:BH$7)</f>
        <v>4.3363999999999994</v>
      </c>
      <c r="AX28" s="2">
        <f>1/1000*SUM(FuelWood!AX$7:BI$7)</f>
        <v>3.4923000000000002</v>
      </c>
      <c r="AY28" s="2">
        <f>1/1000*SUM(FuelWood!AY$7:BJ$7)</f>
        <v>2.3435000000000001</v>
      </c>
      <c r="AZ28" s="2">
        <f>1/1000*SUM(FuelWood!AZ$7:BK$7)</f>
        <v>2.1735000000000002</v>
      </c>
      <c r="BA28" s="2">
        <f>1/1000*SUM(FuelWood!BA$7:BL$7)</f>
        <v>2.2013999999999996</v>
      </c>
      <c r="BB28" s="2">
        <f>1/1000*SUM(FuelWood!BB$7:BM$7)</f>
        <v>2.1366000000000005</v>
      </c>
      <c r="BC28" s="2">
        <f>1/1000*SUM(FuelWood!BC$7:BN$7)</f>
        <v>2.0633000000000004</v>
      </c>
      <c r="BD28" s="2">
        <f>1/1000*SUM(FuelWood!BD$7:BO$7)</f>
        <v>1.9790999999999999</v>
      </c>
      <c r="BE28" s="2">
        <f>1/1000*SUM(FuelWood!BE$7:BP$7)</f>
        <v>1.8955</v>
      </c>
      <c r="BF28" s="2">
        <f>1/1000*SUM(FuelWood!BF$7:BQ$7)</f>
        <v>1.7033000000000003</v>
      </c>
      <c r="BG28" s="2">
        <f>1/1000*SUM(FuelWood!BG$7:BR$7)</f>
        <v>1.4608000000000003</v>
      </c>
      <c r="BH28" s="2">
        <f>1/1000*SUM(FuelWood!BH$7:BS$7)</f>
        <v>1.1772</v>
      </c>
      <c r="BI28" s="2">
        <f>1/1000*SUM(FuelWood!BI$7:BT$7)</f>
        <v>0.99290000000000012</v>
      </c>
      <c r="BJ28" s="2">
        <f>1/1000*SUM(FuelWood!BJ$7:BU$7)</f>
        <v>1.1295000000000002</v>
      </c>
      <c r="BK28" s="2">
        <f>1/1000*SUM(FuelWood!BK$7:BV$7)</f>
        <v>1.2363000000000002</v>
      </c>
      <c r="BL28" s="2">
        <f>1/1000*SUM(FuelWood!BL$7:BW$7)</f>
        <v>0.9871000000000002</v>
      </c>
      <c r="BM28" s="2">
        <f>1/1000*SUM(FuelWood!BM$7:BX$7)</f>
        <v>1.0821000000000001</v>
      </c>
      <c r="BN28" s="2">
        <f>1/1000*SUM(FuelWood!BN$7:BY$7)</f>
        <v>1.1409</v>
      </c>
      <c r="BO28" s="2">
        <f>1/1000*SUM(FuelWood!BO$7:BZ$7)</f>
        <v>1.1460000000000001</v>
      </c>
      <c r="BP28" s="2">
        <f>1/1000*SUM(FuelWood!BP$7:CA$7)</f>
        <v>1.1413</v>
      </c>
      <c r="BQ28" s="2">
        <f>1/1000*SUM(FuelWood!BQ$7:CB$7)</f>
        <v>1.143</v>
      </c>
      <c r="BR28" s="2">
        <f>1/1000*SUM(FuelWood!BR$7:CC$7)</f>
        <v>1.1482999999999999</v>
      </c>
      <c r="BS28" s="2">
        <f>1/1000*SUM(FuelWood!BS$7:CD$7)</f>
        <v>1.1171000000000002</v>
      </c>
      <c r="BT28" s="2">
        <f>1/1000*SUM(FuelWood!BT$7:CE$7)</f>
        <v>1.0763</v>
      </c>
      <c r="BU28" s="2">
        <f>1/1000*SUM(FuelWood!BU$7:CF$7)</f>
        <v>1.1331</v>
      </c>
      <c r="BV28" s="2">
        <f>1/1000*SUM(FuelWood!BV$7:CG$7)</f>
        <v>1.1374000000000002</v>
      </c>
      <c r="BW28" s="2">
        <f>1/1000*SUM(FuelWood!BW$7:CH$7)</f>
        <v>1.5447000000000004</v>
      </c>
      <c r="BX28" s="2">
        <f>1/1000*SUM(FuelWood!BX$7:CI$7)</f>
        <v>1.9658000000000002</v>
      </c>
      <c r="BY28" s="2">
        <f>1/1000*SUM(FuelWood!BY$7:CJ$7)</f>
        <v>2.1389</v>
      </c>
      <c r="BZ28" s="2">
        <f>1/1000*SUM(FuelWood!BZ$7:CK$7)</f>
        <v>2.3330000000000002</v>
      </c>
      <c r="CA28" s="2">
        <f>1/1000*SUM(FuelWood!CA$7:CL$7)</f>
        <v>2.7078000000000002</v>
      </c>
      <c r="CB28" s="2">
        <f>1/1000*SUM(FuelWood!CB$7:CM$7)</f>
        <v>3.1313000000000004</v>
      </c>
      <c r="CC28" s="2">
        <f>1/1000*SUM(FuelWood!CC$7:CN$7)</f>
        <v>3.5216000000000003</v>
      </c>
      <c r="CD28" s="2">
        <f>1/1000*SUM(FuelWood!CD$7:CO$7)</f>
        <v>3.8974000000000002</v>
      </c>
      <c r="CE28" s="2">
        <f>1/1000*SUM(FuelWood!CE$7:CP$7)</f>
        <v>5.1855000000000002</v>
      </c>
      <c r="CF28" s="2">
        <f>1/1000*SUM(FuelWood!CF$7:CQ$7)</f>
        <v>5.5210000000000008</v>
      </c>
      <c r="CG28" s="2">
        <f>1/1000*SUM(FuelWood!CG$7:CR$7)</f>
        <v>6.5342000000000011</v>
      </c>
      <c r="CH28" s="2">
        <f>1/1000*SUM(FuelWood!CH$7:CS$7)</f>
        <v>8.0614000000000008</v>
      </c>
      <c r="CI28" s="2">
        <f>1/1000*SUM(FuelWood!CI$7:CT$7)</f>
        <v>8.0088000000000008</v>
      </c>
      <c r="CJ28" s="2">
        <f>1/1000*SUM(FuelWood!CJ$7:CU$7)</f>
        <v>7.8523999999999994</v>
      </c>
      <c r="CK28" s="2">
        <f>1/1000*SUM(FuelWood!CK$7:CV$7)</f>
        <v>7.7614999999999998</v>
      </c>
      <c r="CL28" s="2">
        <f>1/1000*SUM(FuelWood!CL$7:CW$7)</f>
        <v>7.5732999999999997</v>
      </c>
      <c r="CM28" s="2">
        <f>1/1000*SUM(FuelWood!CM$7:CX$7)</f>
        <v>7.2835000000000001</v>
      </c>
      <c r="CN28" s="2">
        <f>1/1000*SUM(FuelWood!CN$7:CY$7)</f>
        <v>6.9844999999999997</v>
      </c>
      <c r="CO28" s="2">
        <f>1/1000*SUM(FuelWood!CO$7:CZ$7)</f>
        <v>6.7233000000000001</v>
      </c>
      <c r="CP28" s="2">
        <f>1/1000*SUM(FuelWood!CP$7:DA$7)</f>
        <v>6.5445000000000002</v>
      </c>
      <c r="CQ28" s="2">
        <f>1/1000*SUM(FuelWood!CQ$7:DB$7)</f>
        <v>5.4479000000000006</v>
      </c>
      <c r="CR28" s="2">
        <f>1/1000*SUM(FuelWood!CR$7:DC$7)</f>
        <v>5.2612000000000005</v>
      </c>
      <c r="CS28" s="2">
        <f>1/1000*SUM(FuelWood!CS$7:DD$7)</f>
        <v>4.5334000000000012</v>
      </c>
      <c r="CT28" s="2">
        <f>1/1000*SUM(FuelWood!CT$7:DE$7)</f>
        <v>3.8938999999999999</v>
      </c>
      <c r="CU28" s="2">
        <f>1/1000*SUM(FuelWood!CU$7:DF$7)</f>
        <v>3.8573</v>
      </c>
      <c r="CV28" s="2">
        <f>1/1000*SUM(FuelWood!CV$7:DG$7)</f>
        <v>4.7727000000000004</v>
      </c>
      <c r="CW28" s="2">
        <f>1/1000*SUM(FuelWood!CW$7:DH$7)</f>
        <v>4.7140000000000004</v>
      </c>
      <c r="CX28" s="2">
        <f>1/1000*SUM(FuelWood!CX$7:DI$7)</f>
        <v>4.7256999999999998</v>
      </c>
      <c r="CY28" s="2">
        <f>1/1000*SUM(FuelWood!CY$7:DJ$7)</f>
        <v>4.7065999999999999</v>
      </c>
      <c r="CZ28" s="2">
        <f>1/1000*SUM(FuelWood!CZ$7:DK$7)</f>
        <v>4.6863000000000001</v>
      </c>
      <c r="DA28" s="2">
        <f>1/1000*SUM(FuelWood!DA$7:DL$7)</f>
        <v>4.6363000000000003</v>
      </c>
      <c r="DB28" s="2">
        <f>1/1000*SUM(FuelWood!DB$7:DM$7)</f>
        <v>4.5372000000000003</v>
      </c>
      <c r="DC28" s="2">
        <f>1/1000*SUM(FuelWood!DC$7:DN$7)</f>
        <v>4.3882000000000012</v>
      </c>
      <c r="DD28" s="2">
        <f>1/1000*SUM(FuelWood!DD$7:DO$7)</f>
        <v>4.327700000000001</v>
      </c>
      <c r="DE28" s="2">
        <f>1/1000*SUM(FuelWood!DE$7:DP$7)</f>
        <v>4.0537999999999998</v>
      </c>
      <c r="DF28" s="2">
        <f>1/1000*SUM(FuelWood!DF$7:DQ$7)</f>
        <v>3.2617999999999996</v>
      </c>
      <c r="DG28" s="2">
        <f>1/1000*SUM(FuelWood!DG$7:DR$7)</f>
        <v>3.1485780000000001</v>
      </c>
      <c r="DH28" s="2">
        <f>1/1000*SUM(FuelWood!DH$7:DS$7)</f>
        <v>2.017614</v>
      </c>
      <c r="DI28" s="2">
        <f>1/1000*SUM(FuelWood!DI$7:DT$7)</f>
        <v>1.8847790000000002</v>
      </c>
      <c r="DJ28" s="2">
        <f>1/1000*SUM(FuelWood!DJ$7:DU$7)</f>
        <v>1.8121020000000001</v>
      </c>
      <c r="DK28" s="2">
        <f>1/1000*SUM(FuelWood!DK$7:DV$7)</f>
        <v>1.7820850000000001</v>
      </c>
      <c r="DL28" s="2">
        <f>1/1000*SUM(FuelWood!DL$7:DW$7)</f>
        <v>1.7277820000000002</v>
      </c>
      <c r="DM28" s="2">
        <f>1/1000*SUM(FuelWood!DM$7:DX$7)</f>
        <v>1.7184330000000001</v>
      </c>
      <c r="DN28" s="2">
        <f>1/1000*SUM(FuelWood!DN$7:DY$7)</f>
        <v>1.7626860000000002</v>
      </c>
      <c r="DO28" s="2">
        <f>1/1000*SUM(FuelWood!DO$7:DZ$7)</f>
        <v>1.9172400000000001</v>
      </c>
      <c r="DP28" s="2">
        <f>1/1000*SUM(FuelWood!DP$7:EA$7)</f>
        <v>1.909046</v>
      </c>
      <c r="DQ28" s="2">
        <f>1/1000*SUM(FuelWood!DQ$7:EB$7)</f>
        <v>1.9204710000000003</v>
      </c>
      <c r="DR28" s="2">
        <f>1/1000*SUM(FuelWood!DR$7:EC$7)</f>
        <v>2.0896500000000002</v>
      </c>
      <c r="DS28" s="2">
        <f>1/1000*SUM(FuelWood!DS$7:ED$7)</f>
        <v>2.0163350000000007</v>
      </c>
      <c r="DT28" s="2">
        <f>1/1000*SUM(FuelWood!DT$7:EE$7)</f>
        <v>2.2992280000000003</v>
      </c>
      <c r="DU28" s="2">
        <f>1/1000*SUM(FuelWood!DU$7:EF$7)</f>
        <v>2.3623540000000007</v>
      </c>
      <c r="DV28" s="2">
        <f>1/1000*SUM(FuelWood!DV$7:EG$7)</f>
        <v>2.4693570000000005</v>
      </c>
      <c r="DW28" s="2">
        <f>1/1000*SUM(FuelWood!DW$7:EH$7)</f>
        <v>2.5330380000000003</v>
      </c>
      <c r="DX28" s="2">
        <f>1/1000*SUM(FuelWood!DX$7:EI$7)</f>
        <v>2.5628319999999993</v>
      </c>
      <c r="DY28" s="2">
        <f>1/1000*SUM(FuelWood!DY$7:EJ$7)</f>
        <v>2.5537849999999995</v>
      </c>
      <c r="DZ28" s="2">
        <f>1/1000*SUM(FuelWood!DZ$7:EK$7)</f>
        <v>2.6062270000000001</v>
      </c>
      <c r="EA28" s="2">
        <f>1/1000*SUM(FuelWood!EA$7:EL$7)</f>
        <v>2.5352000000000001</v>
      </c>
      <c r="EB28" s="2">
        <f>1/1000*SUM(FuelWood!EB$7:EM$7)</f>
        <v>2.7176030000000004</v>
      </c>
      <c r="EC28" s="2">
        <f>1/1000*SUM(FuelWood!EC$7:EN$7)</f>
        <v>2.9693570000000005</v>
      </c>
      <c r="ED28" s="2">
        <f>1/1000*SUM(FuelWood!ED$7:EO$7)</f>
        <v>2.9566210000000002</v>
      </c>
      <c r="EE28" s="2">
        <f>1/1000*SUM(FuelWood!EE$7:EP$7)</f>
        <v>2.8921520000000003</v>
      </c>
      <c r="EF28" s="2">
        <f>1/1000*SUM(FuelWood!EF$7:EQ$7)</f>
        <v>2.6821289999999998</v>
      </c>
      <c r="EG28" s="2">
        <f>1/1000*SUM(FuelWood!EG$7:ER$7)</f>
        <v>2.6469060000000004</v>
      </c>
      <c r="EH28" s="2">
        <f>1/1000*SUM(FuelWood!EH$7:ES$7)</f>
        <v>2.5484170000000002</v>
      </c>
      <c r="EI28" s="2">
        <f>1/1000*SUM(FuelWood!EI$7:ET$7)</f>
        <v>2.4963570000000002</v>
      </c>
      <c r="EJ28" s="2">
        <f>1/1000*SUM(FuelWood!EJ$7:EU$7)</f>
        <v>2.4388170000000002</v>
      </c>
      <c r="EK28" s="2">
        <f>1/1000*SUM(FuelWood!EK$7:EV$7)</f>
        <v>2.431594</v>
      </c>
      <c r="EL28" s="2">
        <f>1/1000*SUM(FuelWood!EL$7:EW$7)</f>
        <v>2.3914320000000004</v>
      </c>
      <c r="EM28" s="2">
        <f>1/1000*SUM(FuelWood!EM$7:EX$7)</f>
        <v>2.6416790000000003</v>
      </c>
      <c r="EN28" s="2">
        <f>1/1000*SUM(FuelWood!EN$7:EY$7)</f>
        <v>2.4432019999999999</v>
      </c>
      <c r="EO28" s="2">
        <f>1/1000*SUM(FuelWood!EO$7:EZ$7)</f>
        <v>2.2236719999999996</v>
      </c>
      <c r="EP28" s="2">
        <f>1/1000*SUM(FuelWood!EP$7:FA$7)</f>
        <v>2.1537490000000004</v>
      </c>
      <c r="EQ28" s="2">
        <f>1/1000*SUM(FuelWood!EQ$7:FB$7)</f>
        <v>2.1466260000000004</v>
      </c>
      <c r="ER28" s="2">
        <f>1/1000*SUM(FuelWood!ER$7:FC$7)</f>
        <v>2.1009690000000001</v>
      </c>
      <c r="ES28" s="2">
        <f>1/1000*SUM(FuelWood!ES$7:FD$7)</f>
        <v>2.2625980000000001</v>
      </c>
      <c r="ET28" s="2">
        <f>1/1000*SUM(FuelWood!ET$7:FE$7)</f>
        <v>2.2929650000000001</v>
      </c>
      <c r="EU28" s="2">
        <f>1/1000*SUM(FuelWood!EU$7:FF$7)</f>
        <v>2.3040449999999995</v>
      </c>
      <c r="EV28" s="2">
        <f>1/1000*SUM(FuelWood!EV$7:FG$7)</f>
        <v>2.3418909999999995</v>
      </c>
      <c r="EW28" s="2">
        <f>1/1000*SUM(FuelWood!EW$7:FH$7)</f>
        <v>2.3314559999999998</v>
      </c>
      <c r="EX28" s="2">
        <f>1/1000*SUM(FuelWood!EX$7:FI$7)</f>
        <v>2.1955009999999997</v>
      </c>
      <c r="EY28" s="2">
        <f>1/1000*SUM(FuelWood!EY$7:FJ$7)</f>
        <v>1.9325820000000005</v>
      </c>
      <c r="EZ28" s="2">
        <f>1/1000*SUM(FuelWood!EZ$7:FK$7)</f>
        <v>1.9296220000000004</v>
      </c>
      <c r="FA28" s="2">
        <f>1/1000*SUM(FuelWood!FA$7:FL$7)</f>
        <v>1.9384500000000002</v>
      </c>
      <c r="FB28" s="2">
        <f>1/1000*SUM(FuelWood!FB$7:FM$7)</f>
        <v>1.8742420000000002</v>
      </c>
      <c r="FC28" s="2">
        <f>1/1000*SUM(FuelWood!FC$7:FN$7)</f>
        <v>1.9224570000000001</v>
      </c>
      <c r="FD28" s="2">
        <f>1/1000*SUM(FuelWood!FD$7:FO$7)</f>
        <v>1.8533030000000001</v>
      </c>
      <c r="FE28" s="2">
        <f>1/1000*SUM(FuelWood!FE$7:FP$7)</f>
        <v>1.6398190000000001</v>
      </c>
      <c r="FF28" s="2">
        <f>1/1000*SUM(FuelWood!FF$7:FQ$7)</f>
        <v>1.571458</v>
      </c>
      <c r="FG28" s="2">
        <f>1/1000*SUM(FuelWood!FG$7:FR$7)</f>
        <v>1.533304</v>
      </c>
      <c r="FH28" s="2">
        <f>1/1000*SUM(FuelWood!FH$7:FS$7)</f>
        <v>1.497946</v>
      </c>
      <c r="FI28" s="2">
        <f>1/1000*SUM(FuelWood!FI$7:FT$7)</f>
        <v>1.4881470000000003</v>
      </c>
      <c r="FJ28" s="2">
        <f>1/1000*SUM(FuelWood!FJ$7:FU$7)</f>
        <v>1.4625630000000001</v>
      </c>
      <c r="FK28" s="2">
        <f>1/1000*SUM(FuelWood!FK$7:FV$7)</f>
        <v>1.416779</v>
      </c>
      <c r="FL28" s="2">
        <f>1/1000*SUM(FuelWood!FL$7:FW$7)</f>
        <v>1.4121589999999999</v>
      </c>
      <c r="FM28" s="2">
        <f>1/1000*SUM(FuelWood!FM$7:FX$7)</f>
        <v>1.3311109999999999</v>
      </c>
      <c r="FN28" s="2">
        <f>1/1000*SUM(FuelWood!FN$7:FY$7)</f>
        <v>1.0650990000000002</v>
      </c>
    </row>
    <row r="29" spans="1:170">
      <c r="A29" t="str">
        <f>Pellets!A$12</f>
        <v>Denmark</v>
      </c>
      <c r="B29" s="2">
        <f>1/1000*SUM(FuelWood!B$12:M$12)</f>
        <v>1.9000000000000002E-3</v>
      </c>
      <c r="C29" s="2">
        <f>1/1000*SUM(FuelWood!C$12:N$12)</f>
        <v>2.2000000000000001E-3</v>
      </c>
      <c r="D29" s="2">
        <f>1/1000*SUM(FuelWood!D$12:O$12)</f>
        <v>2.7000000000000001E-3</v>
      </c>
      <c r="E29" s="2">
        <f>1/1000*SUM(FuelWood!E$12:P$12)</f>
        <v>3.7000000000000002E-3</v>
      </c>
      <c r="F29" s="2">
        <f>1/1000*SUM(FuelWood!F$12:Q$12)</f>
        <v>3.6000000000000008E-3</v>
      </c>
      <c r="G29" s="2">
        <f>1/1000*SUM(FuelWood!G$12:R$12)</f>
        <v>4.5000000000000005E-3</v>
      </c>
      <c r="H29" s="2">
        <f>1/1000*SUM(FuelWood!H$12:S$12)</f>
        <v>5.2000000000000006E-3</v>
      </c>
      <c r="I29" s="2">
        <f>1/1000*SUM(FuelWood!I$12:T$12)</f>
        <v>5.1000000000000004E-3</v>
      </c>
      <c r="J29" s="2">
        <f>1/1000*SUM(FuelWood!J$12:U$12)</f>
        <v>5.7999999999999996E-3</v>
      </c>
      <c r="K29" s="2">
        <f>1/1000*SUM(FuelWood!K$12:V$12)</f>
        <v>5.7999999999999996E-3</v>
      </c>
      <c r="L29" s="2">
        <f>1/1000*SUM(FuelWood!L$12:W$12)</f>
        <v>5.5999999999999999E-3</v>
      </c>
      <c r="M29" s="2">
        <f>1/1000*SUM(FuelWood!M$12:X$12)</f>
        <v>5.6000000000000008E-3</v>
      </c>
      <c r="N29" s="2">
        <f>1/1000*SUM(FuelWood!N$12:Y$12)</f>
        <v>5.7999999999999996E-3</v>
      </c>
      <c r="O29" s="2">
        <f>1/1000*SUM(FuelWood!O$12:Z$12)</f>
        <v>5.7999999999999996E-3</v>
      </c>
      <c r="P29" s="2">
        <f>1/1000*SUM(FuelWood!P$12:AA$12)</f>
        <v>4.9999999999999992E-3</v>
      </c>
      <c r="Q29" s="2">
        <f>1/1000*SUM(FuelWood!Q$12:AB$12)</f>
        <v>3.9000000000000003E-3</v>
      </c>
      <c r="R29" s="2">
        <f>1/1000*SUM(FuelWood!R$12:AC$12)</f>
        <v>4.0000000000000001E-3</v>
      </c>
      <c r="S29" s="2">
        <f>1/1000*SUM(FuelWood!S$12:AD$12)</f>
        <v>3.0000000000000001E-3</v>
      </c>
      <c r="T29" s="2">
        <f>1/1000*SUM(FuelWood!T$12:AE$12)</f>
        <v>2.5000000000000001E-3</v>
      </c>
      <c r="U29" s="2">
        <f>1/1000*SUM(FuelWood!U$12:AF$12)</f>
        <v>2.5000000000000001E-3</v>
      </c>
      <c r="V29" s="2">
        <f>1/1000*SUM(FuelWood!V$12:AG$12)</f>
        <v>1.7000000000000001E-3</v>
      </c>
      <c r="W29" s="2">
        <f>1/1000*SUM(FuelWood!W$12:AH$12)</f>
        <v>1.5000000000000002E-3</v>
      </c>
      <c r="X29" s="2">
        <f>1/1000*SUM(FuelWood!X$12:AI$12)</f>
        <v>1.4000000000000002E-3</v>
      </c>
      <c r="Y29" s="2">
        <f>1/1000*SUM(FuelWood!Y$12:AJ$12)</f>
        <v>1.2000000000000001E-3</v>
      </c>
      <c r="Z29" s="2">
        <f>1/1000*SUM(FuelWood!Z$12:AK$12)</f>
        <v>9.0000000000000019E-4</v>
      </c>
      <c r="AA29" s="2">
        <f>1/1000*SUM(FuelWood!AA$12:AL$12)</f>
        <v>6.0000000000000006E-4</v>
      </c>
      <c r="AB29" s="2">
        <f>1/1000*SUM(FuelWood!AB$12:AM$12)</f>
        <v>6.0000000000000006E-4</v>
      </c>
      <c r="AC29" s="2">
        <f>1/1000*SUM(FuelWood!AC$12:AN$12)</f>
        <v>6.0000000000000006E-4</v>
      </c>
      <c r="AD29" s="2">
        <f>1/1000*SUM(FuelWood!AD$12:AO$12)</f>
        <v>3.0000000000000003E-4</v>
      </c>
      <c r="AE29" s="2">
        <f>1/1000*SUM(FuelWood!AE$12:AP$12)</f>
        <v>3.0000000000000003E-4</v>
      </c>
      <c r="AF29" s="2">
        <f>1/1000*SUM(FuelWood!AF$12:AQ$12)</f>
        <v>3.0000000000000003E-4</v>
      </c>
      <c r="AG29" s="2">
        <f>1/1000*SUM(FuelWood!AG$12:AR$12)</f>
        <v>3.0000000000000003E-4</v>
      </c>
      <c r="AH29" s="2">
        <f>1/1000*SUM(FuelWood!AH$12:AS$12)</f>
        <v>3.0000000000000003E-4</v>
      </c>
      <c r="AI29" s="2">
        <f>1/1000*SUM(FuelWood!AI$12:AT$12)</f>
        <v>3.0000000000000003E-4</v>
      </c>
      <c r="AJ29" s="2">
        <f>1/1000*SUM(FuelWood!AJ$12:AU$12)</f>
        <v>3.0000000000000003E-4</v>
      </c>
      <c r="AK29" s="2">
        <f>1/1000*SUM(FuelWood!AK$12:AV$12)</f>
        <v>5.4000000000000003E-3</v>
      </c>
      <c r="AL29" s="2">
        <f>1/1000*SUM(FuelWood!AL$12:AW$12)</f>
        <v>5.4000000000000003E-3</v>
      </c>
      <c r="AM29" s="2">
        <f>1/1000*SUM(FuelWood!AM$12:AX$12)</f>
        <v>5.4000000000000003E-3</v>
      </c>
      <c r="AN29" s="2">
        <f>1/1000*SUM(FuelWood!AN$12:AY$12)</f>
        <v>1.0400000000000001E-2</v>
      </c>
      <c r="AO29" s="2">
        <f>1/1000*SUM(FuelWood!AO$12:AZ$12)</f>
        <v>1.0400000000000001E-2</v>
      </c>
      <c r="AP29" s="2">
        <f>1/1000*SUM(FuelWood!AP$12:BA$12)</f>
        <v>1.29E-2</v>
      </c>
      <c r="AQ29" s="2">
        <f>1/1000*SUM(FuelWood!AQ$12:BB$12)</f>
        <v>1.29E-2</v>
      </c>
      <c r="AR29" s="2">
        <f>1/1000*SUM(FuelWood!AR$12:BC$12)</f>
        <v>1.2600000000000002E-2</v>
      </c>
      <c r="AS29" s="2">
        <f>1/1000*SUM(FuelWood!AS$12:BD$12)</f>
        <v>1.2900000000000002E-2</v>
      </c>
      <c r="AT29" s="2">
        <f>1/1000*SUM(FuelWood!AT$12:BE$12)</f>
        <v>1.2900000000000002E-2</v>
      </c>
      <c r="AU29" s="2">
        <f>1/1000*SUM(FuelWood!AU$12:BF$12)</f>
        <v>1.2900000000000002E-2</v>
      </c>
      <c r="AV29" s="2">
        <f>1/1000*SUM(FuelWood!AV$12:BG$12)</f>
        <v>1.2900000000000002E-2</v>
      </c>
      <c r="AW29" s="2">
        <f>1/1000*SUM(FuelWood!AW$12:BH$12)</f>
        <v>7.7999999999999996E-3</v>
      </c>
      <c r="AX29" s="2">
        <f>1/1000*SUM(FuelWood!AX$12:BI$12)</f>
        <v>7.7999999999999996E-3</v>
      </c>
      <c r="AY29" s="2">
        <f>1/1000*SUM(FuelWood!AY$12:BJ$12)</f>
        <v>7.7999999999999996E-3</v>
      </c>
      <c r="AZ29" s="2">
        <f>1/1000*SUM(FuelWood!AZ$12:BK$12)</f>
        <v>2.8E-3</v>
      </c>
      <c r="BA29" s="2">
        <f>1/1000*SUM(FuelWood!BA$12:BL$12)</f>
        <v>2.8E-3</v>
      </c>
      <c r="BB29" s="2">
        <f>1/1000*SUM(FuelWood!BB$12:BM$12)</f>
        <v>5.0000000000000001E-4</v>
      </c>
      <c r="BC29" s="2">
        <f>1/1000*SUM(FuelWood!BC$12:BN$12)</f>
        <v>5.0000000000000001E-4</v>
      </c>
      <c r="BD29" s="2">
        <f>1/1000*SUM(FuelWood!BD$12:BO$12)</f>
        <v>5.0000000000000001E-4</v>
      </c>
      <c r="BE29" s="2">
        <f>1/1000*SUM(FuelWood!BE$12:BP$12)</f>
        <v>2.0000000000000001E-4</v>
      </c>
      <c r="BF29" s="2">
        <f>1/1000*SUM(FuelWood!BF$12:BQ$12)</f>
        <v>2.0000000000000001E-4</v>
      </c>
      <c r="BG29" s="2">
        <f>1/1000*SUM(FuelWood!BG$12:BR$12)</f>
        <v>6.0000000000000006E-4</v>
      </c>
      <c r="BH29" s="2">
        <f>1/1000*SUM(FuelWood!BH$12:BS$12)</f>
        <v>8.0000000000000004E-4</v>
      </c>
      <c r="BI29" s="2">
        <f>1/1000*SUM(FuelWood!BI$12:BT$12)</f>
        <v>1E-3</v>
      </c>
      <c r="BJ29" s="2">
        <f>1/1000*SUM(FuelWood!BJ$12:BU$12)</f>
        <v>1E-3</v>
      </c>
      <c r="BK29" s="2">
        <f>1/1000*SUM(FuelWood!BK$12:BV$12)</f>
        <v>1E-3</v>
      </c>
      <c r="BL29" s="2">
        <f>1/1000*SUM(FuelWood!BL$12:BW$12)</f>
        <v>1.3000000000000002E-3</v>
      </c>
      <c r="BM29" s="2">
        <f>1/1000*SUM(FuelWood!BM$12:BX$12)</f>
        <v>1.3000000000000002E-3</v>
      </c>
      <c r="BN29" s="2">
        <f>1/1000*SUM(FuelWood!BN$12:BY$12)</f>
        <v>1.5200000000000002E-2</v>
      </c>
      <c r="BO29" s="2">
        <f>1/1000*SUM(FuelWood!BO$12:BZ$12)</f>
        <v>1.54E-2</v>
      </c>
      <c r="BP29" s="2">
        <f>1/1000*SUM(FuelWood!BP$12:CA$12)</f>
        <v>1.54E-2</v>
      </c>
      <c r="BQ29" s="2">
        <f>1/1000*SUM(FuelWood!BQ$12:CB$12)</f>
        <v>1.54E-2</v>
      </c>
      <c r="BR29" s="2">
        <f>1/1000*SUM(FuelWood!BR$12:CC$12)</f>
        <v>1.6800000000000002E-2</v>
      </c>
      <c r="BS29" s="2">
        <f>1/1000*SUM(FuelWood!BS$12:CD$12)</f>
        <v>1.6399999999999998E-2</v>
      </c>
      <c r="BT29" s="2">
        <f>1/1000*SUM(FuelWood!BT$12:CE$12)</f>
        <v>1.6199999999999999E-2</v>
      </c>
      <c r="BU29" s="2">
        <f>1/1000*SUM(FuelWood!BU$12:CF$12)</f>
        <v>1.6E-2</v>
      </c>
      <c r="BV29" s="2">
        <f>1/1000*SUM(FuelWood!BV$12:CG$12)</f>
        <v>1.6100000000000003E-2</v>
      </c>
      <c r="BW29" s="2">
        <f>1/1000*SUM(FuelWood!BW$12:CH$12)</f>
        <v>2.6700000000000005E-2</v>
      </c>
      <c r="BX29" s="2">
        <f>1/1000*SUM(FuelWood!BX$12:CI$12)</f>
        <v>3.4800000000000005E-2</v>
      </c>
      <c r="BY29" s="2">
        <f>1/1000*SUM(FuelWood!BY$12:CJ$12)</f>
        <v>4.9000000000000009E-2</v>
      </c>
      <c r="BZ29" s="2">
        <f>1/1000*SUM(FuelWood!BZ$12:CK$12)</f>
        <v>4.540000000000001E-2</v>
      </c>
      <c r="CA29" s="2">
        <f>1/1000*SUM(FuelWood!CA$12:CL$12)</f>
        <v>6.25E-2</v>
      </c>
      <c r="CB29" s="2">
        <f>1/1000*SUM(FuelWood!CB$12:CM$12)</f>
        <v>0.08</v>
      </c>
      <c r="CC29" s="2">
        <f>1/1000*SUM(FuelWood!CC$12:CN$12)</f>
        <v>9.8299999999999998E-2</v>
      </c>
      <c r="CD29" s="2">
        <f>1/1000*SUM(FuelWood!CD$12:CO$12)</f>
        <v>0.1085</v>
      </c>
      <c r="CE29" s="2">
        <f>1/1000*SUM(FuelWood!CE$12:CP$12)</f>
        <v>0.1241</v>
      </c>
      <c r="CF29" s="2">
        <f>1/1000*SUM(FuelWood!CF$12:CQ$12)</f>
        <v>0.1356</v>
      </c>
      <c r="CG29" s="2">
        <f>1/1000*SUM(FuelWood!CG$12:CR$12)</f>
        <v>0.14460000000000001</v>
      </c>
      <c r="CH29" s="2">
        <f>1/1000*SUM(FuelWood!CH$12:CS$12)</f>
        <v>0.15919999999999998</v>
      </c>
      <c r="CI29" s="2">
        <f>1/1000*SUM(FuelWood!CI$12:CT$12)</f>
        <v>0.1487</v>
      </c>
      <c r="CJ29" s="2">
        <f>1/1000*SUM(FuelWood!CJ$12:CU$12)</f>
        <v>0.14049999999999999</v>
      </c>
      <c r="CK29" s="2">
        <f>1/1000*SUM(FuelWood!CK$12:CV$12)</f>
        <v>0.12659999999999999</v>
      </c>
      <c r="CL29" s="2">
        <f>1/1000*SUM(FuelWood!CL$12:CW$12)</f>
        <v>0.11759999999999998</v>
      </c>
      <c r="CM29" s="2">
        <f>1/1000*SUM(FuelWood!CM$12:CX$12)</f>
        <v>0.1053</v>
      </c>
      <c r="CN29" s="2">
        <f>1/1000*SUM(FuelWood!CN$12:CY$12)</f>
        <v>8.7899999999999992E-2</v>
      </c>
      <c r="CO29" s="2">
        <f>1/1000*SUM(FuelWood!CO$12:CZ$12)</f>
        <v>6.989999999999999E-2</v>
      </c>
      <c r="CP29" s="2">
        <f>1/1000*SUM(FuelWood!CP$12:DA$12)</f>
        <v>5.9700000000000003E-2</v>
      </c>
      <c r="CQ29" s="2">
        <f>1/1000*SUM(FuelWood!CQ$12:DB$12)</f>
        <v>4.5499999999999999E-2</v>
      </c>
      <c r="CR29" s="2">
        <f>1/1000*SUM(FuelWood!CR$12:DC$12)</f>
        <v>3.4200000000000008E-2</v>
      </c>
      <c r="CS29" s="2">
        <f>1/1000*SUM(FuelWood!CS$12:DD$12)</f>
        <v>2.5700000000000001E-2</v>
      </c>
      <c r="CT29" s="2">
        <f>1/1000*SUM(FuelWood!CT$12:DE$12)</f>
        <v>1.2899999999999998E-2</v>
      </c>
      <c r="CU29" s="2">
        <f>1/1000*SUM(FuelWood!CU$12:DF$12)</f>
        <v>1.84E-2</v>
      </c>
      <c r="CV29" s="2">
        <f>1/1000*SUM(FuelWood!CV$12:DG$12)</f>
        <v>2.24E-2</v>
      </c>
      <c r="CW29" s="2">
        <f>1/1000*SUM(FuelWood!CW$12:DH$12)</f>
        <v>2.3199999999999998E-2</v>
      </c>
      <c r="CX29" s="2">
        <f>1/1000*SUM(FuelWood!CX$12:DI$12)</f>
        <v>2.3400000000000001E-2</v>
      </c>
      <c r="CY29" s="2">
        <f>1/1000*SUM(FuelWood!CY$12:DJ$12)</f>
        <v>1.8700000000000005E-2</v>
      </c>
      <c r="CZ29" s="2">
        <f>1/1000*SUM(FuelWood!CZ$12:DK$12)</f>
        <v>3.3000000000000002E-2</v>
      </c>
      <c r="DA29" s="2">
        <f>1/1000*SUM(FuelWood!DA$12:DL$12)</f>
        <v>3.56E-2</v>
      </c>
      <c r="DB29" s="2">
        <f>1/1000*SUM(FuelWood!DB$12:DM$12)</f>
        <v>3.4200000000000001E-2</v>
      </c>
      <c r="DC29" s="2">
        <f>1/1000*SUM(FuelWood!DC$12:DN$12)</f>
        <v>3.2800000000000003E-2</v>
      </c>
      <c r="DD29" s="2">
        <f>1/1000*SUM(FuelWood!DD$12:DO$12)</f>
        <v>3.2600000000000004E-2</v>
      </c>
      <c r="DE29" s="2">
        <f>1/1000*SUM(FuelWood!DE$12:DP$12)</f>
        <v>3.3500000000000002E-2</v>
      </c>
      <c r="DF29" s="2">
        <f>1/1000*SUM(FuelWood!DF$12:DQ$12)</f>
        <v>3.1600000000000003E-2</v>
      </c>
      <c r="DG29" s="2">
        <f>1/1000*SUM(FuelWood!DG$12:DR$12)</f>
        <v>2.9612000000000003E-2</v>
      </c>
      <c r="DH29" s="2">
        <f>1/1000*SUM(FuelWood!DH$12:DS$12)</f>
        <v>2.5602999999999997E-2</v>
      </c>
      <c r="DI29" s="2">
        <f>1/1000*SUM(FuelWood!DI$12:DT$12)</f>
        <v>2.4541999999999998E-2</v>
      </c>
      <c r="DJ29" s="2">
        <f>1/1000*SUM(FuelWood!DJ$12:DU$12)</f>
        <v>2.3661000000000001E-2</v>
      </c>
      <c r="DK29" s="2">
        <f>1/1000*SUM(FuelWood!DK$12:DV$12)</f>
        <v>2.3632999999999998E-2</v>
      </c>
      <c r="DL29" s="2">
        <f>1/1000*SUM(FuelWood!DL$12:DW$12)</f>
        <v>9.2650000000000024E-3</v>
      </c>
      <c r="DM29" s="2">
        <f>1/1000*SUM(FuelWood!DM$12:DX$12)</f>
        <v>6.9270000000000009E-3</v>
      </c>
      <c r="DN29" s="2">
        <f>1/1000*SUM(FuelWood!DN$12:DY$12)</f>
        <v>7.5210000000000008E-3</v>
      </c>
      <c r="DO29" s="2">
        <f>1/1000*SUM(FuelWood!DO$12:DZ$12)</f>
        <v>8.4950000000000008E-3</v>
      </c>
      <c r="DP29" s="2">
        <f>1/1000*SUM(FuelWood!DP$12:EA$12)</f>
        <v>8.5740000000000018E-3</v>
      </c>
      <c r="DQ29" s="2">
        <f>1/1000*SUM(FuelWood!DQ$12:EB$12)</f>
        <v>7.2070000000000007E-3</v>
      </c>
      <c r="DR29" s="2">
        <f>1/1000*SUM(FuelWood!DR$12:EC$12)</f>
        <v>1.1322E-2</v>
      </c>
      <c r="DS29" s="2">
        <f>1/1000*SUM(FuelWood!DS$12:ED$12)</f>
        <v>7.7520000000000011E-3</v>
      </c>
      <c r="DT29" s="2">
        <f>1/1000*SUM(FuelWood!DT$12:EE$12)</f>
        <v>9.3700000000000016E-3</v>
      </c>
      <c r="DU29" s="2">
        <f>1/1000*SUM(FuelWood!DU$12:EF$12)</f>
        <v>1.4106E-2</v>
      </c>
      <c r="DV29" s="2">
        <f>1/1000*SUM(FuelWood!DV$12:EG$12)</f>
        <v>1.3288000000000001E-2</v>
      </c>
      <c r="DW29" s="2">
        <f>1/1000*SUM(FuelWood!DW$12:EH$12)</f>
        <v>1.4219000000000001E-2</v>
      </c>
      <c r="DX29" s="2">
        <f>1/1000*SUM(FuelWood!DX$12:EI$12)</f>
        <v>1.5979E-2</v>
      </c>
      <c r="DY29" s="2">
        <f>1/1000*SUM(FuelWood!DY$12:EJ$12)</f>
        <v>1.5839000000000002E-2</v>
      </c>
      <c r="DZ29" s="2">
        <f>1/1000*SUM(FuelWood!DZ$12:EK$12)</f>
        <v>1.5246000000000003E-2</v>
      </c>
      <c r="EA29" s="2">
        <f>1/1000*SUM(FuelWood!EA$12:EL$12)</f>
        <v>1.4278000000000002E-2</v>
      </c>
      <c r="EB29" s="2">
        <f>1/1000*SUM(FuelWood!EB$12:EM$12)</f>
        <v>1.4201000000000002E-2</v>
      </c>
      <c r="EC29" s="2">
        <f>1/1000*SUM(FuelWood!EC$12:EN$12)</f>
        <v>1.4192E-2</v>
      </c>
      <c r="ED29" s="2">
        <f>1/1000*SUM(FuelWood!ED$12:EO$12)</f>
        <v>1.0079000000000003E-2</v>
      </c>
      <c r="EE29" s="2">
        <f>1/1000*SUM(FuelWood!EE$12:EP$12)</f>
        <v>1.0620000000000003E-2</v>
      </c>
      <c r="EF29" s="2">
        <f>1/1000*SUM(FuelWood!EF$12:EQ$12)</f>
        <v>9.4680000000000025E-3</v>
      </c>
      <c r="EG29" s="2">
        <f>1/1000*SUM(FuelWood!EG$12:ER$12)</f>
        <v>5.9769999999999997E-3</v>
      </c>
      <c r="EH29" s="2">
        <f>1/1000*SUM(FuelWood!EH$12:ES$12)</f>
        <v>1.1427E-2</v>
      </c>
      <c r="EI29" s="2">
        <f>1/1000*SUM(FuelWood!EI$12:ET$12)</f>
        <v>1.1633000000000001E-2</v>
      </c>
      <c r="EJ29" s="2">
        <f>1/1000*SUM(FuelWood!EJ$12:EU$12)</f>
        <v>1.0013000000000001E-2</v>
      </c>
      <c r="EK29" s="2">
        <f>1/1000*SUM(FuelWood!EK$12:EV$12)</f>
        <v>1.0338000000000003E-2</v>
      </c>
      <c r="EL29" s="2">
        <f>1/1000*SUM(FuelWood!EL$12:EW$12)</f>
        <v>1.1538000000000003E-2</v>
      </c>
      <c r="EM29" s="2">
        <f>1/1000*SUM(FuelWood!EM$12:EX$12)</f>
        <v>3.5688999999999999E-2</v>
      </c>
      <c r="EN29" s="2">
        <f>1/1000*SUM(FuelWood!EN$12:EY$12)</f>
        <v>0.100608</v>
      </c>
      <c r="EO29" s="2">
        <f>1/1000*SUM(FuelWood!EO$12:EZ$12)</f>
        <v>0.23091</v>
      </c>
      <c r="EP29" s="2">
        <f>1/1000*SUM(FuelWood!EP$12:FA$12)</f>
        <v>0.299512</v>
      </c>
      <c r="EQ29" s="2">
        <f>1/1000*SUM(FuelWood!EQ$12:FB$12)</f>
        <v>0.34068499999999996</v>
      </c>
      <c r="ER29" s="2">
        <f>1/1000*SUM(FuelWood!ER$12:FC$12)</f>
        <v>0.34019600000000005</v>
      </c>
      <c r="ES29" s="2">
        <f>1/1000*SUM(FuelWood!ES$12:FD$12)</f>
        <v>0.339055</v>
      </c>
      <c r="ET29" s="2">
        <f>1/1000*SUM(FuelWood!ET$12:FE$12)</f>
        <v>0.33418899999999996</v>
      </c>
      <c r="EU29" s="2">
        <f>1/1000*SUM(FuelWood!EU$12:FF$12)</f>
        <v>0.33289599999999997</v>
      </c>
      <c r="EV29" s="2">
        <f>1/1000*SUM(FuelWood!EV$12:FG$12)</f>
        <v>0.3346889999999999</v>
      </c>
      <c r="EW29" s="2">
        <f>1/1000*SUM(FuelWood!EW$12:FH$12)</f>
        <v>0.33397099999999996</v>
      </c>
      <c r="EX29" s="2">
        <f>1/1000*SUM(FuelWood!EX$12:FI$12)</f>
        <v>0.33311699999999989</v>
      </c>
      <c r="EY29" s="2">
        <f>1/1000*SUM(FuelWood!EY$12:FJ$12)</f>
        <v>0.30912399999999984</v>
      </c>
      <c r="EZ29" s="2">
        <f>1/1000*SUM(FuelWood!EZ$12:FK$12)</f>
        <v>0.24454600000000001</v>
      </c>
      <c r="FA29" s="2">
        <f>1/1000*SUM(FuelWood!FA$12:FL$12)</f>
        <v>0.11442999999999999</v>
      </c>
      <c r="FB29" s="2">
        <f>1/1000*SUM(FuelWood!FB$12:FM$12)</f>
        <v>4.6212000000000017E-2</v>
      </c>
      <c r="FC29" s="2">
        <f>1/1000*SUM(FuelWood!FC$12:FN$12)</f>
        <v>5.0639999999999999E-3</v>
      </c>
      <c r="FD29" s="2">
        <f>1/1000*SUM(FuelWood!FD$12:FO$12)</f>
        <v>5.1759999999999992E-3</v>
      </c>
      <c r="FE29" s="2">
        <f>1/1000*SUM(FuelWood!FE$12:FP$12)</f>
        <v>5.8640000000000003E-3</v>
      </c>
      <c r="FF29" s="2">
        <f>1/1000*SUM(FuelWood!FF$12:FQ$12)</f>
        <v>5.4180000000000009E-3</v>
      </c>
      <c r="FG29" s="2">
        <f>1/1000*SUM(FuelWood!FG$12:FR$12)</f>
        <v>5.4910000000000011E-3</v>
      </c>
      <c r="FH29" s="2">
        <f>1/1000*SUM(FuelWood!FH$12:FS$12)</f>
        <v>3.712E-3</v>
      </c>
      <c r="FI29" s="2">
        <f>1/1000*SUM(FuelWood!FI$12:FT$12)</f>
        <v>4.9360000000000003E-3</v>
      </c>
      <c r="FJ29" s="2">
        <f>1/1000*SUM(FuelWood!FJ$12:FU$12)</f>
        <v>4.6350000000000011E-3</v>
      </c>
      <c r="FK29" s="2">
        <f>1/1000*SUM(FuelWood!FK$12:FV$12)</f>
        <v>5.2230000000000011E-3</v>
      </c>
      <c r="FL29" s="2">
        <f>1/1000*SUM(FuelWood!FL$12:FW$12)</f>
        <v>5.9930000000000001E-3</v>
      </c>
      <c r="FM29" s="2">
        <f>1/1000*SUM(FuelWood!FM$12:FX$12)</f>
        <v>5.9810000000000002E-3</v>
      </c>
      <c r="FN29" s="2">
        <f>1/1000*SUM(FuelWood!FN$12:FY$12)</f>
        <v>5.595000000000001E-3</v>
      </c>
    </row>
    <row r="30" spans="1:170">
      <c r="A30" t="str">
        <f>Pellets!A$15</f>
        <v>France</v>
      </c>
      <c r="B30" s="2">
        <f>1/1000*SUM(FuelWood!B$15:M$15)</f>
        <v>0.72040000000000015</v>
      </c>
      <c r="C30" s="2">
        <f>1/1000*SUM(FuelWood!C$15:N$15)</f>
        <v>0.74399999999999999</v>
      </c>
      <c r="D30" s="2">
        <f>1/1000*SUM(FuelWood!D$15:O$15)</f>
        <v>0.58610000000000018</v>
      </c>
      <c r="E30" s="2">
        <f>1/1000*SUM(FuelWood!E$15:P$15)</f>
        <v>0.59389999999999998</v>
      </c>
      <c r="F30" s="2">
        <f>1/1000*SUM(FuelWood!F$15:Q$15)</f>
        <v>0.3911</v>
      </c>
      <c r="G30" s="2">
        <f>1/1000*SUM(FuelWood!G$15:R$15)</f>
        <v>0.29630000000000006</v>
      </c>
      <c r="H30" s="2">
        <f>1/1000*SUM(FuelWood!H$15:S$15)</f>
        <v>0.22330000000000005</v>
      </c>
      <c r="I30" s="2">
        <f>1/1000*SUM(FuelWood!I$15:T$15)</f>
        <v>0.20080000000000003</v>
      </c>
      <c r="J30" s="2">
        <f>1/1000*SUM(FuelWood!J$15:U$15)</f>
        <v>0.20810000000000006</v>
      </c>
      <c r="K30" s="2">
        <f>1/1000*SUM(FuelWood!K$15:V$15)</f>
        <v>0.13</v>
      </c>
      <c r="L30" s="2">
        <f>1/1000*SUM(FuelWood!L$15:W$15)</f>
        <v>0.14119999999999999</v>
      </c>
      <c r="M30" s="2">
        <f>1/1000*SUM(FuelWood!M$15:X$15)</f>
        <v>0.15549999999999997</v>
      </c>
      <c r="N30" s="2">
        <f>1/1000*SUM(FuelWood!N$15:Y$15)</f>
        <v>0.17129999999999998</v>
      </c>
      <c r="O30" s="2">
        <f>1/1000*SUM(FuelWood!O$15:Z$15)</f>
        <v>0.1338</v>
      </c>
      <c r="P30" s="2">
        <f>1/1000*SUM(FuelWood!P$15:AA$15)</f>
        <v>0.1411</v>
      </c>
      <c r="Q30" s="2">
        <f>1/1000*SUM(FuelWood!Q$15:AB$15)</f>
        <v>0.13130000000000006</v>
      </c>
      <c r="R30" s="2">
        <f>1/1000*SUM(FuelWood!R$15:AC$15)</f>
        <v>0.13310000000000002</v>
      </c>
      <c r="S30" s="2">
        <f>1/1000*SUM(FuelWood!S$15:AD$15)</f>
        <v>0.1208</v>
      </c>
      <c r="T30" s="2">
        <f>1/1000*SUM(FuelWood!T$15:AE$15)</f>
        <v>0.11219999999999999</v>
      </c>
      <c r="U30" s="2">
        <f>1/1000*SUM(FuelWood!U$15:AF$15)</f>
        <v>0.1056</v>
      </c>
      <c r="V30" s="2">
        <f>1/1000*SUM(FuelWood!V$15:AG$15)</f>
        <v>9.8399999999999974E-2</v>
      </c>
      <c r="W30" s="2">
        <f>1/1000*SUM(FuelWood!W$15:AH$15)</f>
        <v>9.1599999999999987E-2</v>
      </c>
      <c r="X30" s="2">
        <f>1/1000*SUM(FuelWood!X$15:AI$15)</f>
        <v>9.9299999999999999E-2</v>
      </c>
      <c r="Y30" s="2">
        <f>1/1000*SUM(FuelWood!Y$15:AJ$15)</f>
        <v>8.2200000000000009E-2</v>
      </c>
      <c r="Z30" s="2">
        <f>1/1000*SUM(FuelWood!Z$15:AK$15)</f>
        <v>7.2000000000000008E-2</v>
      </c>
      <c r="AA30" s="2">
        <f>1/1000*SUM(FuelWood!AA$15:AL$15)</f>
        <v>6.0300000000000013E-2</v>
      </c>
      <c r="AB30" s="2">
        <f>1/1000*SUM(FuelWood!AB$15:AM$15)</f>
        <v>5.9400000000000008E-2</v>
      </c>
      <c r="AC30" s="2">
        <f>1/1000*SUM(FuelWood!AC$15:AN$15)</f>
        <v>6.3200000000000006E-2</v>
      </c>
      <c r="AD30" s="2">
        <f>1/1000*SUM(FuelWood!AD$15:AO$15)</f>
        <v>6.5400000000000028E-2</v>
      </c>
      <c r="AE30" s="2">
        <f>1/1000*SUM(FuelWood!AE$15:AP$15)</f>
        <v>6.6000000000000017E-2</v>
      </c>
      <c r="AF30" s="2">
        <f>1/1000*SUM(FuelWood!AF$15:AQ$15)</f>
        <v>6.6299999999999998E-2</v>
      </c>
      <c r="AG30" s="2">
        <f>1/1000*SUM(FuelWood!AG$15:AR$15)</f>
        <v>6.7799999999999999E-2</v>
      </c>
      <c r="AH30" s="2">
        <f>1/1000*SUM(FuelWood!AH$15:AS$15)</f>
        <v>7.0800000000000002E-2</v>
      </c>
      <c r="AI30" s="2">
        <f>1/1000*SUM(FuelWood!AI$15:AT$15)</f>
        <v>7.3800000000000018E-2</v>
      </c>
      <c r="AJ30" s="2">
        <f>1/1000*SUM(FuelWood!AJ$15:AU$15)</f>
        <v>5.850000000000001E-2</v>
      </c>
      <c r="AK30" s="2">
        <f>1/1000*SUM(FuelWood!AK$15:AV$15)</f>
        <v>5.7900000000000007E-2</v>
      </c>
      <c r="AL30" s="2">
        <f>1/1000*SUM(FuelWood!AL$15:AW$15)</f>
        <v>6.3400000000000012E-2</v>
      </c>
      <c r="AM30" s="2">
        <f>1/1000*SUM(FuelWood!AM$15:AX$15)</f>
        <v>6.1200000000000011E-2</v>
      </c>
      <c r="AN30" s="2">
        <f>1/1000*SUM(FuelWood!AN$15:AY$15)</f>
        <v>6.2100000000000009E-2</v>
      </c>
      <c r="AO30" s="2">
        <f>1/1000*SUM(FuelWood!AO$15:AZ$15)</f>
        <v>5.6500000000000009E-2</v>
      </c>
      <c r="AP30" s="2">
        <f>1/1000*SUM(FuelWood!AP$15:BA$15)</f>
        <v>7.4500000000000011E-2</v>
      </c>
      <c r="AQ30" s="2">
        <f>1/1000*SUM(FuelWood!AQ$15:BB$15)</f>
        <v>7.3900000000000007E-2</v>
      </c>
      <c r="AR30" s="2">
        <f>1/1000*SUM(FuelWood!AR$15:BC$15)</f>
        <v>7.4300000000000019E-2</v>
      </c>
      <c r="AS30" s="2">
        <f>1/1000*SUM(FuelWood!AS$15:BD$15)</f>
        <v>7.4800000000000019E-2</v>
      </c>
      <c r="AT30" s="2">
        <f>1/1000*SUM(FuelWood!AT$15:BE$15)</f>
        <v>7.2600000000000012E-2</v>
      </c>
      <c r="AU30" s="2">
        <f>1/1000*SUM(FuelWood!AU$15:BF$15)</f>
        <v>6.3799999999999996E-2</v>
      </c>
      <c r="AV30" s="2">
        <f>1/1000*SUM(FuelWood!AV$15:BG$15)</f>
        <v>5.9200000000000003E-2</v>
      </c>
      <c r="AW30" s="2">
        <f>1/1000*SUM(FuelWood!AW$15:BH$15)</f>
        <v>6.2200000000000005E-2</v>
      </c>
      <c r="AX30" s="2">
        <f>1/1000*SUM(FuelWood!AX$15:BI$15)</f>
        <v>4.7399999999999998E-2</v>
      </c>
      <c r="AY30" s="2">
        <f>1/1000*SUM(FuelWood!AY$15:BJ$15)</f>
        <v>4.5100000000000001E-2</v>
      </c>
      <c r="AZ30" s="2">
        <f>1/1000*SUM(FuelWood!AZ$15:BK$15)</f>
        <v>4.02E-2</v>
      </c>
      <c r="BA30" s="2">
        <f>1/1000*SUM(FuelWood!BA$15:BL$15)</f>
        <v>4.2199999999999994E-2</v>
      </c>
      <c r="BB30" s="2">
        <f>1/1000*SUM(FuelWood!BB$15:BM$15)</f>
        <v>2.0000000000000004E-2</v>
      </c>
      <c r="BC30" s="2">
        <f>1/1000*SUM(FuelWood!BC$15:BN$15)</f>
        <v>1.9800000000000005E-2</v>
      </c>
      <c r="BD30" s="2">
        <f>1/1000*SUM(FuelWood!BD$15:BO$15)</f>
        <v>1.9800000000000005E-2</v>
      </c>
      <c r="BE30" s="2">
        <f>1/1000*SUM(FuelWood!BE$15:BP$15)</f>
        <v>1.8900000000000004E-2</v>
      </c>
      <c r="BF30" s="2">
        <f>1/1000*SUM(FuelWood!BF$15:BQ$15)</f>
        <v>1.9400000000000001E-2</v>
      </c>
      <c r="BG30" s="2">
        <f>1/1000*SUM(FuelWood!BG$15:BR$15)</f>
        <v>1.7600000000000001E-2</v>
      </c>
      <c r="BH30" s="2">
        <f>1/1000*SUM(FuelWood!BH$15:BS$15)</f>
        <v>1.9400000000000004E-2</v>
      </c>
      <c r="BI30" s="2">
        <f>1/1000*SUM(FuelWood!BI$15:BT$15)</f>
        <v>1.7100000000000001E-2</v>
      </c>
      <c r="BJ30" s="2">
        <f>1/1000*SUM(FuelWood!BJ$15:BU$15)</f>
        <v>1.7300000000000006E-2</v>
      </c>
      <c r="BK30" s="2">
        <f>1/1000*SUM(FuelWood!BK$15:BV$15)</f>
        <v>1.8400000000000003E-2</v>
      </c>
      <c r="BL30" s="2">
        <f>1/1000*SUM(FuelWood!BL$15:BW$15)</f>
        <v>3.5700000000000003E-2</v>
      </c>
      <c r="BM30" s="2">
        <f>1/1000*SUM(FuelWood!BM$15:BX$15)</f>
        <v>0.1454</v>
      </c>
      <c r="BN30" s="2">
        <f>1/1000*SUM(FuelWood!BN$15:BY$15)</f>
        <v>0.19370000000000001</v>
      </c>
      <c r="BO30" s="2">
        <f>1/1000*SUM(FuelWood!BO$15:BZ$15)</f>
        <v>0.19700000000000001</v>
      </c>
      <c r="BP30" s="2">
        <f>1/1000*SUM(FuelWood!BP$15:CA$15)</f>
        <v>0.19800000000000001</v>
      </c>
      <c r="BQ30" s="2">
        <f>1/1000*SUM(FuelWood!BQ$15:CB$15)</f>
        <v>0.20100000000000001</v>
      </c>
      <c r="BR30" s="2">
        <f>1/1000*SUM(FuelWood!BR$15:CC$15)</f>
        <v>0.2094</v>
      </c>
      <c r="BS30" s="2">
        <f>1/1000*SUM(FuelWood!BS$15:CD$15)</f>
        <v>0.21540000000000001</v>
      </c>
      <c r="BT30" s="2">
        <f>1/1000*SUM(FuelWood!BT$15:CE$15)</f>
        <v>0.22050000000000003</v>
      </c>
      <c r="BU30" s="2">
        <f>1/1000*SUM(FuelWood!BU$15:CF$15)</f>
        <v>0.23580000000000001</v>
      </c>
      <c r="BV30" s="2">
        <f>1/1000*SUM(FuelWood!BV$15:CG$15)</f>
        <v>0.24720000000000003</v>
      </c>
      <c r="BW30" s="2">
        <f>1/1000*SUM(FuelWood!BW$15:CH$15)</f>
        <v>0.29660000000000003</v>
      </c>
      <c r="BX30" s="2">
        <f>1/1000*SUM(FuelWood!BX$15:CI$15)</f>
        <v>0.30730000000000002</v>
      </c>
      <c r="BY30" s="2">
        <f>1/1000*SUM(FuelWood!BY$15:CJ$15)</f>
        <v>0.41880000000000006</v>
      </c>
      <c r="BZ30" s="2">
        <f>1/1000*SUM(FuelWood!BZ$15:CK$15)</f>
        <v>0.46709999999999996</v>
      </c>
      <c r="CA30" s="2">
        <f>1/1000*SUM(FuelWood!CA$15:CL$15)</f>
        <v>0.52980000000000005</v>
      </c>
      <c r="CB30" s="2">
        <f>1/1000*SUM(FuelWood!CB$15:CM$15)</f>
        <v>0.59910000000000008</v>
      </c>
      <c r="CC30" s="2">
        <f>1/1000*SUM(FuelWood!CC$15:CN$15)</f>
        <v>0.72660000000000002</v>
      </c>
      <c r="CD30" s="2">
        <f>1/1000*SUM(FuelWood!CD$15:CO$15)</f>
        <v>0.75879999999999992</v>
      </c>
      <c r="CE30" s="2">
        <f>1/1000*SUM(FuelWood!CE$15:CP$15)</f>
        <v>0.81270000000000009</v>
      </c>
      <c r="CF30" s="2">
        <f>1/1000*SUM(FuelWood!CF$15:CQ$15)</f>
        <v>0.86610000000000009</v>
      </c>
      <c r="CG30" s="2">
        <f>1/1000*SUM(FuelWood!CG$15:CR$15)</f>
        <v>0.92230000000000012</v>
      </c>
      <c r="CH30" s="2">
        <f>1/1000*SUM(FuelWood!CH$15:CS$15)</f>
        <v>0.9556</v>
      </c>
      <c r="CI30" s="2">
        <f>1/1000*SUM(FuelWood!CI$15:CT$15)</f>
        <v>0.9164000000000001</v>
      </c>
      <c r="CJ30" s="2">
        <f>1/1000*SUM(FuelWood!CJ$15:CU$15)</f>
        <v>0.90760000000000007</v>
      </c>
      <c r="CK30" s="2">
        <f>1/1000*SUM(FuelWood!CK$15:CV$15)</f>
        <v>0.69889999999999997</v>
      </c>
      <c r="CL30" s="2">
        <f>1/1000*SUM(FuelWood!CL$15:CW$15)</f>
        <v>0.61539999999999995</v>
      </c>
      <c r="CM30" s="2">
        <f>1/1000*SUM(FuelWood!CM$15:CX$15)</f>
        <v>0.56370000000000009</v>
      </c>
      <c r="CN30" s="2">
        <f>1/1000*SUM(FuelWood!CN$15:CY$15)</f>
        <v>0.5082000000000001</v>
      </c>
      <c r="CO30" s="2">
        <f>1/1000*SUM(FuelWood!CO$15:CZ$15)</f>
        <v>0.38880000000000003</v>
      </c>
      <c r="CP30" s="2">
        <f>1/1000*SUM(FuelWood!CP$15:DA$15)</f>
        <v>0.36110000000000003</v>
      </c>
      <c r="CQ30" s="2">
        <f>1/1000*SUM(FuelWood!CQ$15:DB$15)</f>
        <v>0.31710000000000005</v>
      </c>
      <c r="CR30" s="2">
        <f>1/1000*SUM(FuelWood!CR$15:DC$15)</f>
        <v>0.27159999999999995</v>
      </c>
      <c r="CS30" s="2">
        <f>1/1000*SUM(FuelWood!CS$15:DD$15)</f>
        <v>0.20940000000000003</v>
      </c>
      <c r="CT30" s="2">
        <f>1/1000*SUM(FuelWood!CT$15:DE$15)</f>
        <v>0.17960000000000004</v>
      </c>
      <c r="CU30" s="2">
        <f>1/1000*SUM(FuelWood!CU$15:DF$15)</f>
        <v>0.22470000000000004</v>
      </c>
      <c r="CV30" s="2">
        <f>1/1000*SUM(FuelWood!CV$15:DG$15)</f>
        <v>0.24630000000000002</v>
      </c>
      <c r="CW30" s="2">
        <f>1/1000*SUM(FuelWood!CW$15:DH$15)</f>
        <v>0.32650000000000001</v>
      </c>
      <c r="CX30" s="2">
        <f>1/1000*SUM(FuelWood!CX$15:DI$15)</f>
        <v>0.38180000000000003</v>
      </c>
      <c r="CY30" s="2">
        <f>1/1000*SUM(FuelWood!CY$15:DJ$15)</f>
        <v>0.40159999999999996</v>
      </c>
      <c r="CZ30" s="2">
        <f>1/1000*SUM(FuelWood!CZ$15:DK$15)</f>
        <v>0.44269999999999993</v>
      </c>
      <c r="DA30" s="2">
        <f>1/1000*SUM(FuelWood!DA$15:DL$15)</f>
        <v>0.45710000000000001</v>
      </c>
      <c r="DB30" s="2">
        <f>1/1000*SUM(FuelWood!DB$15:DM$15)</f>
        <v>0.47799999999999998</v>
      </c>
      <c r="DC30" s="2">
        <f>1/1000*SUM(FuelWood!DC$15:DN$15)</f>
        <v>0.51649999999999996</v>
      </c>
      <c r="DD30" s="2">
        <f>1/1000*SUM(FuelWood!DD$15:DO$15)</f>
        <v>0.53939999999999999</v>
      </c>
      <c r="DE30" s="2">
        <f>1/1000*SUM(FuelWood!DE$15:DP$15)</f>
        <v>0.57829999999999993</v>
      </c>
      <c r="DF30" s="2">
        <f>1/1000*SUM(FuelWood!DF$15:DQ$15)</f>
        <v>0.66269999999999996</v>
      </c>
      <c r="DG30" s="2">
        <f>1/1000*SUM(FuelWood!DG$15:DR$15)</f>
        <v>0.62593900000000002</v>
      </c>
      <c r="DH30" s="2">
        <f>1/1000*SUM(FuelWood!DH$15:DS$15)</f>
        <v>0.60796600000000001</v>
      </c>
      <c r="DI30" s="2">
        <f>1/1000*SUM(FuelWood!DI$15:DT$15)</f>
        <v>0.53559199999999996</v>
      </c>
      <c r="DJ30" s="2">
        <f>1/1000*SUM(FuelWood!DJ$15:DU$15)</f>
        <v>0.48328599999999999</v>
      </c>
      <c r="DK30" s="2">
        <f>1/1000*SUM(FuelWood!DK$15:DV$15)</f>
        <v>0.48331200000000002</v>
      </c>
      <c r="DL30" s="2">
        <f>1/1000*SUM(FuelWood!DL$15:DW$15)</f>
        <v>0.45204900000000003</v>
      </c>
      <c r="DM30" s="2">
        <f>1/1000*SUM(FuelWood!DM$15:DX$15)</f>
        <v>0.44214200000000003</v>
      </c>
      <c r="DN30" s="2">
        <f>1/1000*SUM(FuelWood!DN$15:DY$15)</f>
        <v>0.42457499999999998</v>
      </c>
      <c r="DO30" s="2">
        <f>1/1000*SUM(FuelWood!DO$15:DZ$15)</f>
        <v>0.39454800000000001</v>
      </c>
      <c r="DP30" s="2">
        <f>1/1000*SUM(FuelWood!DP$15:EA$15)</f>
        <v>0.38817999999999997</v>
      </c>
      <c r="DQ30" s="2">
        <f>1/1000*SUM(FuelWood!DQ$15:EB$15)</f>
        <v>0.393426</v>
      </c>
      <c r="DR30" s="2">
        <f>1/1000*SUM(FuelWood!DR$15:EC$15)</f>
        <v>0.39464100000000002</v>
      </c>
      <c r="DS30" s="2">
        <f>1/1000*SUM(FuelWood!DS$15:ED$15)</f>
        <v>0.50233300000000003</v>
      </c>
      <c r="DT30" s="2">
        <f>1/1000*SUM(FuelWood!DT$15:EE$15)</f>
        <v>0.54929100000000008</v>
      </c>
      <c r="DU30" s="2">
        <f>1/1000*SUM(FuelWood!DU$15:EF$15)</f>
        <v>0.64747900000000003</v>
      </c>
      <c r="DV30" s="2">
        <f>1/1000*SUM(FuelWood!DV$15:EG$15)</f>
        <v>0.70669500000000007</v>
      </c>
      <c r="DW30" s="2">
        <f>1/1000*SUM(FuelWood!DW$15:EH$15)</f>
        <v>0.74311000000000005</v>
      </c>
      <c r="DX30" s="2">
        <f>1/1000*SUM(FuelWood!DX$15:EI$15)</f>
        <v>0.85230900000000009</v>
      </c>
      <c r="DY30" s="2">
        <f>1/1000*SUM(FuelWood!DY$15:EJ$15)</f>
        <v>0.86337200000000003</v>
      </c>
      <c r="DZ30" s="2">
        <f>1/1000*SUM(FuelWood!DZ$15:EK$15)</f>
        <v>0.86712700000000009</v>
      </c>
      <c r="EA30" s="2">
        <f>1/1000*SUM(FuelWood!EA$15:EL$15)</f>
        <v>0.878494</v>
      </c>
      <c r="EB30" s="2">
        <f>1/1000*SUM(FuelWood!EB$15:EM$15)</f>
        <v>0.95380799999999999</v>
      </c>
      <c r="EC30" s="2">
        <f>1/1000*SUM(FuelWood!EC$15:EN$15)</f>
        <v>0.93868600000000002</v>
      </c>
      <c r="ED30" s="2">
        <f>1/1000*SUM(FuelWood!ED$15:EO$15)</f>
        <v>0.96679100000000007</v>
      </c>
      <c r="EE30" s="2">
        <f>1/1000*SUM(FuelWood!EE$15:EP$15)</f>
        <v>1.0091289999999999</v>
      </c>
      <c r="EF30" s="2">
        <f>1/1000*SUM(FuelWood!EF$15:EQ$15)</f>
        <v>1.013549</v>
      </c>
      <c r="EG30" s="2">
        <f>1/1000*SUM(FuelWood!EG$15:ER$15)</f>
        <v>0.9465650000000001</v>
      </c>
      <c r="EH30" s="2">
        <f>1/1000*SUM(FuelWood!EH$15:ES$15)</f>
        <v>0.89727800000000002</v>
      </c>
      <c r="EI30" s="2">
        <f>1/1000*SUM(FuelWood!EI$15:ET$15)</f>
        <v>0.8604210000000001</v>
      </c>
      <c r="EJ30" s="2">
        <f>1/1000*SUM(FuelWood!EJ$15:EU$15)</f>
        <v>0.72773300000000019</v>
      </c>
      <c r="EK30" s="2">
        <f>1/1000*SUM(FuelWood!EK$15:EV$15)</f>
        <v>0.70731500000000003</v>
      </c>
      <c r="EL30" s="2">
        <f>1/1000*SUM(FuelWood!EL$15:EW$15)</f>
        <v>0.69674200000000019</v>
      </c>
      <c r="EM30" s="2">
        <f>1/1000*SUM(FuelWood!EM$15:EX$15)</f>
        <v>0.67686500000000016</v>
      </c>
      <c r="EN30" s="2">
        <f>1/1000*SUM(FuelWood!EN$15:EY$15)</f>
        <v>0.7234060000000001</v>
      </c>
      <c r="EO30" s="2">
        <f>1/1000*SUM(FuelWood!EO$15:EZ$15)</f>
        <v>0.81267200000000006</v>
      </c>
      <c r="EP30" s="2">
        <f>1/1000*SUM(FuelWood!EP$15:FA$15)</f>
        <v>0.79862699999999998</v>
      </c>
      <c r="EQ30" s="2">
        <f>1/1000*SUM(FuelWood!EQ$15:FB$15)</f>
        <v>0.67188099999999984</v>
      </c>
      <c r="ER30" s="2">
        <f>1/1000*SUM(FuelWood!ER$15:FC$15)</f>
        <v>0.652034</v>
      </c>
      <c r="ES30" s="2">
        <f>1/1000*SUM(FuelWood!ES$15:FD$15)</f>
        <v>0.66117899999999996</v>
      </c>
      <c r="ET30" s="2">
        <f>1/1000*SUM(FuelWood!ET$15:FE$15)</f>
        <v>0.77986500000000003</v>
      </c>
      <c r="EU30" s="2">
        <f>1/1000*SUM(FuelWood!EU$15:FF$15)</f>
        <v>0.81739400000000018</v>
      </c>
      <c r="EV30" s="2">
        <f>1/1000*SUM(FuelWood!EV$15:FG$15)</f>
        <v>0.84329900000000002</v>
      </c>
      <c r="EW30" s="2">
        <f>1/1000*SUM(FuelWood!EW$15:FH$15)</f>
        <v>0.84502100000000002</v>
      </c>
      <c r="EX30" s="2">
        <f>1/1000*SUM(FuelWood!EX$15:FI$15)</f>
        <v>0.84329500000000024</v>
      </c>
      <c r="EY30" s="2">
        <f>1/1000*SUM(FuelWood!EY$15:FJ$15)</f>
        <v>0.86044200000000015</v>
      </c>
      <c r="EZ30" s="2">
        <f>1/1000*SUM(FuelWood!EZ$15:FK$15)</f>
        <v>0.71929300000000007</v>
      </c>
      <c r="FA30" s="2">
        <f>1/1000*SUM(FuelWood!FA$15:FL$15)</f>
        <v>0.64497700000000013</v>
      </c>
      <c r="FB30" s="2">
        <f>1/1000*SUM(FuelWood!FB$15:FM$15)</f>
        <v>0.65806299999999995</v>
      </c>
      <c r="FC30" s="2">
        <f>1/1000*SUM(FuelWood!FC$15:FN$15)</f>
        <v>0.62595900000000004</v>
      </c>
      <c r="FD30" s="2">
        <f>1/1000*SUM(FuelWood!FD$15:FO$15)</f>
        <v>0.65212600000000009</v>
      </c>
      <c r="FE30" s="2">
        <f>1/1000*SUM(FuelWood!FE$15:FP$15)</f>
        <v>0.65017800000000014</v>
      </c>
      <c r="FF30" s="2">
        <f>1/1000*SUM(FuelWood!FF$15:FQ$15)</f>
        <v>0.52429700000000001</v>
      </c>
      <c r="FG30" s="2">
        <f>1/1000*SUM(FuelWood!FG$15:FR$15)</f>
        <v>0.461063</v>
      </c>
      <c r="FH30" s="2">
        <f>1/1000*SUM(FuelWood!FH$15:FS$15)</f>
        <v>0.454816</v>
      </c>
      <c r="FI30" s="2">
        <f>1/1000*SUM(FuelWood!FI$15:FT$15)</f>
        <v>0.45778300000000005</v>
      </c>
      <c r="FJ30" s="2">
        <f>1/1000*SUM(FuelWood!FJ$15:FU$15)</f>
        <v>0.47809499999999999</v>
      </c>
      <c r="FK30" s="2">
        <f>1/1000*SUM(FuelWood!FK$15:FV$15)</f>
        <v>0.47240300000000002</v>
      </c>
      <c r="FL30" s="2">
        <f>1/1000*SUM(FuelWood!FL$15:FW$15)</f>
        <v>0.53427900000000006</v>
      </c>
      <c r="FM30" s="2">
        <f>1/1000*SUM(FuelWood!FM$15:FX$15)</f>
        <v>0.5208259999999999</v>
      </c>
      <c r="FN30" s="2">
        <f>1/1000*SUM(FuelWood!FN$15:FY$15)</f>
        <v>0.39206500000000005</v>
      </c>
    </row>
    <row r="31" spans="1:170">
      <c r="A31" t="str">
        <f>Pellets!A$16</f>
        <v>Germany</v>
      </c>
      <c r="B31" s="2">
        <f>1/1000*SUM(FuelWood!B$16:M$16)</f>
        <v>15.328000000000001</v>
      </c>
      <c r="C31" s="2">
        <f>1/1000*SUM(FuelWood!C$16:N$16)</f>
        <v>14.566900000000002</v>
      </c>
      <c r="D31" s="2">
        <f>1/1000*SUM(FuelWood!D$16:O$16)</f>
        <v>14.319100000000001</v>
      </c>
      <c r="E31" s="2">
        <f>1/1000*SUM(FuelWood!E$16:P$16)</f>
        <v>13.671899999999999</v>
      </c>
      <c r="F31" s="2">
        <f>1/1000*SUM(FuelWood!F$16:Q$16)</f>
        <v>13.601799999999999</v>
      </c>
      <c r="G31" s="2">
        <f>1/1000*SUM(FuelWood!G$16:R$16)</f>
        <v>13.637</v>
      </c>
      <c r="H31" s="2">
        <f>1/1000*SUM(FuelWood!H$16:S$16)</f>
        <v>12.5953</v>
      </c>
      <c r="I31" s="2">
        <f>1/1000*SUM(FuelWood!I$16:T$16)</f>
        <v>12.444800000000001</v>
      </c>
      <c r="J31" s="2">
        <f>1/1000*SUM(FuelWood!J$16:U$16)</f>
        <v>11.390499999999999</v>
      </c>
      <c r="K31" s="2">
        <f>1/1000*SUM(FuelWood!K$16:V$16)</f>
        <v>13.657299999999999</v>
      </c>
      <c r="L31" s="2">
        <f>1/1000*SUM(FuelWood!L$16:W$16)</f>
        <v>14.276</v>
      </c>
      <c r="M31" s="2">
        <f>1/1000*SUM(FuelWood!M$16:X$16)</f>
        <v>14.456799999999999</v>
      </c>
      <c r="N31" s="2">
        <f>1/1000*SUM(FuelWood!N$16:Y$16)</f>
        <v>13.1113</v>
      </c>
      <c r="O31" s="2">
        <f>1/1000*SUM(FuelWood!O$16:Z$16)</f>
        <v>19.142800000000005</v>
      </c>
      <c r="P31" s="2">
        <f>1/1000*SUM(FuelWood!P$16:AA$16)</f>
        <v>23.710300000000004</v>
      </c>
      <c r="Q31" s="2">
        <f>1/1000*SUM(FuelWood!Q$16:AB$16)</f>
        <v>26.434799999999999</v>
      </c>
      <c r="R31" s="2">
        <f>1/1000*SUM(FuelWood!R$16:AC$16)</f>
        <v>27.569899999999997</v>
      </c>
      <c r="S31" s="2">
        <f>1/1000*SUM(FuelWood!S$16:AD$16)</f>
        <v>31.162800000000004</v>
      </c>
      <c r="T31" s="2">
        <f>1/1000*SUM(FuelWood!T$16:AE$16)</f>
        <v>32.526199999999996</v>
      </c>
      <c r="U31" s="2">
        <f>1/1000*SUM(FuelWood!U$16:AF$16)</f>
        <v>35.557400000000001</v>
      </c>
      <c r="V31" s="2">
        <f>1/1000*SUM(FuelWood!V$16:AG$16)</f>
        <v>36.473500000000001</v>
      </c>
      <c r="W31" s="2">
        <f>1/1000*SUM(FuelWood!W$16:AH$16)</f>
        <v>36.802500000000002</v>
      </c>
      <c r="X31" s="2">
        <f>1/1000*SUM(FuelWood!X$16:AI$16)</f>
        <v>35.750699999999995</v>
      </c>
      <c r="Y31" s="2">
        <f>1/1000*SUM(FuelWood!Y$16:AJ$16)</f>
        <v>34.959000000000003</v>
      </c>
      <c r="Z31" s="2">
        <f>1/1000*SUM(FuelWood!Z$16:AK$16)</f>
        <v>35.375099999999996</v>
      </c>
      <c r="AA31" s="2">
        <f>1/1000*SUM(FuelWood!AA$16:AL$16)</f>
        <v>32.506099999999996</v>
      </c>
      <c r="AB31" s="2">
        <f>1/1000*SUM(FuelWood!AB$16:AM$16)</f>
        <v>28.167999999999996</v>
      </c>
      <c r="AC31" s="2">
        <f>1/1000*SUM(FuelWood!AC$16:AN$16)</f>
        <v>29.540099999999999</v>
      </c>
      <c r="AD31" s="2">
        <f>1/1000*SUM(FuelWood!AD$16:AO$16)</f>
        <v>32.213500000000003</v>
      </c>
      <c r="AE31" s="2">
        <f>1/1000*SUM(FuelWood!AE$16:AP$16)</f>
        <v>29.850200000000001</v>
      </c>
      <c r="AF31" s="2">
        <f>1/1000*SUM(FuelWood!AF$16:AQ$16)</f>
        <v>30.6722</v>
      </c>
      <c r="AG31" s="2">
        <f>1/1000*SUM(FuelWood!AG$16:AR$16)</f>
        <v>29.166599999999999</v>
      </c>
      <c r="AH31" s="2">
        <f>1/1000*SUM(FuelWood!AH$16:AS$16)</f>
        <v>30.382400000000001</v>
      </c>
      <c r="AI31" s="2">
        <f>1/1000*SUM(FuelWood!AI$16:AT$16)</f>
        <v>32.090400000000002</v>
      </c>
      <c r="AJ31" s="2">
        <f>1/1000*SUM(FuelWood!AJ$16:AU$16)</f>
        <v>31.241700000000002</v>
      </c>
      <c r="AK31" s="2">
        <f>1/1000*SUM(FuelWood!AK$16:AV$16)</f>
        <v>29.954300000000003</v>
      </c>
      <c r="AL31" s="2">
        <f>1/1000*SUM(FuelWood!AL$16:AW$16)</f>
        <v>29.037600000000001</v>
      </c>
      <c r="AM31" s="2">
        <f>1/1000*SUM(FuelWood!AM$16:AX$16)</f>
        <v>30.492500000000003</v>
      </c>
      <c r="AN31" s="2">
        <f>1/1000*SUM(FuelWood!AN$16:AY$16)</f>
        <v>35.379700000000007</v>
      </c>
      <c r="AO31" s="2">
        <f>1/1000*SUM(FuelWood!AO$16:AZ$16)</f>
        <v>34.361100000000008</v>
      </c>
      <c r="AP31" s="2">
        <f>1/1000*SUM(FuelWood!AP$16:BA$16)</f>
        <v>30.458000000000002</v>
      </c>
      <c r="AQ31" s="2">
        <f>1/1000*SUM(FuelWood!AQ$16:BB$16)</f>
        <v>32.983400000000003</v>
      </c>
      <c r="AR31" s="2">
        <f>1/1000*SUM(FuelWood!AR$16:BC$16)</f>
        <v>34.048300000000005</v>
      </c>
      <c r="AS31" s="2">
        <f>1/1000*SUM(FuelWood!AS$16:BD$16)</f>
        <v>32.480400000000003</v>
      </c>
      <c r="AT31" s="2">
        <f>1/1000*SUM(FuelWood!AT$16:BE$16)</f>
        <v>29.597300000000001</v>
      </c>
      <c r="AU31" s="2">
        <f>1/1000*SUM(FuelWood!AU$16:BF$16)</f>
        <v>23.545200000000001</v>
      </c>
      <c r="AV31" s="2">
        <f>1/1000*SUM(FuelWood!AV$16:BG$16)</f>
        <v>23.257300000000001</v>
      </c>
      <c r="AW31" s="2">
        <f>1/1000*SUM(FuelWood!AW$16:BH$16)</f>
        <v>22.260899999999999</v>
      </c>
      <c r="AX31" s="2">
        <f>1/1000*SUM(FuelWood!AX$16:BI$16)</f>
        <v>21.724499999999999</v>
      </c>
      <c r="AY31" s="2">
        <f>1/1000*SUM(FuelWood!AY$16:BJ$16)</f>
        <v>16.2072</v>
      </c>
      <c r="AZ31" s="2">
        <f>1/1000*SUM(FuelWood!AZ$16:BK$16)</f>
        <v>10.513500000000001</v>
      </c>
      <c r="BA31" s="2">
        <f>1/1000*SUM(FuelWood!BA$16:BL$16)</f>
        <v>7.2440000000000007</v>
      </c>
      <c r="BB31" s="2">
        <f>1/1000*SUM(FuelWood!BB$16:BM$16)</f>
        <v>7.2428000000000017</v>
      </c>
      <c r="BC31" s="2">
        <f>1/1000*SUM(FuelWood!BC$16:BN$16)</f>
        <v>3.3610000000000007</v>
      </c>
      <c r="BD31" s="2">
        <f>1/1000*SUM(FuelWood!BD$16:BO$16)</f>
        <v>9.5000000000000015E-2</v>
      </c>
      <c r="BE31" s="2">
        <f>1/1000*SUM(FuelWood!BE$16:BP$16)</f>
        <v>8.680000000000003E-2</v>
      </c>
      <c r="BF31" s="2">
        <f>1/1000*SUM(FuelWood!BF$16:BQ$16)</f>
        <v>8.6900000000000033E-2</v>
      </c>
      <c r="BG31" s="2">
        <f>1/1000*SUM(FuelWood!BG$16:BR$16)</f>
        <v>8.1600000000000034E-2</v>
      </c>
      <c r="BH31" s="2">
        <f>1/1000*SUM(FuelWood!BH$16:BS$16)</f>
        <v>8.0400000000000041E-2</v>
      </c>
      <c r="BI31" s="2">
        <f>1/1000*SUM(FuelWood!BI$16:BT$16)</f>
        <v>7.8300000000000008E-2</v>
      </c>
      <c r="BJ31" s="2">
        <f>1/1000*SUM(FuelWood!BJ$16:BU$16)</f>
        <v>0.19748100000000002</v>
      </c>
      <c r="BK31" s="2">
        <f>1/1000*SUM(FuelWood!BK$16:BV$16)</f>
        <v>0.20078100000000004</v>
      </c>
      <c r="BL31" s="2">
        <f>1/1000*SUM(FuelWood!BL$16:BW$16)</f>
        <v>0.18268100000000001</v>
      </c>
      <c r="BM31" s="2">
        <f>1/1000*SUM(FuelWood!BM$16:BX$16)</f>
        <v>0.31008100000000005</v>
      </c>
      <c r="BN31" s="2">
        <f>1/1000*SUM(FuelWood!BN$16:BY$16)</f>
        <v>0.45518100000000006</v>
      </c>
      <c r="BO31" s="2">
        <f>1/1000*SUM(FuelWood!BO$16:BZ$16)</f>
        <v>0.45598100000000003</v>
      </c>
      <c r="BP31" s="2">
        <f>1/1000*SUM(FuelWood!BP$16:CA$16)</f>
        <v>0.45608100000000001</v>
      </c>
      <c r="BQ31" s="2">
        <f>1/1000*SUM(FuelWood!BQ$16:CB$16)</f>
        <v>0.45958100000000002</v>
      </c>
      <c r="BR31" s="2">
        <f>1/1000*SUM(FuelWood!BR$16:CC$16)</f>
        <v>0.45718100000000006</v>
      </c>
      <c r="BS31" s="2">
        <f>1/1000*SUM(FuelWood!BS$16:CD$16)</f>
        <v>0.47068100000000002</v>
      </c>
      <c r="BT31" s="2">
        <f>1/1000*SUM(FuelWood!BT$16:CE$16)</f>
        <v>0.472881</v>
      </c>
      <c r="BU31" s="2">
        <f>1/1000*SUM(FuelWood!BU$16:CF$16)</f>
        <v>0.47568099999999991</v>
      </c>
      <c r="BV31" s="2">
        <f>1/1000*SUM(FuelWood!BV$16:CG$16)</f>
        <v>0.34269999999999995</v>
      </c>
      <c r="BW31" s="2">
        <f>1/1000*SUM(FuelWood!BW$16:CH$16)</f>
        <v>3.0624000000000007</v>
      </c>
      <c r="BX31" s="2">
        <f>1/1000*SUM(FuelWood!BX$16:CI$16)</f>
        <v>5.7835000000000001</v>
      </c>
      <c r="BY31" s="2">
        <f>1/1000*SUM(FuelWood!BY$16:CJ$16)</f>
        <v>7.5322000000000005</v>
      </c>
      <c r="BZ31" s="2">
        <f>1/1000*SUM(FuelWood!BZ$16:CK$16)</f>
        <v>10.267299999999999</v>
      </c>
      <c r="CA31" s="2">
        <f>1/1000*SUM(FuelWood!CA$16:CL$16)</f>
        <v>13.061300000000001</v>
      </c>
      <c r="CB31" s="2">
        <f>1/1000*SUM(FuelWood!CB$16:CM$16)</f>
        <v>16.314400000000003</v>
      </c>
      <c r="CC31" s="2">
        <f>1/1000*SUM(FuelWood!CC$16:CN$16)</f>
        <v>17.587300000000003</v>
      </c>
      <c r="CD31" s="2">
        <f>1/1000*SUM(FuelWood!CD$16:CO$16)</f>
        <v>20.593400000000003</v>
      </c>
      <c r="CE31" s="2">
        <f>1/1000*SUM(FuelWood!CE$16:CP$16)</f>
        <v>23.9373</v>
      </c>
      <c r="CF31" s="2">
        <f>1/1000*SUM(FuelWood!CF$16:CQ$16)</f>
        <v>27.524799999999999</v>
      </c>
      <c r="CG31" s="2">
        <f>1/1000*SUM(FuelWood!CG$16:CR$16)</f>
        <v>30.590599999999998</v>
      </c>
      <c r="CH31" s="2">
        <f>1/1000*SUM(FuelWood!CH$16:CS$16)</f>
        <v>32.407400000000003</v>
      </c>
      <c r="CI31" s="2">
        <f>1/1000*SUM(FuelWood!CI$16:CT$16)</f>
        <v>30.022600000000004</v>
      </c>
      <c r="CJ31" s="2">
        <f>1/1000*SUM(FuelWood!CJ$16:CU$16)</f>
        <v>27.381300000000003</v>
      </c>
      <c r="CK31" s="2">
        <f>1/1000*SUM(FuelWood!CK$16:CV$16)</f>
        <v>25.580600000000004</v>
      </c>
      <c r="CL31" s="2">
        <f>1/1000*SUM(FuelWood!CL$16:CW$16)</f>
        <v>22.795500000000001</v>
      </c>
      <c r="CM31" s="2">
        <f>1/1000*SUM(FuelWood!CM$16:CX$16)</f>
        <v>20.0931</v>
      </c>
      <c r="CN31" s="2">
        <f>1/1000*SUM(FuelWood!CN$16:CY$16)</f>
        <v>16.916</v>
      </c>
      <c r="CO31" s="2">
        <f>1/1000*SUM(FuelWood!CO$16:CZ$16)</f>
        <v>15.731</v>
      </c>
      <c r="CP31" s="2">
        <f>1/1000*SUM(FuelWood!CP$16:DA$16)</f>
        <v>12.817799999999998</v>
      </c>
      <c r="CQ31" s="2">
        <f>1/1000*SUM(FuelWood!CQ$16:DB$16)</f>
        <v>9.5378999999999987</v>
      </c>
      <c r="CR31" s="2">
        <f>1/1000*SUM(FuelWood!CR$16:DC$16)</f>
        <v>6.1752000000000002</v>
      </c>
      <c r="CS31" s="2">
        <f>1/1000*SUM(FuelWood!CS$16:DD$16)</f>
        <v>3.2795000000000005</v>
      </c>
      <c r="CT31" s="2">
        <f>1/1000*SUM(FuelWood!CT$16:DE$16)</f>
        <v>1.7154</v>
      </c>
      <c r="CU31" s="2">
        <f>1/1000*SUM(FuelWood!CU$16:DF$16)</f>
        <v>1.6140000000000003</v>
      </c>
      <c r="CV31" s="2">
        <f>1/1000*SUM(FuelWood!CV$16:DG$16)</f>
        <v>1.6239000000000003</v>
      </c>
      <c r="CW31" s="2">
        <f>1/1000*SUM(FuelWood!CW$16:DH$16)</f>
        <v>1.6294000000000004</v>
      </c>
      <c r="CX31" s="2">
        <f>1/1000*SUM(FuelWood!CX$16:DI$16)</f>
        <v>1.6410000000000005</v>
      </c>
      <c r="CY31" s="2">
        <f>1/1000*SUM(FuelWood!CY$16:DJ$16)</f>
        <v>1.7312000000000005</v>
      </c>
      <c r="CZ31" s="2">
        <f>1/1000*SUM(FuelWood!CZ$16:DK$16)</f>
        <v>1.8852000000000004</v>
      </c>
      <c r="DA31" s="2">
        <f>1/1000*SUM(FuelWood!DA$16:DL$16)</f>
        <v>1.9196000000000004</v>
      </c>
      <c r="DB31" s="2">
        <f>1/1000*SUM(FuelWood!DB$16:DM$16)</f>
        <v>2.1388000000000003</v>
      </c>
      <c r="DC31" s="2">
        <f>1/1000*SUM(FuelWood!DC$16:DN$16)</f>
        <v>2.3620000000000001</v>
      </c>
      <c r="DD31" s="2">
        <f>1/1000*SUM(FuelWood!DD$16:DO$16)</f>
        <v>2.3614999999999999</v>
      </c>
      <c r="DE31" s="2">
        <f>1/1000*SUM(FuelWood!DE$16:DP$16)</f>
        <v>2.379</v>
      </c>
      <c r="DF31" s="2">
        <f>1/1000*SUM(FuelWood!DF$16:DQ$16)</f>
        <v>2.2599</v>
      </c>
      <c r="DG31" s="2">
        <f>1/1000*SUM(FuelWood!DG$16:DR$16)</f>
        <v>2.0583260000000001</v>
      </c>
      <c r="DH31" s="2">
        <f>1/1000*SUM(FuelWood!DH$16:DS$16)</f>
        <v>2.0613360000000003</v>
      </c>
      <c r="DI31" s="2">
        <f>1/1000*SUM(FuelWood!DI$16:DT$16)</f>
        <v>2.0164490000000006</v>
      </c>
      <c r="DJ31" s="2">
        <f>1/1000*SUM(FuelWood!DJ$16:DU$16)</f>
        <v>1.9833980000000004</v>
      </c>
      <c r="DK31" s="2">
        <f>1/1000*SUM(FuelWood!DK$16:DV$16)</f>
        <v>1.855626</v>
      </c>
      <c r="DL31" s="2">
        <f>1/1000*SUM(FuelWood!DL$16:DW$16)</f>
        <v>1.7737780000000005</v>
      </c>
      <c r="DM31" s="2">
        <f>1/1000*SUM(FuelWood!DM$16:DX$16)</f>
        <v>1.7167280000000003</v>
      </c>
      <c r="DN31" s="2">
        <f>1/1000*SUM(FuelWood!DN$16:DY$16)</f>
        <v>1.5299220000000002</v>
      </c>
      <c r="DO31" s="2">
        <f>1/1000*SUM(FuelWood!DO$16:DZ$16)</f>
        <v>1.3009230000000003</v>
      </c>
      <c r="DP31" s="2">
        <f>1/1000*SUM(FuelWood!DP$16:EA$16)</f>
        <v>1.2341440000000001</v>
      </c>
      <c r="DQ31" s="2">
        <f>1/1000*SUM(FuelWood!DQ$16:EB$16)</f>
        <v>1.1931349999999998</v>
      </c>
      <c r="DR31" s="2">
        <f>1/1000*SUM(FuelWood!DR$16:EC$16)</f>
        <v>1.1927270000000001</v>
      </c>
      <c r="DS31" s="2">
        <f>1/1000*SUM(FuelWood!DS$16:ED$16)</f>
        <v>1.243798</v>
      </c>
      <c r="DT31" s="2">
        <f>1/1000*SUM(FuelWood!DT$16:EE$16)</f>
        <v>1.156579</v>
      </c>
      <c r="DU31" s="2">
        <f>1/1000*SUM(FuelWood!DU$16:EF$16)</f>
        <v>1.1308930000000001</v>
      </c>
      <c r="DV31" s="2">
        <f>1/1000*SUM(FuelWood!DV$16:EG$16)</f>
        <v>1.0608850000000001</v>
      </c>
      <c r="DW31" s="2">
        <f>1/1000*SUM(FuelWood!DW$16:EH$16)</f>
        <v>1.0070650000000001</v>
      </c>
      <c r="DX31" s="2">
        <f>1/1000*SUM(FuelWood!DX$16:EI$16)</f>
        <v>0.87291100000000021</v>
      </c>
      <c r="DY31" s="2">
        <f>1/1000*SUM(FuelWood!DY$16:EJ$16)</f>
        <v>0.85253500000000015</v>
      </c>
      <c r="DZ31" s="2">
        <f>1/1000*SUM(FuelWood!DZ$16:EK$16)</f>
        <v>0.83068300000000017</v>
      </c>
      <c r="EA31" s="2">
        <f>1/1000*SUM(FuelWood!EA$16:EL$16)</f>
        <v>0.86414300000000011</v>
      </c>
      <c r="EB31" s="2">
        <f>1/1000*SUM(FuelWood!EB$16:EM$16)</f>
        <v>0.76192800000000005</v>
      </c>
      <c r="EC31" s="2">
        <f>1/1000*SUM(FuelWood!EC$16:EN$16)</f>
        <v>0.61924299999999999</v>
      </c>
      <c r="ED31" s="2">
        <f>1/1000*SUM(FuelWood!ED$16:EO$16)</f>
        <v>0.55537900000000007</v>
      </c>
      <c r="EE31" s="2">
        <f>1/1000*SUM(FuelWood!EE$16:EP$16)</f>
        <v>0.55307500000000009</v>
      </c>
      <c r="EF31" s="2">
        <f>1/1000*SUM(FuelWood!EF$16:EQ$16)</f>
        <v>0.60037800000000008</v>
      </c>
      <c r="EG31" s="2">
        <f>1/1000*SUM(FuelWood!EG$16:ER$16)</f>
        <v>0.64773500000000017</v>
      </c>
      <c r="EH31" s="2">
        <f>1/1000*SUM(FuelWood!EH$16:ES$16)</f>
        <v>0.79182900000000023</v>
      </c>
      <c r="EI31" s="2">
        <f>1/1000*SUM(FuelWood!EI$16:ET$16)</f>
        <v>0.91881900000000005</v>
      </c>
      <c r="EJ31" s="2">
        <f>1/1000*SUM(FuelWood!EJ$16:EU$16)</f>
        <v>0.93550700000000009</v>
      </c>
      <c r="EK31" s="2">
        <f>1/1000*SUM(FuelWood!EK$16:EV$16)</f>
        <v>0.93292300000000028</v>
      </c>
      <c r="EL31" s="2">
        <f>1/1000*SUM(FuelWood!EL$16:EW$16)</f>
        <v>0.92266300000000023</v>
      </c>
      <c r="EM31" s="2">
        <f>1/1000*SUM(FuelWood!EM$16:EX$16)</f>
        <v>0.92278600000000011</v>
      </c>
      <c r="EN31" s="2">
        <f>1/1000*SUM(FuelWood!EN$16:EY$16)</f>
        <v>0.96993700000000005</v>
      </c>
      <c r="EO31" s="2">
        <f>1/1000*SUM(FuelWood!EO$16:EZ$16)</f>
        <v>0.99362200000000012</v>
      </c>
      <c r="EP31" s="2">
        <f>1/1000*SUM(FuelWood!EP$16:FA$16)</f>
        <v>0.94692500000000013</v>
      </c>
      <c r="EQ31" s="2">
        <f>1/1000*SUM(FuelWood!EQ$16:FB$16)</f>
        <v>0.88065599999999999</v>
      </c>
      <c r="ER31" s="2">
        <f>1/1000*SUM(FuelWood!ER$16:FC$16)</f>
        <v>0.87571299999999996</v>
      </c>
      <c r="ES31" s="2">
        <f>1/1000*SUM(FuelWood!ES$16:FD$16)</f>
        <v>0.86475599999999997</v>
      </c>
      <c r="ET31" s="2">
        <f>1/1000*SUM(FuelWood!ET$16:FE$16)</f>
        <v>0.80591400000000002</v>
      </c>
      <c r="EU31" s="2">
        <f>1/1000*SUM(FuelWood!EU$16:FF$16)</f>
        <v>0.68684500000000004</v>
      </c>
      <c r="EV31" s="2">
        <f>1/1000*SUM(FuelWood!EV$16:FG$16)</f>
        <v>0.66771200000000008</v>
      </c>
      <c r="EW31" s="2">
        <f>1/1000*SUM(FuelWood!EW$16:FH$16)</f>
        <v>0.62751200000000007</v>
      </c>
      <c r="EX31" s="2">
        <f>1/1000*SUM(FuelWood!EX$16:FI$16)</f>
        <v>0.57698099999999997</v>
      </c>
      <c r="EY31" s="2">
        <f>1/1000*SUM(FuelWood!EY$16:FJ$16)</f>
        <v>0.56636200000000014</v>
      </c>
      <c r="EZ31" s="2">
        <f>1/1000*SUM(FuelWood!EZ$16:FK$16)</f>
        <v>0.51146200000000008</v>
      </c>
      <c r="FA31" s="2">
        <f>1/1000*SUM(FuelWood!FA$16:FL$16)</f>
        <v>0.54046400000000006</v>
      </c>
      <c r="FB31" s="2">
        <f>1/1000*SUM(FuelWood!FB$16:FM$16)</f>
        <v>0.63753300000000002</v>
      </c>
      <c r="FC31" s="2">
        <f>1/1000*SUM(FuelWood!FC$16:FN$16)</f>
        <v>0.76256600000000008</v>
      </c>
      <c r="FD31" s="2">
        <f>1/1000*SUM(FuelWood!FD$16:FO$16)</f>
        <v>0.75339599999999995</v>
      </c>
      <c r="FE31" s="2">
        <f>1/1000*SUM(FuelWood!FE$16:FP$16)</f>
        <v>0.744313</v>
      </c>
      <c r="FF31" s="2">
        <f>1/1000*SUM(FuelWood!FF$16:FQ$16)</f>
        <v>0.6742149999999999</v>
      </c>
      <c r="FG31" s="2">
        <f>1/1000*SUM(FuelWood!FG$16:FR$16)</f>
        <v>0.68520899999999996</v>
      </c>
      <c r="FH31" s="2">
        <f>1/1000*SUM(FuelWood!FH$16:FS$16)</f>
        <v>0.6816859999999999</v>
      </c>
      <c r="FI31" s="2">
        <f>1/1000*SUM(FuelWood!FI$16:FT$16)</f>
        <v>0.75487199999999999</v>
      </c>
      <c r="FJ31" s="2">
        <f>1/1000*SUM(FuelWood!FJ$16:FU$16)</f>
        <v>0.72008699999999992</v>
      </c>
      <c r="FK31" s="2">
        <f>1/1000*SUM(FuelWood!FK$16:FV$16)</f>
        <v>0.64618400000000009</v>
      </c>
      <c r="FL31" s="2">
        <f>1/1000*SUM(FuelWood!FL$16:FW$16)</f>
        <v>0.70882299999999998</v>
      </c>
      <c r="FM31" s="2">
        <f>1/1000*SUM(FuelWood!FM$16:FX$16)</f>
        <v>0.7370850000000001</v>
      </c>
      <c r="FN31" s="2">
        <f>1/1000*SUM(FuelWood!FN$16:FY$16)</f>
        <v>0.60368499999999992</v>
      </c>
    </row>
    <row r="32" spans="1:170">
      <c r="A32" t="str">
        <f>Pellets!A$20</f>
        <v>Italy</v>
      </c>
      <c r="B32" s="2">
        <f>1/1000*SUM(FuelWood!B$20:M$20)</f>
        <v>3.0800000000000001E-2</v>
      </c>
      <c r="C32" s="2">
        <f>1/1000*SUM(FuelWood!C$20:N$20)</f>
        <v>4.0200000000000007E-2</v>
      </c>
      <c r="D32" s="2">
        <f>1/1000*SUM(FuelWood!D$20:O$20)</f>
        <v>6.4400000000000013E-2</v>
      </c>
      <c r="E32" s="2">
        <f>1/1000*SUM(FuelWood!E$20:P$20)</f>
        <v>7.4300000000000019E-2</v>
      </c>
      <c r="F32" s="2">
        <f>1/1000*SUM(FuelWood!F$20:Q$20)</f>
        <v>7.4300000000000019E-2</v>
      </c>
      <c r="G32" s="2">
        <f>1/1000*SUM(FuelWood!G$20:R$20)</f>
        <v>7.7300000000000008E-2</v>
      </c>
      <c r="H32" s="2">
        <f>1/1000*SUM(FuelWood!H$20:S$20)</f>
        <v>8.160000000000002E-2</v>
      </c>
      <c r="I32" s="2">
        <f>1/1000*SUM(FuelWood!I$20:T$20)</f>
        <v>8.7100000000000011E-2</v>
      </c>
      <c r="J32" s="2">
        <f>1/1000*SUM(FuelWood!J$20:U$20)</f>
        <v>8.900000000000001E-2</v>
      </c>
      <c r="K32" s="2">
        <f>1/1000*SUM(FuelWood!K$20:V$20)</f>
        <v>9.5800000000000024E-2</v>
      </c>
      <c r="L32" s="2">
        <f>1/1000*SUM(FuelWood!L$20:W$20)</f>
        <v>0.11770000000000003</v>
      </c>
      <c r="M32" s="2">
        <f>1/1000*SUM(FuelWood!M$20:X$20)</f>
        <v>0.12390000000000002</v>
      </c>
      <c r="N32" s="2">
        <f>1/1000*SUM(FuelWood!N$20:Y$20)</f>
        <v>9.9599999999999994E-2</v>
      </c>
      <c r="O32" s="2">
        <f>1/1000*SUM(FuelWood!O$20:Z$20)</f>
        <v>9.8400000000000001E-2</v>
      </c>
      <c r="P32" s="2">
        <f>1/1000*SUM(FuelWood!P$20:AA$20)</f>
        <v>7.3999999999999996E-2</v>
      </c>
      <c r="Q32" s="2">
        <f>1/1000*SUM(FuelWood!Q$20:AB$20)</f>
        <v>6.4399999999999999E-2</v>
      </c>
      <c r="R32" s="2">
        <f>1/1000*SUM(FuelWood!R$20:AC$20)</f>
        <v>6.4399999999999999E-2</v>
      </c>
      <c r="S32" s="2">
        <f>1/1000*SUM(FuelWood!S$20:AD$20)</f>
        <v>6.1199999999999997E-2</v>
      </c>
      <c r="T32" s="2">
        <f>1/1000*SUM(FuelWood!T$20:AE$20)</f>
        <v>5.6800000000000003E-2</v>
      </c>
      <c r="U32" s="2">
        <f>1/1000*SUM(FuelWood!U$20:AF$20)</f>
        <v>5.1200000000000002E-2</v>
      </c>
      <c r="V32" s="2">
        <f>1/1000*SUM(FuelWood!V$20:AG$20)</f>
        <v>4.9300000000000004E-2</v>
      </c>
      <c r="W32" s="2">
        <f>1/1000*SUM(FuelWood!W$20:AH$20)</f>
        <v>4.2500000000000003E-2</v>
      </c>
      <c r="X32" s="2">
        <f>1/1000*SUM(FuelWood!X$20:AI$20)</f>
        <v>2.0800000000000006E-2</v>
      </c>
      <c r="Y32" s="2">
        <f>1/1000*SUM(FuelWood!Y$20:AJ$20)</f>
        <v>1.4500000000000002E-2</v>
      </c>
      <c r="Z32" s="2">
        <f>1/1000*SUM(FuelWood!Z$20:AK$20)</f>
        <v>2.8700000000000003E-2</v>
      </c>
      <c r="AA32" s="2">
        <f>1/1000*SUM(FuelWood!AA$20:AL$20)</f>
        <v>2.0500000000000001E-2</v>
      </c>
      <c r="AB32" s="2">
        <f>1/1000*SUM(FuelWood!AB$20:AM$20)</f>
        <v>2.0500000000000001E-2</v>
      </c>
      <c r="AC32" s="2">
        <f>1/1000*SUM(FuelWood!AC$20:AN$20)</f>
        <v>2.0500000000000001E-2</v>
      </c>
      <c r="AD32" s="2">
        <f>1/1000*SUM(FuelWood!AD$20:AO$20)</f>
        <v>2.0500000000000001E-2</v>
      </c>
      <c r="AE32" s="2">
        <f>1/1000*SUM(FuelWood!AE$20:AP$20)</f>
        <v>2.0500000000000001E-2</v>
      </c>
      <c r="AF32" s="2">
        <f>1/1000*SUM(FuelWood!AF$20:AQ$20)</f>
        <v>2.0500000000000001E-2</v>
      </c>
      <c r="AG32" s="2">
        <f>1/1000*SUM(FuelWood!AG$20:AR$20)</f>
        <v>2.0500000000000001E-2</v>
      </c>
      <c r="AH32" s="2">
        <f>1/1000*SUM(FuelWood!AH$20:AS$20)</f>
        <v>2.0500000000000001E-2</v>
      </c>
      <c r="AI32" s="2">
        <f>1/1000*SUM(FuelWood!AI$20:AT$20)</f>
        <v>2.0400000000000001E-2</v>
      </c>
      <c r="AJ32" s="2">
        <f>1/1000*SUM(FuelWood!AJ$20:AU$20)</f>
        <v>2.3200000000000002E-2</v>
      </c>
      <c r="AK32" s="2">
        <f>1/1000*SUM(FuelWood!AK$20:AV$20)</f>
        <v>2.4700000000000003E-2</v>
      </c>
      <c r="AL32" s="2">
        <f>1/1000*SUM(FuelWood!AL$20:AW$20)</f>
        <v>4.9000000000000007E-3</v>
      </c>
      <c r="AM32" s="2">
        <f>1/1000*SUM(FuelWood!AM$20:AX$20)</f>
        <v>4.9000000000000007E-3</v>
      </c>
      <c r="AN32" s="2">
        <f>1/1000*SUM(FuelWood!AN$20:AY$20)</f>
        <v>5.8000000000000005E-3</v>
      </c>
      <c r="AO32" s="2">
        <f>1/1000*SUM(FuelWood!AO$20:AZ$20)</f>
        <v>5.4999999999999997E-3</v>
      </c>
      <c r="AP32" s="2">
        <f>1/1000*SUM(FuelWood!AP$20:BA$20)</f>
        <v>5.4999999999999997E-3</v>
      </c>
      <c r="AQ32" s="2">
        <f>1/1000*SUM(FuelWood!AQ$20:BB$20)</f>
        <v>6.7999999999999996E-3</v>
      </c>
      <c r="AR32" s="2">
        <f>1/1000*SUM(FuelWood!AR$20:BC$20)</f>
        <v>7.3000000000000001E-3</v>
      </c>
      <c r="AS32" s="2">
        <f>1/1000*SUM(FuelWood!AS$20:BD$20)</f>
        <v>7.3000000000000001E-3</v>
      </c>
      <c r="AT32" s="2">
        <f>1/1000*SUM(FuelWood!AT$20:BE$20)</f>
        <v>7.3000000000000001E-3</v>
      </c>
      <c r="AU32" s="2">
        <f>1/1000*SUM(FuelWood!AU$20:BF$20)</f>
        <v>7.3999999999999995E-3</v>
      </c>
      <c r="AV32" s="2">
        <f>1/1000*SUM(FuelWood!AV$20:BG$20)</f>
        <v>5.0999999999999995E-3</v>
      </c>
      <c r="AW32" s="2">
        <f>1/1000*SUM(FuelWood!AW$20:BH$20)</f>
        <v>3.6000000000000008E-3</v>
      </c>
      <c r="AX32" s="2">
        <f>1/1000*SUM(FuelWood!AX$20:BI$20)</f>
        <v>3.6000000000000008E-3</v>
      </c>
      <c r="AY32" s="2">
        <f>1/1000*SUM(FuelWood!AY$20:BJ$20)</f>
        <v>6.1000000000000004E-3</v>
      </c>
      <c r="AZ32" s="2">
        <f>1/1000*SUM(FuelWood!AZ$20:BK$20)</f>
        <v>7.4999999999999997E-3</v>
      </c>
      <c r="BA32" s="2">
        <f>1/1000*SUM(FuelWood!BA$20:BL$20)</f>
        <v>7.4999999999999997E-3</v>
      </c>
      <c r="BB32" s="2">
        <f>1/1000*SUM(FuelWood!BB$20:BM$20)</f>
        <v>7.4999999999999997E-3</v>
      </c>
      <c r="BC32" s="2">
        <f>1/1000*SUM(FuelWood!BC$20:BN$20)</f>
        <v>6.2000000000000006E-3</v>
      </c>
      <c r="BD32" s="2">
        <f>1/1000*SUM(FuelWood!BD$20:BO$20)</f>
        <v>5.7000000000000002E-3</v>
      </c>
      <c r="BE32" s="2">
        <f>1/1000*SUM(FuelWood!BE$20:BP$20)</f>
        <v>6.0000000000000001E-3</v>
      </c>
      <c r="BF32" s="2">
        <f>1/1000*SUM(FuelWood!BF$20:BQ$20)</f>
        <v>6.0000000000000001E-3</v>
      </c>
      <c r="BG32" s="2">
        <f>1/1000*SUM(FuelWood!BG$20:BR$20)</f>
        <v>7.899999999999999E-3</v>
      </c>
      <c r="BH32" s="2">
        <f>1/1000*SUM(FuelWood!BH$20:BS$20)</f>
        <v>8.4000000000000012E-3</v>
      </c>
      <c r="BI32" s="2">
        <f>1/1000*SUM(FuelWood!BI$20:BT$20)</f>
        <v>9.0000000000000011E-3</v>
      </c>
      <c r="BJ32" s="2">
        <f>1/1000*SUM(FuelWood!BJ$20:BU$20)</f>
        <v>1.03E-2</v>
      </c>
      <c r="BK32" s="2">
        <f>1/1000*SUM(FuelWood!BK$20:BV$20)</f>
        <v>8.6999999999999994E-3</v>
      </c>
      <c r="BL32" s="2">
        <f>1/1000*SUM(FuelWood!BL$20:BW$20)</f>
        <v>6.6999999999999994E-3</v>
      </c>
      <c r="BM32" s="2">
        <f>1/1000*SUM(FuelWood!BM$20:BX$20)</f>
        <v>7.0999999999999995E-3</v>
      </c>
      <c r="BN32" s="2">
        <f>1/1000*SUM(FuelWood!BN$20:BY$20)</f>
        <v>7.1999999999999998E-3</v>
      </c>
      <c r="BO32" s="2">
        <f>1/1000*SUM(FuelWood!BO$20:BZ$20)</f>
        <v>7.3999999999999995E-3</v>
      </c>
      <c r="BP32" s="2">
        <f>1/1000*SUM(FuelWood!BP$20:CA$20)</f>
        <v>8.199999999999999E-3</v>
      </c>
      <c r="BQ32" s="2">
        <f>1/1000*SUM(FuelWood!BQ$20:CB$20)</f>
        <v>8.0999999999999996E-3</v>
      </c>
      <c r="BR32" s="2">
        <f>1/1000*SUM(FuelWood!BR$20:CC$20)</f>
        <v>8.199999999999999E-3</v>
      </c>
      <c r="BS32" s="2">
        <f>1/1000*SUM(FuelWood!BS$20:CD$20)</f>
        <v>6.5000000000000006E-3</v>
      </c>
      <c r="BT32" s="2">
        <f>1/1000*SUM(FuelWood!BT$20:CE$20)</f>
        <v>5.3E-3</v>
      </c>
      <c r="BU32" s="2">
        <f>1/1000*SUM(FuelWood!BU$20:CF$20)</f>
        <v>6.0999999999999995E-3</v>
      </c>
      <c r="BV32" s="2">
        <f>1/1000*SUM(FuelWood!BV$20:CG$20)</f>
        <v>5.5000000000000014E-3</v>
      </c>
      <c r="BW32" s="2">
        <f>1/1000*SUM(FuelWood!BW$20:CH$20)</f>
        <v>1.4500000000000001E-2</v>
      </c>
      <c r="BX32" s="2">
        <f>1/1000*SUM(FuelWood!BX$20:CI$20)</f>
        <v>2.3100000000000002E-2</v>
      </c>
      <c r="BY32" s="2">
        <f>1/1000*SUM(FuelWood!BY$20:CJ$20)</f>
        <v>3.5300000000000005E-2</v>
      </c>
      <c r="BZ32" s="2">
        <f>1/1000*SUM(FuelWood!BZ$20:CK$20)</f>
        <v>4.3400000000000008E-2</v>
      </c>
      <c r="CA32" s="2">
        <f>1/1000*SUM(FuelWood!CA$20:CL$20)</f>
        <v>5.290000000000001E-2</v>
      </c>
      <c r="CB32" s="2">
        <f>1/1000*SUM(FuelWood!CB$20:CM$20)</f>
        <v>6.9400000000000003E-2</v>
      </c>
      <c r="CC32" s="2">
        <f>1/1000*SUM(FuelWood!CC$20:CN$20)</f>
        <v>8.7900000000000006E-2</v>
      </c>
      <c r="CD32" s="2">
        <f>1/1000*SUM(FuelWood!CD$20:CO$20)</f>
        <v>9.290000000000001E-2</v>
      </c>
      <c r="CE32" s="2">
        <f>1/1000*SUM(FuelWood!CE$20:CP$20)</f>
        <v>0.10370000000000001</v>
      </c>
      <c r="CF32" s="2">
        <f>1/1000*SUM(FuelWood!CF$20:CQ$20)</f>
        <v>0.11439999999999999</v>
      </c>
      <c r="CG32" s="2">
        <f>1/1000*SUM(FuelWood!CG$20:CR$20)</f>
        <v>0.12250000000000001</v>
      </c>
      <c r="CH32" s="2">
        <f>1/1000*SUM(FuelWood!CH$20:CS$20)</f>
        <v>0.13250000000000001</v>
      </c>
      <c r="CI32" s="2">
        <f>1/1000*SUM(FuelWood!CI$20:CT$20)</f>
        <v>0.1231</v>
      </c>
      <c r="CJ32" s="2">
        <f>1/1000*SUM(FuelWood!CJ$20:CU$20)</f>
        <v>0.11500000000000002</v>
      </c>
      <c r="CK32" s="2">
        <f>1/1000*SUM(FuelWood!CK$20:CV$20)</f>
        <v>0.107</v>
      </c>
      <c r="CL32" s="2">
        <f>1/1000*SUM(FuelWood!CL$20:CW$20)</f>
        <v>9.8799999999999999E-2</v>
      </c>
      <c r="CM32" s="2">
        <f>1/1000*SUM(FuelWood!CM$20:CX$20)</f>
        <v>8.9300000000000004E-2</v>
      </c>
      <c r="CN32" s="2">
        <f>1/1000*SUM(FuelWood!CN$20:CY$20)</f>
        <v>7.2300000000000003E-2</v>
      </c>
      <c r="CO32" s="2">
        <f>1/1000*SUM(FuelWood!CO$20:CZ$20)</f>
        <v>5.3700000000000005E-2</v>
      </c>
      <c r="CP32" s="2">
        <f>1/1000*SUM(FuelWood!CP$20:DA$20)</f>
        <v>5.11E-2</v>
      </c>
      <c r="CQ32" s="2">
        <f>1/1000*SUM(FuelWood!CQ$20:DB$20)</f>
        <v>4.0600000000000004E-2</v>
      </c>
      <c r="CR32" s="2">
        <f>1/1000*SUM(FuelWood!CR$20:DC$20)</f>
        <v>3.3700000000000008E-2</v>
      </c>
      <c r="CS32" s="2">
        <f>1/1000*SUM(FuelWood!CS$20:DD$20)</f>
        <v>2.7700000000000002E-2</v>
      </c>
      <c r="CT32" s="2">
        <f>1/1000*SUM(FuelWood!CT$20:DE$20)</f>
        <v>3.9200000000000006E-2</v>
      </c>
      <c r="CU32" s="2">
        <f>1/1000*SUM(FuelWood!CU$20:DF$20)</f>
        <v>4.0500000000000001E-2</v>
      </c>
      <c r="CV32" s="2">
        <f>1/1000*SUM(FuelWood!CV$20:DG$20)</f>
        <v>4.1400000000000006E-2</v>
      </c>
      <c r="CW32" s="2">
        <f>1/1000*SUM(FuelWood!CW$20:DH$20)</f>
        <v>3.7100000000000001E-2</v>
      </c>
      <c r="CX32" s="2">
        <f>1/1000*SUM(FuelWood!CX$20:DI$20)</f>
        <v>3.7300000000000007E-2</v>
      </c>
      <c r="CY32" s="2">
        <f>1/1000*SUM(FuelWood!CY$20:DJ$20)</f>
        <v>3.7400000000000003E-2</v>
      </c>
      <c r="CZ32" s="2">
        <f>1/1000*SUM(FuelWood!CZ$20:DK$20)</f>
        <v>3.7100000000000001E-2</v>
      </c>
      <c r="DA32" s="2">
        <f>1/1000*SUM(FuelWood!DA$20:DL$20)</f>
        <v>3.6999999999999998E-2</v>
      </c>
      <c r="DB32" s="2">
        <f>1/1000*SUM(FuelWood!DB$20:DM$20)</f>
        <v>3.4500000000000003E-2</v>
      </c>
      <c r="DC32" s="2">
        <f>1/1000*SUM(FuelWood!DC$20:DN$20)</f>
        <v>3.5900000000000001E-2</v>
      </c>
      <c r="DD32" s="2">
        <f>1/1000*SUM(FuelWood!DD$20:DO$20)</f>
        <v>3.3000000000000002E-2</v>
      </c>
      <c r="DE32" s="2">
        <f>1/1000*SUM(FuelWood!DE$20:DP$20)</f>
        <v>2.9500000000000005E-2</v>
      </c>
      <c r="DF32" s="2">
        <f>1/1000*SUM(FuelWood!DF$20:DQ$20)</f>
        <v>7.3000000000000001E-3</v>
      </c>
      <c r="DG32" s="2">
        <f>1/1000*SUM(FuelWood!DG$20:DR$20)</f>
        <v>5.5910000000000005E-3</v>
      </c>
      <c r="DH32" s="2">
        <f>1/1000*SUM(FuelWood!DH$20:DS$20)</f>
        <v>3.9610000000000001E-3</v>
      </c>
      <c r="DI32" s="2">
        <f>1/1000*SUM(FuelWood!DI$20:DT$20)</f>
        <v>3.7370000000000003E-3</v>
      </c>
      <c r="DJ32" s="2">
        <f>1/1000*SUM(FuelWood!DJ$20:DU$20)</f>
        <v>3.5369999999999998E-3</v>
      </c>
      <c r="DK32" s="2">
        <f>1/1000*SUM(FuelWood!DK$20:DV$20)</f>
        <v>3.2370000000000003E-3</v>
      </c>
      <c r="DL32" s="2">
        <f>1/1000*SUM(FuelWood!DL$20:DW$20)</f>
        <v>4.5209999999999998E-3</v>
      </c>
      <c r="DM32" s="2">
        <f>1/1000*SUM(FuelWood!DM$20:DX$20)</f>
        <v>4.568E-3</v>
      </c>
      <c r="DN32" s="2">
        <f>1/1000*SUM(FuelWood!DN$20:DY$20)</f>
        <v>4.6129999999999999E-3</v>
      </c>
      <c r="DO32" s="2">
        <f>1/1000*SUM(FuelWood!DO$20:DZ$20)</f>
        <v>6.0590000000000001E-3</v>
      </c>
      <c r="DP32" s="2">
        <f>1/1000*SUM(FuelWood!DP$20:EA$20)</f>
        <v>5.1830000000000001E-3</v>
      </c>
      <c r="DQ32" s="2">
        <f>1/1000*SUM(FuelWood!DQ$20:EB$20)</f>
        <v>6.3890000000000006E-3</v>
      </c>
      <c r="DR32" s="2">
        <f>1/1000*SUM(FuelWood!DR$20:EC$20)</f>
        <v>6.8610000000000008E-3</v>
      </c>
      <c r="DS32" s="2">
        <f>1/1000*SUM(FuelWood!DS$20:ED$20)</f>
        <v>6.77E-3</v>
      </c>
      <c r="DT32" s="2">
        <f>1/1000*SUM(FuelWood!DT$20:EE$20)</f>
        <v>6.768999999999999E-3</v>
      </c>
      <c r="DU32" s="2">
        <f>1/1000*SUM(FuelWood!DU$20:EF$20)</f>
        <v>6.693000000000001E-3</v>
      </c>
      <c r="DV32" s="2">
        <f>1/1000*SUM(FuelWood!DV$20:EG$20)</f>
        <v>6.693000000000001E-3</v>
      </c>
      <c r="DW32" s="2">
        <f>1/1000*SUM(FuelWood!DW$20:EH$20)</f>
        <v>0.213507</v>
      </c>
      <c r="DX32" s="2">
        <f>1/1000*SUM(FuelWood!DX$20:EI$20)</f>
        <v>0.21262400000000001</v>
      </c>
      <c r="DY32" s="2">
        <f>1/1000*SUM(FuelWood!DY$20:EJ$20)</f>
        <v>0.21257800000000002</v>
      </c>
      <c r="DZ32" s="2">
        <f>1/1000*SUM(FuelWood!DZ$20:EK$20)</f>
        <v>0.212614</v>
      </c>
      <c r="EA32" s="2">
        <f>1/1000*SUM(FuelWood!EA$20:EL$20)</f>
        <v>0.21260400000000002</v>
      </c>
      <c r="EB32" s="2">
        <f>1/1000*SUM(FuelWood!EB$20:EM$20)</f>
        <v>0.21349400000000004</v>
      </c>
      <c r="EC32" s="2">
        <f>1/1000*SUM(FuelWood!EC$20:EN$20)</f>
        <v>0.24293300000000004</v>
      </c>
      <c r="ED32" s="2">
        <f>1/1000*SUM(FuelWood!ED$20:EO$20)</f>
        <v>0.28458899999999998</v>
      </c>
      <c r="EE32" s="2">
        <f>1/1000*SUM(FuelWood!EE$20:EP$20)</f>
        <v>0.28835000000000005</v>
      </c>
      <c r="EF32" s="2">
        <f>1/1000*SUM(FuelWood!EF$20:EQ$20)</f>
        <v>0.29309500000000011</v>
      </c>
      <c r="EG32" s="2">
        <f>1/1000*SUM(FuelWood!EG$20:ER$20)</f>
        <v>0.30300800000000011</v>
      </c>
      <c r="EH32" s="2">
        <f>1/1000*SUM(FuelWood!EH$20:ES$20)</f>
        <v>0.31273100000000009</v>
      </c>
      <c r="EI32" s="2">
        <f>1/1000*SUM(FuelWood!EI$20:ET$20)</f>
        <v>0.109752</v>
      </c>
      <c r="EJ32" s="2">
        <f>1/1000*SUM(FuelWood!EJ$20:EU$20)</f>
        <v>0.11110199999999999</v>
      </c>
      <c r="EK32" s="2">
        <f>1/1000*SUM(FuelWood!EK$20:EV$20)</f>
        <v>0.113132</v>
      </c>
      <c r="EL32" s="2">
        <f>1/1000*SUM(FuelWood!EL$20:EW$20)</f>
        <v>0.115396</v>
      </c>
      <c r="EM32" s="2">
        <f>1/1000*SUM(FuelWood!EM$20:EX$20)</f>
        <v>0.11809699999999999</v>
      </c>
      <c r="EN32" s="2">
        <f>1/1000*SUM(FuelWood!EN$20:EY$20)</f>
        <v>0.14543300000000001</v>
      </c>
      <c r="EO32" s="2">
        <f>1/1000*SUM(FuelWood!EO$20:EZ$20)</f>
        <v>0.11865700000000001</v>
      </c>
      <c r="EP32" s="2">
        <f>1/1000*SUM(FuelWood!EP$20:FA$20)</f>
        <v>8.1511E-2</v>
      </c>
      <c r="EQ32" s="2">
        <f>1/1000*SUM(FuelWood!EQ$20:FB$20)</f>
        <v>7.9132000000000008E-2</v>
      </c>
      <c r="ER32" s="2">
        <f>1/1000*SUM(FuelWood!ER$20:FC$20)</f>
        <v>7.5737000000000013E-2</v>
      </c>
      <c r="ES32" s="2">
        <f>1/1000*SUM(FuelWood!ES$20:FD$20)</f>
        <v>7.6017000000000001E-2</v>
      </c>
      <c r="ET32" s="2">
        <f>1/1000*SUM(FuelWood!ET$20:FE$20)</f>
        <v>7.159299999999999E-2</v>
      </c>
      <c r="EU32" s="2">
        <f>1/1000*SUM(FuelWood!EU$20:FF$20)</f>
        <v>6.866499999999999E-2</v>
      </c>
      <c r="EV32" s="2">
        <f>1/1000*SUM(FuelWood!EV$20:FG$20)</f>
        <v>6.8364999999999981E-2</v>
      </c>
      <c r="EW32" s="2">
        <f>1/1000*SUM(FuelWood!EW$20:FH$20)</f>
        <v>6.8550999999999987E-2</v>
      </c>
      <c r="EX32" s="2">
        <f>1/1000*SUM(FuelWood!EX$20:FI$20)</f>
        <v>6.6280000000000006E-2</v>
      </c>
      <c r="EY32" s="2">
        <f>1/1000*SUM(FuelWood!EY$20:FJ$20)</f>
        <v>6.241E-2</v>
      </c>
      <c r="EZ32" s="2">
        <f>1/1000*SUM(FuelWood!EZ$20:FK$20)</f>
        <v>3.7902000000000005E-2</v>
      </c>
      <c r="FA32" s="2">
        <f>1/1000*SUM(FuelWood!FA$20:FL$20)</f>
        <v>3.4874000000000002E-2</v>
      </c>
      <c r="FB32" s="2">
        <f>1/1000*SUM(FuelWood!FB$20:FM$20)</f>
        <v>3.1371999999999997E-2</v>
      </c>
      <c r="FC32" s="2">
        <f>1/1000*SUM(FuelWood!FC$20:FN$20)</f>
        <v>3.1855000000000001E-2</v>
      </c>
      <c r="FD32" s="2">
        <f>1/1000*SUM(FuelWood!FD$20:FO$20)</f>
        <v>3.1158999999999999E-2</v>
      </c>
      <c r="FE32" s="2">
        <f>1/1000*SUM(FuelWood!FE$20:FP$20)</f>
        <v>2.3157999999999998E-2</v>
      </c>
      <c r="FF32" s="2">
        <f>1/1000*SUM(FuelWood!FF$20:FQ$20)</f>
        <v>1.8627000000000001E-2</v>
      </c>
      <c r="FG32" s="2">
        <f>1/1000*SUM(FuelWood!FG$20:FR$20)</f>
        <v>1.7864999999999999E-2</v>
      </c>
      <c r="FH32" s="2">
        <f>1/1000*SUM(FuelWood!FH$20:FS$20)</f>
        <v>2.6570999999999997E-2</v>
      </c>
      <c r="FI32" s="2">
        <f>1/1000*SUM(FuelWood!FI$20:FT$20)</f>
        <v>2.5032000000000002E-2</v>
      </c>
      <c r="FJ32" s="2">
        <f>1/1000*SUM(FuelWood!FJ$20:FU$20)</f>
        <v>2.6710000000000001E-2</v>
      </c>
      <c r="FK32" s="2">
        <f>1/1000*SUM(FuelWood!FK$20:FV$20)</f>
        <v>3.0466E-2</v>
      </c>
      <c r="FL32" s="2">
        <f>1/1000*SUM(FuelWood!FL$20:FW$20)</f>
        <v>3.0327E-2</v>
      </c>
      <c r="FM32" s="2">
        <f>1/1000*SUM(FuelWood!FM$20:FX$20)</f>
        <v>3.4597999999999997E-2</v>
      </c>
      <c r="FN32" s="2">
        <f>1/1000*SUM(FuelWood!FN$20:FY$20)</f>
        <v>3.3117999999999995E-2</v>
      </c>
    </row>
    <row r="33" spans="1:170">
      <c r="A33" t="s">
        <v>66</v>
      </c>
      <c r="B33" s="2">
        <f t="shared" ref="B33:AG33" si="384">B$22-SUM(B28:B32)</f>
        <v>0.15250000000000341</v>
      </c>
      <c r="C33" s="2">
        <f t="shared" si="384"/>
        <v>0.14550000000000196</v>
      </c>
      <c r="D33" s="2">
        <f t="shared" si="384"/>
        <v>0.15140000000000242</v>
      </c>
      <c r="E33" s="2">
        <f t="shared" si="384"/>
        <v>0.14489999999999981</v>
      </c>
      <c r="F33" s="2">
        <f t="shared" si="384"/>
        <v>0.1294000000000004</v>
      </c>
      <c r="G33" s="2">
        <f t="shared" si="384"/>
        <v>0.13210000000000122</v>
      </c>
      <c r="H33" s="2">
        <f t="shared" si="384"/>
        <v>0.13209999999999766</v>
      </c>
      <c r="I33" s="2">
        <f t="shared" si="384"/>
        <v>0.13320000000000221</v>
      </c>
      <c r="J33" s="2">
        <f t="shared" si="384"/>
        <v>0.14220000000000077</v>
      </c>
      <c r="K33" s="2">
        <f t="shared" si="384"/>
        <v>0.14809999999999945</v>
      </c>
      <c r="L33" s="2">
        <f t="shared" si="384"/>
        <v>0.16270000000000095</v>
      </c>
      <c r="M33" s="2">
        <f t="shared" si="384"/>
        <v>0.1725999999999992</v>
      </c>
      <c r="N33" s="2">
        <f t="shared" si="384"/>
        <v>0.17820000000000391</v>
      </c>
      <c r="O33" s="2">
        <f t="shared" si="384"/>
        <v>0.1857999999999933</v>
      </c>
      <c r="P33" s="2">
        <f t="shared" si="384"/>
        <v>0.17050000000000054</v>
      </c>
      <c r="Q33" s="2">
        <f t="shared" si="384"/>
        <v>0.15930000000000177</v>
      </c>
      <c r="R33" s="2">
        <f t="shared" si="384"/>
        <v>0.1559000000000097</v>
      </c>
      <c r="S33" s="2">
        <f t="shared" si="384"/>
        <v>0.13850000000000051</v>
      </c>
      <c r="T33" s="2">
        <f t="shared" si="384"/>
        <v>0.17820000000001102</v>
      </c>
      <c r="U33" s="2">
        <f t="shared" si="384"/>
        <v>0.16890000000000782</v>
      </c>
      <c r="V33" s="2">
        <f t="shared" si="384"/>
        <v>0.17330000000001178</v>
      </c>
      <c r="W33" s="2">
        <f t="shared" si="384"/>
        <v>0.17560000000000997</v>
      </c>
      <c r="X33" s="2">
        <f t="shared" si="384"/>
        <v>0.26440000000002328</v>
      </c>
      <c r="Y33" s="2">
        <f t="shared" si="384"/>
        <v>0.24930000000000518</v>
      </c>
      <c r="Z33" s="2">
        <f t="shared" si="384"/>
        <v>0.23500000000000654</v>
      </c>
      <c r="AA33" s="2">
        <f t="shared" si="384"/>
        <v>0.21520000000000294</v>
      </c>
      <c r="AB33" s="2">
        <f t="shared" si="384"/>
        <v>0.21730000000000871</v>
      </c>
      <c r="AC33" s="2">
        <f t="shared" si="384"/>
        <v>0.21620000000000061</v>
      </c>
      <c r="AD33" s="2">
        <f t="shared" si="384"/>
        <v>0.21940000000000737</v>
      </c>
      <c r="AE33" s="2">
        <f t="shared" si="384"/>
        <v>0.2184000000000168</v>
      </c>
      <c r="AF33" s="2">
        <f t="shared" si="384"/>
        <v>0.16960000000000974</v>
      </c>
      <c r="AG33" s="2">
        <f t="shared" si="384"/>
        <v>0.16890000000002203</v>
      </c>
      <c r="AH33" s="2">
        <f t="shared" ref="AH33:BM33" si="385">AH$22-SUM(AH28:AH32)</f>
        <v>0.15340000000000487</v>
      </c>
      <c r="AI33" s="2">
        <f t="shared" si="385"/>
        <v>0.14809999999999945</v>
      </c>
      <c r="AJ33" s="2">
        <f t="shared" si="385"/>
        <v>0.14659999999999229</v>
      </c>
      <c r="AK33" s="2">
        <f t="shared" si="385"/>
        <v>0.16620000000000346</v>
      </c>
      <c r="AL33" s="2">
        <f t="shared" si="385"/>
        <v>0.18760000000001043</v>
      </c>
      <c r="AM33" s="2">
        <f t="shared" si="385"/>
        <v>0.18669999999999476</v>
      </c>
      <c r="AN33" s="2">
        <f t="shared" si="385"/>
        <v>0.1857999999999933</v>
      </c>
      <c r="AO33" s="2">
        <f t="shared" si="385"/>
        <v>0.18539999999999424</v>
      </c>
      <c r="AP33" s="2">
        <f t="shared" si="385"/>
        <v>0.18379999999999086</v>
      </c>
      <c r="AQ33" s="2">
        <f t="shared" si="385"/>
        <v>0.18499999999999517</v>
      </c>
      <c r="AR33" s="2">
        <f t="shared" si="385"/>
        <v>0.18689999999999429</v>
      </c>
      <c r="AS33" s="2">
        <f t="shared" si="385"/>
        <v>0.18800000000000239</v>
      </c>
      <c r="AT33" s="2">
        <f t="shared" si="385"/>
        <v>0.18909999999999627</v>
      </c>
      <c r="AU33" s="2">
        <f t="shared" si="385"/>
        <v>0.18710000000000448</v>
      </c>
      <c r="AV33" s="2">
        <f t="shared" si="385"/>
        <v>8.3900000000006969E-2</v>
      </c>
      <c r="AW33" s="2">
        <f t="shared" si="385"/>
        <v>9.6800000000008879E-2</v>
      </c>
      <c r="AX33" s="2">
        <f t="shared" si="385"/>
        <v>7.2800000000007969E-2</v>
      </c>
      <c r="AY33" s="2">
        <f t="shared" si="385"/>
        <v>7.1700000000003428E-2</v>
      </c>
      <c r="AZ33" s="2">
        <f t="shared" si="385"/>
        <v>0.23719999999999963</v>
      </c>
      <c r="BA33" s="2">
        <f t="shared" si="385"/>
        <v>0.23799999999999955</v>
      </c>
      <c r="BB33" s="2">
        <f t="shared" si="385"/>
        <v>0.23689999999999856</v>
      </c>
      <c r="BC33" s="2">
        <f t="shared" si="385"/>
        <v>0.23649999999999949</v>
      </c>
      <c r="BD33" s="2">
        <f t="shared" si="385"/>
        <v>0.23470000000000013</v>
      </c>
      <c r="BE33" s="2">
        <f t="shared" si="385"/>
        <v>0.23340000000000005</v>
      </c>
      <c r="BF33" s="2">
        <f t="shared" si="385"/>
        <v>0.23139999999999983</v>
      </c>
      <c r="BG33" s="2">
        <f t="shared" si="385"/>
        <v>0.22619999999999973</v>
      </c>
      <c r="BH33" s="2">
        <f t="shared" si="385"/>
        <v>0.22310000000000008</v>
      </c>
      <c r="BI33" s="2">
        <f t="shared" si="385"/>
        <v>0.19110000000000005</v>
      </c>
      <c r="BJ33" s="2">
        <f t="shared" si="385"/>
        <v>0.19300000000000006</v>
      </c>
      <c r="BK33" s="2">
        <f t="shared" si="385"/>
        <v>0.19410000000000016</v>
      </c>
      <c r="BL33" s="2">
        <f t="shared" si="385"/>
        <v>2.6599999999999957E-2</v>
      </c>
      <c r="BM33" s="2">
        <f t="shared" si="385"/>
        <v>1.1006999999999998</v>
      </c>
      <c r="BN33" s="2">
        <f t="shared" ref="BN33:CS33" si="386">BN$22-SUM(BN28:BN32)</f>
        <v>1.9185999999999996</v>
      </c>
      <c r="BO33" s="2">
        <f t="shared" si="386"/>
        <v>1.9519</v>
      </c>
      <c r="BP33" s="2">
        <f t="shared" si="386"/>
        <v>1.9693999999999994</v>
      </c>
      <c r="BQ33" s="2">
        <f t="shared" si="386"/>
        <v>1.9737</v>
      </c>
      <c r="BR33" s="2">
        <f t="shared" si="386"/>
        <v>1.9868999999999997</v>
      </c>
      <c r="BS33" s="2">
        <f t="shared" si="386"/>
        <v>2.0123999999999991</v>
      </c>
      <c r="BT33" s="2">
        <f t="shared" si="386"/>
        <v>2.0497999999999998</v>
      </c>
      <c r="BU33" s="2">
        <f t="shared" si="386"/>
        <v>2.0707</v>
      </c>
      <c r="BV33" s="2">
        <f t="shared" si="386"/>
        <v>2.1047000000000002</v>
      </c>
      <c r="BW33" s="2">
        <f t="shared" si="386"/>
        <v>2.2323000000000004</v>
      </c>
      <c r="BX33" s="2">
        <f t="shared" si="386"/>
        <v>2.3655000000000008</v>
      </c>
      <c r="BY33" s="2">
        <f t="shared" si="386"/>
        <v>1.4997000000000025</v>
      </c>
      <c r="BZ33" s="2">
        <f t="shared" si="386"/>
        <v>0.78880000000000194</v>
      </c>
      <c r="CA33" s="2">
        <f t="shared" si="386"/>
        <v>0.8907999999999987</v>
      </c>
      <c r="CB33" s="2">
        <f t="shared" si="386"/>
        <v>1.0776999999999965</v>
      </c>
      <c r="CC33" s="2">
        <f t="shared" si="386"/>
        <v>1.2639999999999958</v>
      </c>
      <c r="CD33" s="2">
        <f t="shared" si="386"/>
        <v>1.3935999999999957</v>
      </c>
      <c r="CE33" s="2">
        <f t="shared" si="386"/>
        <v>1.5327999999999982</v>
      </c>
      <c r="CF33" s="2">
        <f t="shared" si="386"/>
        <v>1.6169999999999973</v>
      </c>
      <c r="CG33" s="2">
        <f t="shared" si="386"/>
        <v>1.7052000000000049</v>
      </c>
      <c r="CH33" s="2">
        <f t="shared" si="386"/>
        <v>1.7904999999999944</v>
      </c>
      <c r="CI33" s="2">
        <f t="shared" si="386"/>
        <v>1.6752999999999929</v>
      </c>
      <c r="CJ33" s="2">
        <f t="shared" si="386"/>
        <v>1.5692000000000021</v>
      </c>
      <c r="CK33" s="2">
        <f t="shared" si="386"/>
        <v>1.3900999999999968</v>
      </c>
      <c r="CL33" s="2">
        <f t="shared" si="386"/>
        <v>1.3023999999999987</v>
      </c>
      <c r="CM33" s="2">
        <f t="shared" si="386"/>
        <v>1.1838999999999977</v>
      </c>
      <c r="CN33" s="2">
        <f t="shared" si="386"/>
        <v>0.9894999999999996</v>
      </c>
      <c r="CO33" s="2">
        <f t="shared" si="386"/>
        <v>0.81359999999999744</v>
      </c>
      <c r="CP33" s="2">
        <f t="shared" si="386"/>
        <v>0.6866000000000021</v>
      </c>
      <c r="CQ33" s="2">
        <f t="shared" si="386"/>
        <v>0.54020000000000223</v>
      </c>
      <c r="CR33" s="2">
        <f t="shared" si="386"/>
        <v>0.47700000000000031</v>
      </c>
      <c r="CS33" s="2">
        <f t="shared" si="386"/>
        <v>0.48880000000000123</v>
      </c>
      <c r="CT33" s="2">
        <f t="shared" ref="CT33:DY33" si="387">CT$22-SUM(CT28:CT32)</f>
        <v>0.44200000000000017</v>
      </c>
      <c r="CU33" s="2">
        <f t="shared" si="387"/>
        <v>0.54049999999999976</v>
      </c>
      <c r="CV33" s="2">
        <f t="shared" si="387"/>
        <v>0.58909999999999929</v>
      </c>
      <c r="CW33" s="2">
        <f t="shared" si="387"/>
        <v>0.63789999999999836</v>
      </c>
      <c r="CX33" s="2">
        <f t="shared" si="387"/>
        <v>0.67739999999999867</v>
      </c>
      <c r="CY33" s="2">
        <f t="shared" si="387"/>
        <v>0.80520000000000014</v>
      </c>
      <c r="CZ33" s="2">
        <f t="shared" si="387"/>
        <v>0.96169999999999867</v>
      </c>
      <c r="DA33" s="2">
        <f t="shared" si="387"/>
        <v>1.1005999999999991</v>
      </c>
      <c r="DB33" s="2">
        <f t="shared" si="387"/>
        <v>1.1742999999999997</v>
      </c>
      <c r="DC33" s="2">
        <f t="shared" si="387"/>
        <v>1.2419999999999982</v>
      </c>
      <c r="DD33" s="2">
        <f t="shared" si="387"/>
        <v>1.385699999999999</v>
      </c>
      <c r="DE33" s="2">
        <f t="shared" si="387"/>
        <v>1.3693000000000017</v>
      </c>
      <c r="DF33" s="2">
        <f t="shared" si="387"/>
        <v>1.4193000000000016</v>
      </c>
      <c r="DG33" s="2">
        <f t="shared" si="387"/>
        <v>1.4811900000000007</v>
      </c>
      <c r="DH33" s="2">
        <f t="shared" si="387"/>
        <v>1.5023229999999996</v>
      </c>
      <c r="DI33" s="2">
        <f t="shared" si="387"/>
        <v>1.4463289999999986</v>
      </c>
      <c r="DJ33" s="2">
        <f t="shared" si="387"/>
        <v>1.4308000000000005</v>
      </c>
      <c r="DK33" s="2">
        <f t="shared" si="387"/>
        <v>1.3200039999999991</v>
      </c>
      <c r="DL33" s="2">
        <f t="shared" si="387"/>
        <v>1.1931769999999995</v>
      </c>
      <c r="DM33" s="2">
        <f t="shared" si="387"/>
        <v>1.1973670000000012</v>
      </c>
      <c r="DN33" s="2">
        <f t="shared" si="387"/>
        <v>1.1313209999999998</v>
      </c>
      <c r="DO33" s="2">
        <f t="shared" si="387"/>
        <v>1.1030400000000005</v>
      </c>
      <c r="DP33" s="2">
        <f t="shared" si="387"/>
        <v>1.0042929999999992</v>
      </c>
      <c r="DQ33" s="2">
        <f t="shared" si="387"/>
        <v>0.95289099999999971</v>
      </c>
      <c r="DR33" s="2">
        <f t="shared" si="387"/>
        <v>0.91515399999999936</v>
      </c>
      <c r="DS33" s="2">
        <f t="shared" si="387"/>
        <v>0.79805599999999943</v>
      </c>
      <c r="DT33" s="2">
        <f t="shared" si="387"/>
        <v>0.70268799999999931</v>
      </c>
      <c r="DU33" s="2">
        <f t="shared" si="387"/>
        <v>0.68617599999999879</v>
      </c>
      <c r="DV33" s="2">
        <f t="shared" si="387"/>
        <v>0.65852199999999872</v>
      </c>
      <c r="DW33" s="2">
        <f t="shared" si="387"/>
        <v>0.64146499999999929</v>
      </c>
      <c r="DX33" s="2">
        <f t="shared" si="387"/>
        <v>0.60828300000000013</v>
      </c>
      <c r="DY33" s="2">
        <f t="shared" si="387"/>
        <v>0.46663500000000102</v>
      </c>
      <c r="DZ33" s="2">
        <f t="shared" ref="DZ33:FE33" si="388">DZ$22-SUM(DZ28:DZ32)</f>
        <v>0.4505239999999997</v>
      </c>
      <c r="EA33" s="2">
        <f t="shared" si="388"/>
        <v>0.40959300000000098</v>
      </c>
      <c r="EB33" s="2">
        <f t="shared" si="388"/>
        <v>0.91028700000000207</v>
      </c>
      <c r="EC33" s="2">
        <f t="shared" si="388"/>
        <v>0.88951600000000131</v>
      </c>
      <c r="ED33" s="2">
        <f t="shared" si="388"/>
        <v>0.82400500000000054</v>
      </c>
      <c r="EE33" s="2">
        <f t="shared" si="388"/>
        <v>0.79438800000000143</v>
      </c>
      <c r="EF33" s="2">
        <f t="shared" si="388"/>
        <v>0.81406000000000045</v>
      </c>
      <c r="EG33" s="2">
        <f t="shared" si="388"/>
        <v>0.8343089999999993</v>
      </c>
      <c r="EH33" s="2">
        <f t="shared" si="388"/>
        <v>0.89087100000000063</v>
      </c>
      <c r="EI33" s="2">
        <f t="shared" si="388"/>
        <v>0.88982500000000009</v>
      </c>
      <c r="EJ33" s="2">
        <f t="shared" si="388"/>
        <v>0.89593600000000073</v>
      </c>
      <c r="EK33" s="2">
        <f t="shared" si="388"/>
        <v>0.88664999999999949</v>
      </c>
      <c r="EL33" s="2">
        <f t="shared" si="388"/>
        <v>0.899617000000001</v>
      </c>
      <c r="EM33" s="2">
        <f t="shared" si="388"/>
        <v>0.91096100000000035</v>
      </c>
      <c r="EN33" s="2">
        <f t="shared" si="388"/>
        <v>1.122547</v>
      </c>
      <c r="EO33" s="2">
        <f t="shared" si="388"/>
        <v>1.1996840000000013</v>
      </c>
      <c r="EP33" s="2">
        <f t="shared" si="388"/>
        <v>1.343897000000001</v>
      </c>
      <c r="EQ33" s="2">
        <f t="shared" si="388"/>
        <v>1.3435009999999998</v>
      </c>
      <c r="ER33" s="2">
        <f t="shared" si="388"/>
        <v>1.3318329999999996</v>
      </c>
      <c r="ES33" s="2">
        <f t="shared" si="388"/>
        <v>1.3411790000000012</v>
      </c>
      <c r="ET33" s="2">
        <f t="shared" si="388"/>
        <v>1.3391480000000007</v>
      </c>
      <c r="EU33" s="2">
        <f t="shared" si="388"/>
        <v>1.3446690000000006</v>
      </c>
      <c r="EV33" s="2">
        <f t="shared" si="388"/>
        <v>1.3502300000000016</v>
      </c>
      <c r="EW33" s="2">
        <f t="shared" si="388"/>
        <v>1.3447350000000009</v>
      </c>
      <c r="EX33" s="2">
        <f t="shared" si="388"/>
        <v>1.3266590000000011</v>
      </c>
      <c r="EY33" s="2">
        <f t="shared" si="388"/>
        <v>1.3288220000000002</v>
      </c>
      <c r="EZ33" s="2">
        <f t="shared" si="388"/>
        <v>0.53225200000000017</v>
      </c>
      <c r="FA33" s="2">
        <f t="shared" si="388"/>
        <v>0.43211400000000033</v>
      </c>
      <c r="FB33" s="2">
        <f t="shared" si="388"/>
        <v>0.33731199999999939</v>
      </c>
      <c r="FC33" s="2">
        <f t="shared" si="388"/>
        <v>0.33306199999999953</v>
      </c>
      <c r="FD33" s="2">
        <f t="shared" si="388"/>
        <v>0.35077899999999973</v>
      </c>
      <c r="FE33" s="2">
        <f t="shared" si="388"/>
        <v>0.33058099999999957</v>
      </c>
      <c r="FF33" s="2">
        <f t="shared" ref="FF33:FN33" si="389">FF$22-SUM(FF28:FF32)</f>
        <v>0.28846000000000016</v>
      </c>
      <c r="FG33" s="2">
        <f t="shared" si="389"/>
        <v>0.2787989999999998</v>
      </c>
      <c r="FH33" s="2">
        <f t="shared" si="389"/>
        <v>0.30601999999999974</v>
      </c>
      <c r="FI33" s="2">
        <f t="shared" si="389"/>
        <v>0.31405799999999928</v>
      </c>
      <c r="FJ33" s="2">
        <f t="shared" si="389"/>
        <v>0.34903800000000018</v>
      </c>
      <c r="FK33" s="2">
        <f t="shared" si="389"/>
        <v>0.41300500000000051</v>
      </c>
      <c r="FL33" s="2">
        <f t="shared" si="389"/>
        <v>0.48973600000000062</v>
      </c>
      <c r="FM33" s="2">
        <f t="shared" si="389"/>
        <v>0.51747500000000057</v>
      </c>
      <c r="FN33" s="2">
        <f t="shared" si="389"/>
        <v>0.44491199999999997</v>
      </c>
    </row>
    <row r="44" spans="1:170">
      <c r="A44" t="str">
        <f>Pellets!A$3</f>
        <v>IntraEU</v>
      </c>
      <c r="B44" s="2">
        <f>1/1000*SUM(Chips!B$3:M$3)</f>
        <v>128.56490000000002</v>
      </c>
      <c r="C44" s="2">
        <f>1/1000*SUM(Chips!C$3:N$3)</f>
        <v>127.12660000000001</v>
      </c>
      <c r="D44" s="2">
        <f>1/1000*SUM(Chips!D$3:O$3)</f>
        <v>125.97880000000002</v>
      </c>
      <c r="E44" s="2">
        <f>1/1000*SUM(Chips!E$3:P$3)</f>
        <v>126.10980000000001</v>
      </c>
      <c r="F44" s="2">
        <f>1/1000*SUM(Chips!F$3:Q$3)</f>
        <v>120.9971</v>
      </c>
      <c r="G44" s="2">
        <f>1/1000*SUM(Chips!G$3:R$3)</f>
        <v>119.36430000000001</v>
      </c>
      <c r="H44" s="2">
        <f>1/1000*SUM(Chips!H$3:S$3)</f>
        <v>114.24730000000002</v>
      </c>
      <c r="I44" s="2">
        <f>1/1000*SUM(Chips!I$3:T$3)</f>
        <v>104.73750000000001</v>
      </c>
      <c r="J44" s="2">
        <f>1/1000*SUM(Chips!J$3:U$3)</f>
        <v>99.551299999999983</v>
      </c>
      <c r="K44" s="2">
        <f>1/1000*SUM(Chips!K$3:V$3)</f>
        <v>96.235399999999998</v>
      </c>
      <c r="L44" s="2">
        <f>1/1000*SUM(Chips!L$3:W$3)</f>
        <v>84.952400000000011</v>
      </c>
      <c r="M44" s="2">
        <f>1/1000*SUM(Chips!M$3:X$3)</f>
        <v>90.571800000000025</v>
      </c>
      <c r="N44" s="2">
        <f>1/1000*SUM(Chips!N$3:Y$3)</f>
        <v>90.572600000000023</v>
      </c>
      <c r="O44" s="2">
        <f>1/1000*SUM(Chips!O$3:Z$3)</f>
        <v>96.6952</v>
      </c>
      <c r="P44" s="2">
        <f>1/1000*SUM(Chips!P$3:AA$3)</f>
        <v>119.26610000000002</v>
      </c>
      <c r="Q44" s="2">
        <f>1/1000*SUM(Chips!Q$3:AB$3)</f>
        <v>132.26850000000005</v>
      </c>
      <c r="R44" s="2">
        <f>1/1000*SUM(Chips!R$3:AC$3)</f>
        <v>137.80160000000001</v>
      </c>
      <c r="S44" s="2">
        <f>1/1000*SUM(Chips!S$3:AD$3)</f>
        <v>151.0821</v>
      </c>
      <c r="T44" s="2">
        <f>1/1000*SUM(Chips!T$3:AE$3)</f>
        <v>153.97050000000002</v>
      </c>
      <c r="U44" s="2">
        <f>1/1000*SUM(Chips!U$3:AF$3)</f>
        <v>169.97579999999999</v>
      </c>
      <c r="V44" s="2">
        <f>1/1000*SUM(Chips!V$3:AG$3)</f>
        <v>184.34660000000002</v>
      </c>
      <c r="W44" s="2">
        <f>1/1000*SUM(Chips!W$3:AH$3)</f>
        <v>198.18270000000001</v>
      </c>
      <c r="X44" s="2">
        <f>1/1000*SUM(Chips!X$3:AI$3)</f>
        <v>207.53790000000004</v>
      </c>
      <c r="Y44" s="2">
        <f>1/1000*SUM(Chips!Y$3:AJ$3)</f>
        <v>221.30490000000003</v>
      </c>
      <c r="Z44" s="2">
        <f>1/1000*SUM(Chips!Z$3:AK$3)</f>
        <v>240.02890000000002</v>
      </c>
      <c r="AA44" s="2">
        <f>1/1000*SUM(Chips!AA$3:AL$3)</f>
        <v>243.08030000000005</v>
      </c>
      <c r="AB44" s="2">
        <f>1/1000*SUM(Chips!AB$3:AM$3)</f>
        <v>240.64490000000004</v>
      </c>
      <c r="AC44" s="2">
        <f>1/1000*SUM(Chips!AC$3:AN$3)</f>
        <v>241.18350000000001</v>
      </c>
      <c r="AD44" s="2">
        <f>1/1000*SUM(Chips!AD$3:AO$3)</f>
        <v>249.26780000000002</v>
      </c>
      <c r="AE44" s="2">
        <f>1/1000*SUM(Chips!AE$3:AP$3)</f>
        <v>237.708</v>
      </c>
      <c r="AF44" s="2">
        <f>1/1000*SUM(Chips!AF$3:AQ$3)</f>
        <v>237.52030000000002</v>
      </c>
      <c r="AG44" s="2">
        <f>1/1000*SUM(Chips!AG$3:AR$3)</f>
        <v>233.62040000000002</v>
      </c>
      <c r="AH44" s="2">
        <f>1/1000*SUM(Chips!AH$3:AS$3)</f>
        <v>225.97310000000004</v>
      </c>
      <c r="AI44" s="2">
        <f>1/1000*SUM(Chips!AI$3:AT$3)</f>
        <v>219.98770000000005</v>
      </c>
      <c r="AJ44" s="2">
        <f>1/1000*SUM(Chips!AJ$3:AU$3)</f>
        <v>230.37690000000006</v>
      </c>
      <c r="AK44" s="2">
        <f>1/1000*SUM(Chips!AK$3:AV$3)</f>
        <v>233.9787</v>
      </c>
      <c r="AL44" s="2">
        <f>1/1000*SUM(Chips!AL$3:AW$3)</f>
        <v>214.52820000000003</v>
      </c>
      <c r="AM44" s="2">
        <f>1/1000*SUM(Chips!AM$3:AX$3)</f>
        <v>212.03880000000001</v>
      </c>
      <c r="AN44" s="2">
        <f>1/1000*SUM(Chips!AN$3:AY$3)</f>
        <v>199.52700000000004</v>
      </c>
      <c r="AO44" s="2">
        <f>1/1000*SUM(Chips!AO$3:AZ$3)</f>
        <v>192.404</v>
      </c>
      <c r="AP44" s="2">
        <f>1/1000*SUM(Chips!AP$3:BA$3)</f>
        <v>175.44229999999999</v>
      </c>
      <c r="AQ44" s="2">
        <f>1/1000*SUM(Chips!AQ$3:BB$3)</f>
        <v>181.81790000000001</v>
      </c>
      <c r="AR44" s="2">
        <f>1/1000*SUM(Chips!AR$3:BC$3)</f>
        <v>172.75130000000001</v>
      </c>
      <c r="AS44" s="2">
        <f>1/1000*SUM(Chips!AS$3:BD$3)</f>
        <v>157.43730000000002</v>
      </c>
      <c r="AT44" s="2">
        <f>1/1000*SUM(Chips!AT$3:BE$3)</f>
        <v>145.79020000000006</v>
      </c>
      <c r="AU44" s="2">
        <f>1/1000*SUM(Chips!AU$3:BF$3)</f>
        <v>137.58390000000003</v>
      </c>
      <c r="AV44" s="2">
        <f>1/1000*SUM(Chips!AV$3:BG$3)</f>
        <v>112.00640000000001</v>
      </c>
      <c r="AW44" s="2">
        <f>1/1000*SUM(Chips!AW$3:BH$3)</f>
        <v>94.511500000000012</v>
      </c>
      <c r="AX44" s="2">
        <f>1/1000*SUM(Chips!AX$3:BI$3)</f>
        <v>91.128100000000018</v>
      </c>
      <c r="AY44" s="2">
        <f>1/1000*SUM(Chips!AY$3:BJ$3)</f>
        <v>81.04010000000001</v>
      </c>
      <c r="AZ44" s="2">
        <f>1/1000*SUM(Chips!AZ$3:BK$3)</f>
        <v>74.768299999999996</v>
      </c>
      <c r="BA44" s="2">
        <f>1/1000*SUM(Chips!BA$3:BL$3)</f>
        <v>65.106700000000004</v>
      </c>
      <c r="BB44" s="2">
        <f>1/1000*SUM(Chips!BB$3:BM$3)</f>
        <v>65.597499999999997</v>
      </c>
      <c r="BC44" s="2">
        <f>1/1000*SUM(Chips!BC$3:BN$3)</f>
        <v>53.649000000000008</v>
      </c>
      <c r="BD44" s="2">
        <f>1/1000*SUM(Chips!BD$3:BO$3)</f>
        <v>53.702300000000008</v>
      </c>
      <c r="BE44" s="2">
        <f>1/1000*SUM(Chips!BE$3:BP$3)</f>
        <v>59.001200000000011</v>
      </c>
      <c r="BF44" s="2">
        <f>1/1000*SUM(Chips!BF$3:BQ$3)</f>
        <v>59.990200000000009</v>
      </c>
      <c r="BG44" s="2">
        <f>1/1000*SUM(Chips!BG$3:BR$3)</f>
        <v>59.995900000000013</v>
      </c>
      <c r="BH44" s="2">
        <f>1/1000*SUM(Chips!BH$3:BS$3)</f>
        <v>63.996000000000002</v>
      </c>
      <c r="BI44" s="2">
        <f>1/1000*SUM(Chips!BI$3:BT$3)</f>
        <v>58.219000000000008</v>
      </c>
      <c r="BJ44" s="2">
        <f>1/1000*SUM(Chips!BJ$3:BU$3)</f>
        <v>83.870100000000008</v>
      </c>
      <c r="BK44" s="2">
        <f>1/1000*SUM(Chips!BK$3:BV$3)</f>
        <v>79.006500000000003</v>
      </c>
      <c r="BL44" s="2">
        <f>1/1000*SUM(Chips!BL$3:BW$3)</f>
        <v>82.375900000000001</v>
      </c>
      <c r="BM44" s="2">
        <f>1/1000*SUM(Chips!BM$3:BX$3)</f>
        <v>79.299199999999999</v>
      </c>
      <c r="BN44" s="2">
        <f>1/1000*SUM(Chips!BN$3:BY$3)</f>
        <v>75.474899999999991</v>
      </c>
      <c r="BO44" s="2">
        <f>1/1000*SUM(Chips!BO$3:BZ$3)</f>
        <v>76.805700000000002</v>
      </c>
      <c r="BP44" s="2">
        <f>1/1000*SUM(Chips!BP$3:CA$3)</f>
        <v>73.222899999999996</v>
      </c>
      <c r="BQ44" s="2">
        <f>1/1000*SUM(Chips!BQ$3:CB$3)</f>
        <v>68.075299999999999</v>
      </c>
      <c r="BR44" s="2">
        <f>1/1000*SUM(Chips!BR$3:CC$3)</f>
        <v>65.509500000000003</v>
      </c>
      <c r="BS44" s="2">
        <f>1/1000*SUM(Chips!BS$3:CD$3)</f>
        <v>70.039600000000007</v>
      </c>
      <c r="BT44" s="2">
        <f>1/1000*SUM(Chips!BT$3:CE$3)</f>
        <v>86.465700000000012</v>
      </c>
      <c r="BU44" s="2">
        <f>1/1000*SUM(Chips!BU$3:CF$3)</f>
        <v>105.31140000000001</v>
      </c>
      <c r="BV44" s="2">
        <f>1/1000*SUM(Chips!BV$3:CG$3)</f>
        <v>95.54910000000001</v>
      </c>
      <c r="BW44" s="2">
        <f>1/1000*SUM(Chips!BW$3:CH$3)</f>
        <v>102.00670000000001</v>
      </c>
      <c r="BX44" s="2">
        <f>1/1000*SUM(Chips!BX$3:CI$3)</f>
        <v>107.97180000000002</v>
      </c>
      <c r="BY44" s="2">
        <f>1/1000*SUM(Chips!BY$3:CJ$3)</f>
        <v>118.02610000000001</v>
      </c>
      <c r="BZ44" s="2">
        <f>1/1000*SUM(Chips!BZ$3:CK$3)</f>
        <v>129.47910000000002</v>
      </c>
      <c r="CA44" s="2">
        <f>1/1000*SUM(Chips!CA$3:CL$3)</f>
        <v>147.70270000000002</v>
      </c>
      <c r="CB44" s="2">
        <f>1/1000*SUM(Chips!CB$3:CM$3)</f>
        <v>159.27380000000002</v>
      </c>
      <c r="CC44" s="2">
        <f>1/1000*SUM(Chips!CC$3:CN$3)</f>
        <v>167.30660000000003</v>
      </c>
      <c r="CD44" s="2">
        <f>1/1000*SUM(Chips!CD$3:CO$3)</f>
        <v>177.86220000000006</v>
      </c>
      <c r="CE44" s="2">
        <f>1/1000*SUM(Chips!CE$3:CP$3)</f>
        <v>182.70360000000005</v>
      </c>
      <c r="CF44" s="2">
        <f>1/1000*SUM(Chips!CF$3:CQ$3)</f>
        <v>180.4701</v>
      </c>
      <c r="CG44" s="2">
        <f>1/1000*SUM(Chips!CG$3:CR$3)</f>
        <v>179.8776</v>
      </c>
      <c r="CH44" s="2">
        <f>1/1000*SUM(Chips!CH$3:CS$3)</f>
        <v>193.61559999999997</v>
      </c>
      <c r="CI44" s="2">
        <f>1/1000*SUM(Chips!CI$3:CT$3)</f>
        <v>189.90960000000001</v>
      </c>
      <c r="CJ44" s="2">
        <f>1/1000*SUM(Chips!CJ$3:CU$3)</f>
        <v>183.2165</v>
      </c>
      <c r="CK44" s="2">
        <f>1/1000*SUM(Chips!CK$3:CV$3)</f>
        <v>180.809</v>
      </c>
      <c r="CL44" s="2">
        <f>1/1000*SUM(Chips!CL$3:CW$3)</f>
        <v>171.80260000000004</v>
      </c>
      <c r="CM44" s="2">
        <f>1/1000*SUM(Chips!CM$3:CX$3)</f>
        <v>161.67970000000003</v>
      </c>
      <c r="CN44" s="2">
        <f>1/1000*SUM(Chips!CN$3:CY$3)</f>
        <v>155.92449999999999</v>
      </c>
      <c r="CO44" s="2">
        <f>1/1000*SUM(Chips!CO$3:CZ$3)</f>
        <v>158.85300000000004</v>
      </c>
      <c r="CP44" s="2">
        <f>1/1000*SUM(Chips!CP$3:DA$3)</f>
        <v>152.45070000000001</v>
      </c>
      <c r="CQ44" s="2">
        <f>1/1000*SUM(Chips!CQ$3:DB$3)</f>
        <v>140.58520000000001</v>
      </c>
      <c r="CR44" s="2">
        <f>1/1000*SUM(Chips!CR$3:DC$3)</f>
        <v>124.33530000000002</v>
      </c>
      <c r="CS44" s="2">
        <f>1/1000*SUM(Chips!CS$3:DD$3)</f>
        <v>108.8634</v>
      </c>
      <c r="CT44" s="2">
        <f>1/1000*SUM(Chips!CT$3:DE$3)</f>
        <v>82.368600000000001</v>
      </c>
      <c r="CU44" s="2">
        <f>1/1000*SUM(Chips!CU$3:DF$3)</f>
        <v>81.403199999999998</v>
      </c>
      <c r="CV44" s="2">
        <f>1/1000*SUM(Chips!CV$3:DG$3)</f>
        <v>75.191699999999983</v>
      </c>
      <c r="CW44" s="2">
        <f>1/1000*SUM(Chips!CW$3:DH$3)</f>
        <v>67.970399999999998</v>
      </c>
      <c r="CX44" s="2">
        <f>1/1000*SUM(Chips!CX$3:DI$3)</f>
        <v>65.791099999999986</v>
      </c>
      <c r="CY44" s="2">
        <f>1/1000*SUM(Chips!CY$3:DJ$3)</f>
        <v>57.089199999999998</v>
      </c>
      <c r="CZ44" s="2">
        <f>1/1000*SUM(Chips!CZ$3:DK$3)</f>
        <v>55.3035</v>
      </c>
      <c r="DA44" s="2">
        <f>1/1000*SUM(Chips!DA$3:DL$3)</f>
        <v>45.734600000000007</v>
      </c>
      <c r="DB44" s="2">
        <f>1/1000*SUM(Chips!DB$3:DM$3)</f>
        <v>43.406200000000005</v>
      </c>
      <c r="DC44" s="2">
        <f>1/1000*SUM(Chips!DC$3:DN$3)</f>
        <v>42.843400000000003</v>
      </c>
      <c r="DD44" s="2">
        <f>1/1000*SUM(Chips!DD$3:DO$3)</f>
        <v>44.447400000000002</v>
      </c>
      <c r="DE44" s="2">
        <f>1/1000*SUM(Chips!DE$3:DP$3)</f>
        <v>44.311800000000005</v>
      </c>
      <c r="DF44" s="2">
        <f>1/1000*SUM(Chips!DF$3:DQ$3)</f>
        <v>44.660700000000006</v>
      </c>
      <c r="DG44" s="2">
        <f>1/1000*SUM(Chips!DG$3:DR$3)</f>
        <v>43.045203999999998</v>
      </c>
      <c r="DH44" s="2">
        <f>1/1000*SUM(Chips!DH$3:DS$3)</f>
        <v>43.315122999999993</v>
      </c>
      <c r="DI44" s="2">
        <f>1/1000*SUM(Chips!DI$3:DT$3)</f>
        <v>41.62404699999999</v>
      </c>
      <c r="DJ44" s="2">
        <f>1/1000*SUM(Chips!DJ$3:DU$3)</f>
        <v>40.080255999999991</v>
      </c>
      <c r="DK44" s="2">
        <f>1/1000*SUM(Chips!DK$3:DV$3)</f>
        <v>37.837176999999997</v>
      </c>
      <c r="DL44" s="2">
        <f>1/1000*SUM(Chips!DL$3:DW$3)</f>
        <v>35.551063000000013</v>
      </c>
      <c r="DM44" s="2">
        <f>1/1000*SUM(Chips!DM$3:DX$3)</f>
        <v>33.912989000000003</v>
      </c>
      <c r="DN44" s="2">
        <f>1/1000*SUM(Chips!DN$3:DY$3)</f>
        <v>32.04983</v>
      </c>
      <c r="DO44" s="2">
        <f>1/1000*SUM(Chips!DO$3:DZ$3)</f>
        <v>30.608060999999999</v>
      </c>
      <c r="DP44" s="2">
        <f>1/1000*SUM(Chips!DP$3:EA$3)</f>
        <v>28.054099999999998</v>
      </c>
      <c r="DQ44" s="2">
        <f>1/1000*SUM(Chips!DQ$3:EB$3)</f>
        <v>25.984466000000005</v>
      </c>
      <c r="DR44" s="2">
        <f>1/1000*SUM(Chips!DR$3:EC$3)</f>
        <v>24.371966</v>
      </c>
      <c r="DS44" s="2">
        <f>1/1000*SUM(Chips!DS$3:ED$3)</f>
        <v>25.010585000000003</v>
      </c>
      <c r="DT44" s="2">
        <f>1/1000*SUM(Chips!DT$3:EE$3)</f>
        <v>24.115963000000001</v>
      </c>
      <c r="DU44" s="2">
        <f>1/1000*SUM(Chips!DU$3:EF$3)</f>
        <v>24.467891000000005</v>
      </c>
      <c r="DV44" s="2">
        <f>1/1000*SUM(Chips!DV$3:EG$3)</f>
        <v>24.993451999999998</v>
      </c>
      <c r="DW44" s="2">
        <f>1/1000*SUM(Chips!DW$3:EH$3)</f>
        <v>25.416091000000002</v>
      </c>
      <c r="DX44" s="2">
        <f>1/1000*SUM(Chips!DX$3:EI$3)</f>
        <v>25.405005000000003</v>
      </c>
      <c r="DY44" s="2">
        <f>1/1000*SUM(Chips!DY$3:EJ$3)</f>
        <v>25.725606000000003</v>
      </c>
      <c r="DZ44" s="2">
        <f>1/1000*SUM(Chips!DZ$3:EK$3)</f>
        <v>26.050956000000003</v>
      </c>
      <c r="EA44" s="2">
        <f>1/1000*SUM(Chips!EA$3:EL$3)</f>
        <v>26.418712000000003</v>
      </c>
      <c r="EB44" s="2">
        <f>1/1000*SUM(Chips!EB$3:EM$3)</f>
        <v>26.823245000000004</v>
      </c>
      <c r="EC44" s="2">
        <f>1/1000*SUM(Chips!EC$3:EN$3)</f>
        <v>27.625681999999998</v>
      </c>
      <c r="ED44" s="2">
        <f>1/1000*SUM(Chips!ED$3:EO$3)</f>
        <v>27.860968999999997</v>
      </c>
      <c r="EE44" s="2">
        <f>1/1000*SUM(Chips!EE$3:EP$3)</f>
        <v>29.426169000000002</v>
      </c>
      <c r="EF44" s="2">
        <f>1/1000*SUM(Chips!EF$3:EQ$3)</f>
        <v>30.601903000000004</v>
      </c>
      <c r="EG44" s="2">
        <f>1/1000*SUM(Chips!EG$3:ER$3)</f>
        <v>31.492697000000007</v>
      </c>
      <c r="EH44" s="2">
        <f>1/1000*SUM(Chips!EH$3:ES$3)</f>
        <v>33.318413000000007</v>
      </c>
      <c r="EI44" s="2">
        <f>1/1000*SUM(Chips!EI$3:ET$3)</f>
        <v>34.903185000000008</v>
      </c>
      <c r="EJ44" s="2">
        <f>1/1000*SUM(Chips!EJ$3:EU$3)</f>
        <v>36.256277000000004</v>
      </c>
      <c r="EK44" s="2">
        <f>1/1000*SUM(Chips!EK$3:EV$3)</f>
        <v>38.146000999999998</v>
      </c>
      <c r="EL44" s="2">
        <f>1/1000*SUM(Chips!EL$3:EW$3)</f>
        <v>39.440521000000004</v>
      </c>
      <c r="EM44" s="2">
        <f>1/1000*SUM(Chips!EM$3:EX$3)</f>
        <v>41.556345000000007</v>
      </c>
      <c r="EN44" s="2">
        <f>1/1000*SUM(Chips!EN$3:EY$3)</f>
        <v>47.602289000000006</v>
      </c>
      <c r="EO44" s="2">
        <f>1/1000*SUM(Chips!EO$3:EZ$3)</f>
        <v>53.936552000000006</v>
      </c>
      <c r="EP44" s="2">
        <f>1/1000*SUM(Chips!EP$3:FA$3)</f>
        <v>57.214766000000004</v>
      </c>
      <c r="EQ44" s="2">
        <f>1/1000*SUM(Chips!EQ$3:FB$3)</f>
        <v>78.050194999999988</v>
      </c>
      <c r="ER44" s="2">
        <f>1/1000*SUM(Chips!ER$3:FC$3)</f>
        <v>99.230826000000008</v>
      </c>
      <c r="ES44" s="2">
        <f>1/1000*SUM(Chips!ES$3:FD$3)</f>
        <v>131.83280200000002</v>
      </c>
      <c r="ET44" s="2">
        <f>1/1000*SUM(Chips!ET$3:FE$3)</f>
        <v>138.27786300000005</v>
      </c>
      <c r="EU44" s="2">
        <f>1/1000*SUM(Chips!EU$3:FF$3)</f>
        <v>167.33642900000004</v>
      </c>
      <c r="EV44" s="2">
        <f>1/1000*SUM(Chips!EV$3:FG$3)</f>
        <v>200.24551100000002</v>
      </c>
      <c r="EW44" s="2">
        <f>1/1000*SUM(Chips!EW$3:FH$3)</f>
        <v>224.78243100000006</v>
      </c>
      <c r="EX44" s="2">
        <f>1/1000*SUM(Chips!EX$3:FI$3)</f>
        <v>241.69018200000002</v>
      </c>
      <c r="EY44" s="2">
        <f>1/1000*SUM(Chips!EY$3:FJ$3)</f>
        <v>263.63717600000007</v>
      </c>
      <c r="EZ44" s="2">
        <f>1/1000*SUM(Chips!EZ$3:FK$3)</f>
        <v>284.97156800000005</v>
      </c>
      <c r="FA44" s="2">
        <f>1/1000*SUM(Chips!FA$3:FL$3)</f>
        <v>325.07048600000002</v>
      </c>
      <c r="FB44" s="2">
        <f>1/1000*SUM(Chips!FB$3:FM$3)</f>
        <v>359.39970300000004</v>
      </c>
      <c r="FC44" s="2">
        <f>1/1000*SUM(Chips!FC$3:FN$3)</f>
        <v>378.02149400000008</v>
      </c>
      <c r="FD44" s="2">
        <f>1/1000*SUM(Chips!FD$3:FO$3)</f>
        <v>394.50117200000011</v>
      </c>
      <c r="FE44" s="2">
        <f>1/1000*SUM(Chips!FE$3:FP$3)</f>
        <v>374.45663800000005</v>
      </c>
      <c r="FF44" s="2">
        <f>1/1000*SUM(Chips!FF$3:FQ$3)</f>
        <v>372.40170000000001</v>
      </c>
      <c r="FG44" s="2">
        <f>1/1000*SUM(Chips!FG$3:FR$3)</f>
        <v>343.85305799999998</v>
      </c>
      <c r="FH44" s="2">
        <f>1/1000*SUM(Chips!FH$3:FS$3)</f>
        <v>318.06820500000003</v>
      </c>
      <c r="FI44" s="2">
        <f>1/1000*SUM(Chips!FI$3:FT$3)</f>
        <v>309.59114699999998</v>
      </c>
      <c r="FJ44" s="2">
        <f>1/1000*SUM(Chips!FJ$3:FU$3)</f>
        <v>303.65150399999999</v>
      </c>
      <c r="FK44" s="2">
        <f>1/1000*SUM(Chips!FK$3:FV$3)</f>
        <v>303.36128300000001</v>
      </c>
      <c r="FL44" s="2">
        <f>1/1000*SUM(Chips!FL$3:FW$3)</f>
        <v>291.60020200000002</v>
      </c>
      <c r="FM44" s="2">
        <f>1/1000*SUM(Chips!FM$3:FX$3)</f>
        <v>265.52765399999998</v>
      </c>
      <c r="FN44" s="2">
        <f>1/1000*SUM(Chips!FN$3:FY$3)</f>
        <v>225.34133600000001</v>
      </c>
    </row>
    <row r="45" spans="1:170">
      <c r="A45" t="str">
        <f>Pellets!A$4</f>
        <v>ExtraEU</v>
      </c>
      <c r="B45" s="2">
        <f>1/1000*SUM(Chips!B$4:M$4)</f>
        <v>2.3536999999999999</v>
      </c>
      <c r="C45" s="2">
        <f>1/1000*SUM(Chips!C$4:N$4)</f>
        <v>1.7193000000000001</v>
      </c>
      <c r="D45" s="2">
        <f>1/1000*SUM(Chips!D$4:O$4)</f>
        <v>1.0935999999999999</v>
      </c>
      <c r="E45" s="2">
        <f>1/1000*SUM(Chips!E$4:P$4)</f>
        <v>4.1399999999999999E-2</v>
      </c>
      <c r="F45" s="2">
        <f>1/1000*SUM(Chips!F$4:Q$4)</f>
        <v>4.1300000000000003E-2</v>
      </c>
      <c r="G45" s="2">
        <f>1/1000*SUM(Chips!G$4:R$4)</f>
        <v>4.1300000000000003E-2</v>
      </c>
      <c r="H45" s="2">
        <f>1/1000*SUM(Chips!H$4:S$4)</f>
        <v>4.2400000000000007E-2</v>
      </c>
      <c r="I45" s="2">
        <f>1/1000*SUM(Chips!I$4:T$4)</f>
        <v>4.2400000000000007E-2</v>
      </c>
      <c r="J45" s="2">
        <f>1/1000*SUM(Chips!J$4:U$4)</f>
        <v>4.2300000000000004E-2</v>
      </c>
      <c r="K45" s="2">
        <f>1/1000*SUM(Chips!K$4:V$4)</f>
        <v>2.3200000000000002E-2</v>
      </c>
      <c r="L45" s="2">
        <f>1/1000*SUM(Chips!L$4:W$4)</f>
        <v>1.35E-2</v>
      </c>
      <c r="M45" s="2">
        <f>1/1000*SUM(Chips!M$4:X$4)</f>
        <v>9.0000000000000011E-3</v>
      </c>
      <c r="N45" s="2">
        <f>1/1000*SUM(Chips!N$4:Y$4)</f>
        <v>1.7000000000000001E-3</v>
      </c>
      <c r="O45" s="2">
        <f>1/1000*SUM(Chips!O$4:Z$4)</f>
        <v>1.0402</v>
      </c>
      <c r="P45" s="2">
        <f>1/1000*SUM(Chips!P$4:AA$4)</f>
        <v>2.0334000000000003</v>
      </c>
      <c r="Q45" s="2">
        <f>1/1000*SUM(Chips!Q$4:AB$4)</f>
        <v>2.9329000000000005</v>
      </c>
      <c r="R45" s="2">
        <f>1/1000*SUM(Chips!R$4:AC$4)</f>
        <v>3.7258000000000009</v>
      </c>
      <c r="S45" s="2">
        <f>1/1000*SUM(Chips!S$4:AD$4)</f>
        <v>4.6856000000000009</v>
      </c>
      <c r="T45" s="2">
        <f>1/1000*SUM(Chips!T$4:AE$4)</f>
        <v>5.4486000000000008</v>
      </c>
      <c r="U45" s="2">
        <f>1/1000*SUM(Chips!U$4:AF$4)</f>
        <v>6.0741000000000005</v>
      </c>
      <c r="V45" s="2">
        <f>1/1000*SUM(Chips!V$4:AG$4)</f>
        <v>7.0249000000000006</v>
      </c>
      <c r="W45" s="2">
        <f>1/1000*SUM(Chips!W$4:AH$4)</f>
        <v>7.8804000000000007</v>
      </c>
      <c r="X45" s="2">
        <f>1/1000*SUM(Chips!X$4:AI$4)</f>
        <v>8.8637000000000015</v>
      </c>
      <c r="Y45" s="2">
        <f>1/1000*SUM(Chips!Y$4:AJ$4)</f>
        <v>9.5121000000000002</v>
      </c>
      <c r="Z45" s="2">
        <f>1/1000*SUM(Chips!Z$4:AK$4)</f>
        <v>10.450200000000001</v>
      </c>
      <c r="AA45" s="2">
        <f>1/1000*SUM(Chips!AA$4:AL$4)</f>
        <v>10.076800000000004</v>
      </c>
      <c r="AB45" s="2">
        <f>1/1000*SUM(Chips!AB$4:AM$4)</f>
        <v>10.073600000000003</v>
      </c>
      <c r="AC45" s="2">
        <f>1/1000*SUM(Chips!AC$4:AN$4)</f>
        <v>10.356100000000001</v>
      </c>
      <c r="AD45" s="2">
        <f>1/1000*SUM(Chips!AD$4:AO$4)</f>
        <v>10.2346</v>
      </c>
      <c r="AE45" s="2">
        <f>1/1000*SUM(Chips!AE$4:AP$4)</f>
        <v>9.8329000000000004</v>
      </c>
      <c r="AF45" s="2">
        <f>1/1000*SUM(Chips!AF$4:AQ$4)</f>
        <v>10.023200000000001</v>
      </c>
      <c r="AG45" s="2">
        <f>1/1000*SUM(Chips!AG$4:AR$4)</f>
        <v>10.002700000000001</v>
      </c>
      <c r="AH45" s="2">
        <f>1/1000*SUM(Chips!AH$4:AS$4)</f>
        <v>9.7955000000000005</v>
      </c>
      <c r="AI45" s="2">
        <f>1/1000*SUM(Chips!AI$4:AT$4)</f>
        <v>9.486600000000001</v>
      </c>
      <c r="AJ45" s="2">
        <f>1/1000*SUM(Chips!AJ$4:AU$4)</f>
        <v>9.0975999999999999</v>
      </c>
      <c r="AK45" s="2">
        <f>1/1000*SUM(Chips!AK$4:AV$4)</f>
        <v>9.0180000000000007</v>
      </c>
      <c r="AL45" s="2">
        <f>1/1000*SUM(Chips!AL$4:AW$4)</f>
        <v>8.7246000000000006</v>
      </c>
      <c r="AM45" s="2">
        <f>1/1000*SUM(Chips!AM$4:AX$4)</f>
        <v>8.5634000000000015</v>
      </c>
      <c r="AN45" s="2">
        <f>1/1000*SUM(Chips!AN$4:AY$4)</f>
        <v>8.133300000000002</v>
      </c>
      <c r="AO45" s="2">
        <f>1/1000*SUM(Chips!AO$4:AZ$4)</f>
        <v>7.6314000000000002</v>
      </c>
      <c r="AP45" s="2">
        <f>1/1000*SUM(Chips!AP$4:BA$4)</f>
        <v>7.4119999999999999</v>
      </c>
      <c r="AQ45" s="2">
        <f>1/1000*SUM(Chips!AQ$4:BB$4)</f>
        <v>7.4640999999999993</v>
      </c>
      <c r="AR45" s="2">
        <f>1/1000*SUM(Chips!AR$4:BC$4)</f>
        <v>6.9687999999999999</v>
      </c>
      <c r="AS45" s="2">
        <f>1/1000*SUM(Chips!AS$4:BD$4)</f>
        <v>6.7644000000000011</v>
      </c>
      <c r="AT45" s="2">
        <f>1/1000*SUM(Chips!AT$4:BE$4)</f>
        <v>6.4936999999999996</v>
      </c>
      <c r="AU45" s="2">
        <f>1/1000*SUM(Chips!AU$4:BF$4)</f>
        <v>6.6352000000000011</v>
      </c>
      <c r="AV45" s="2">
        <f>1/1000*SUM(Chips!AV$4:BG$4)</f>
        <v>6.5098000000000003</v>
      </c>
      <c r="AW45" s="2">
        <f>1/1000*SUM(Chips!AW$4:BH$4)</f>
        <v>6.6382000000000003</v>
      </c>
      <c r="AX45" s="2">
        <f>1/1000*SUM(Chips!AX$4:BI$4)</f>
        <v>6.6101999999999999</v>
      </c>
      <c r="AY45" s="2">
        <f>1/1000*SUM(Chips!AY$4:BJ$4)</f>
        <v>6.1063000000000001</v>
      </c>
      <c r="AZ45" s="2">
        <f>1/1000*SUM(Chips!AZ$4:BK$4)</f>
        <v>5.5517000000000012</v>
      </c>
      <c r="BA45" s="2">
        <f>1/1000*SUM(Chips!BA$4:BL$4)</f>
        <v>4.8885000000000014</v>
      </c>
      <c r="BB45" s="2">
        <f>1/1000*SUM(Chips!BB$4:BM$4)</f>
        <v>4.4369000000000005</v>
      </c>
      <c r="BC45" s="2">
        <f>1/1000*SUM(Chips!BC$4:BN$4)</f>
        <v>3.8290000000000011</v>
      </c>
      <c r="BD45" s="2">
        <f>1/1000*SUM(Chips!BD$4:BO$4)</f>
        <v>3.3996000000000004</v>
      </c>
      <c r="BE45" s="2">
        <f>1/1000*SUM(Chips!BE$4:BP$4)</f>
        <v>3.0020000000000011</v>
      </c>
      <c r="BF45" s="2">
        <f>1/1000*SUM(Chips!BF$4:BQ$4)</f>
        <v>2.5473000000000003</v>
      </c>
      <c r="BG45" s="2">
        <f>1/1000*SUM(Chips!BG$4:BR$4)</f>
        <v>1.8868</v>
      </c>
      <c r="BH45" s="2">
        <f>1/1000*SUM(Chips!BH$4:BS$4)</f>
        <v>1.4341999999999999</v>
      </c>
      <c r="BI45" s="2">
        <f>1/1000*SUM(Chips!BI$4:BT$4)</f>
        <v>0.81410000000000005</v>
      </c>
      <c r="BJ45" s="2">
        <f>1/1000*SUM(Chips!BJ$4:BU$4)</f>
        <v>0.21520000000000003</v>
      </c>
      <c r="BK45" s="2">
        <f>1/1000*SUM(Chips!BK$4:BV$4)</f>
        <v>0.26750000000000002</v>
      </c>
      <c r="BL45" s="2">
        <f>1/1000*SUM(Chips!BL$4:BW$4)</f>
        <v>0.29249999999999998</v>
      </c>
      <c r="BM45" s="2">
        <f>1/1000*SUM(Chips!BM$4:BX$4)</f>
        <v>0.34040000000000004</v>
      </c>
      <c r="BN45" s="2">
        <f>1/1000*SUM(Chips!BN$4:BY$4)</f>
        <v>0.34339999999999998</v>
      </c>
      <c r="BO45" s="2">
        <f>1/1000*SUM(Chips!BO$4:BZ$4)</f>
        <v>0.34870000000000001</v>
      </c>
      <c r="BP45" s="2">
        <f>1/1000*SUM(Chips!BP$4:CA$4)</f>
        <v>0.3402</v>
      </c>
      <c r="BQ45" s="2">
        <f>1/1000*SUM(Chips!BQ$4:CB$4)</f>
        <v>0.34970000000000001</v>
      </c>
      <c r="BR45" s="2">
        <f>1/1000*SUM(Chips!BR$4:CC$4)</f>
        <v>0.3644</v>
      </c>
      <c r="BS45" s="2">
        <f>1/1000*SUM(Chips!BS$4:CD$4)</f>
        <v>0.3619</v>
      </c>
      <c r="BT45" s="2">
        <f>1/1000*SUM(Chips!BT$4:CE$4)</f>
        <v>1.0960000000000001</v>
      </c>
      <c r="BU45" s="2">
        <f>1/1000*SUM(Chips!BU$4:CF$4)</f>
        <v>1.6185</v>
      </c>
      <c r="BV45" s="2">
        <f>1/1000*SUM(Chips!BV$4:CG$4)</f>
        <v>2.2767000000000004</v>
      </c>
      <c r="BW45" s="2">
        <f>1/1000*SUM(Chips!BW$4:CH$4)</f>
        <v>3.0550000000000002</v>
      </c>
      <c r="BX45" s="2">
        <f>1/1000*SUM(Chips!BX$4:CI$4)</f>
        <v>4.0125000000000002</v>
      </c>
      <c r="BY45" s="2">
        <f>1/1000*SUM(Chips!BY$4:CJ$4)</f>
        <v>4.9859999999999998</v>
      </c>
      <c r="BZ45" s="2">
        <f>1/1000*SUM(Chips!BZ$4:CK$4)</f>
        <v>5.781200000000001</v>
      </c>
      <c r="CA45" s="2">
        <f>1/1000*SUM(Chips!CA$4:CL$4)</f>
        <v>6.4702999999999999</v>
      </c>
      <c r="CB45" s="2">
        <f>1/1000*SUM(Chips!CB$4:CM$4)</f>
        <v>7.3281000000000009</v>
      </c>
      <c r="CC45" s="2">
        <f>1/1000*SUM(Chips!CC$4:CN$4)</f>
        <v>8.2713000000000019</v>
      </c>
      <c r="CD45" s="2">
        <f>1/1000*SUM(Chips!CD$4:CO$4)</f>
        <v>9.1687000000000012</v>
      </c>
      <c r="CE45" s="2">
        <f>1/1000*SUM(Chips!CE$4:CP$4)</f>
        <v>10.446800000000001</v>
      </c>
      <c r="CF45" s="2">
        <f>1/1000*SUM(Chips!CF$4:CQ$4)</f>
        <v>10.767800000000001</v>
      </c>
      <c r="CG45" s="2">
        <f>1/1000*SUM(Chips!CG$4:CR$4)</f>
        <v>11.2895</v>
      </c>
      <c r="CH45" s="2">
        <f>1/1000*SUM(Chips!CH$4:CS$4)</f>
        <v>11.8581</v>
      </c>
      <c r="CI45" s="2">
        <f>1/1000*SUM(Chips!CI$4:CT$4)</f>
        <v>12.0442</v>
      </c>
      <c r="CJ45" s="2">
        <f>1/1000*SUM(Chips!CJ$4:CU$4)</f>
        <v>12.216699999999999</v>
      </c>
      <c r="CK45" s="2">
        <f>1/1000*SUM(Chips!CK$4:CV$4)</f>
        <v>12.472299999999997</v>
      </c>
      <c r="CL45" s="2">
        <f>1/1000*SUM(Chips!CL$4:CW$4)</f>
        <v>12.0829</v>
      </c>
      <c r="CM45" s="2">
        <f>1/1000*SUM(Chips!CM$4:CX$4)</f>
        <v>12.617799999999999</v>
      </c>
      <c r="CN45" s="2">
        <f>1/1000*SUM(Chips!CN$4:CY$4)</f>
        <v>13.317699999999999</v>
      </c>
      <c r="CO45" s="2">
        <f>1/1000*SUM(Chips!CO$4:CZ$4)</f>
        <v>13.3626</v>
      </c>
      <c r="CP45" s="2">
        <f>1/1000*SUM(Chips!CP$4:DA$4)</f>
        <v>13.510200000000001</v>
      </c>
      <c r="CQ45" s="2">
        <f>1/1000*SUM(Chips!CQ$4:DB$4)</f>
        <v>14.001100000000001</v>
      </c>
      <c r="CR45" s="2">
        <f>1/1000*SUM(Chips!CR$4:DC$4)</f>
        <v>14.540000000000001</v>
      </c>
      <c r="CS45" s="2">
        <f>1/1000*SUM(Chips!CS$4:DD$4)</f>
        <v>15.291400000000001</v>
      </c>
      <c r="CT45" s="2">
        <f>1/1000*SUM(Chips!CT$4:DE$4)</f>
        <v>15.953600000000002</v>
      </c>
      <c r="CU45" s="2">
        <f>1/1000*SUM(Chips!CU$4:DF$4)</f>
        <v>16.1126</v>
      </c>
      <c r="CV45" s="2">
        <f>1/1000*SUM(Chips!CV$4:DG$4)</f>
        <v>16.654199999999999</v>
      </c>
      <c r="CW45" s="2">
        <f>1/1000*SUM(Chips!CW$4:DH$4)</f>
        <v>16.8078</v>
      </c>
      <c r="CX45" s="2">
        <f>1/1000*SUM(Chips!CX$4:DI$4)</f>
        <v>17.858500000000003</v>
      </c>
      <c r="CY45" s="2">
        <f>1/1000*SUM(Chips!CY$4:DJ$4)</f>
        <v>17.710699999999999</v>
      </c>
      <c r="CZ45" s="2">
        <f>1/1000*SUM(Chips!CZ$4:DK$4)</f>
        <v>17.183699999999998</v>
      </c>
      <c r="DA45" s="2">
        <f>1/1000*SUM(Chips!DA$4:DL$4)</f>
        <v>17.145499999999998</v>
      </c>
      <c r="DB45" s="2">
        <f>1/1000*SUM(Chips!DB$4:DM$4)</f>
        <v>17.552599999999998</v>
      </c>
      <c r="DC45" s="2">
        <f>1/1000*SUM(Chips!DC$4:DN$4)</f>
        <v>16.967599999999997</v>
      </c>
      <c r="DD45" s="2">
        <f>1/1000*SUM(Chips!DD$4:DO$4)</f>
        <v>16.971299999999999</v>
      </c>
      <c r="DE45" s="2">
        <f>1/1000*SUM(Chips!DE$4:DP$4)</f>
        <v>16.8003</v>
      </c>
      <c r="DF45" s="2">
        <f>1/1000*SUM(Chips!DF$4:DQ$4)</f>
        <v>16.331600000000002</v>
      </c>
      <c r="DG45" s="2">
        <f>1/1000*SUM(Chips!DG$4:DR$4)</f>
        <v>16.604471</v>
      </c>
      <c r="DH45" s="2">
        <f>1/1000*SUM(Chips!DH$4:DS$4)</f>
        <v>16.770434000000002</v>
      </c>
      <c r="DI45" s="2">
        <f>1/1000*SUM(Chips!DI$4:DT$4)</f>
        <v>17.025072000000002</v>
      </c>
      <c r="DJ45" s="2">
        <f>1/1000*SUM(Chips!DJ$4:DU$4)</f>
        <v>17.129077000000002</v>
      </c>
      <c r="DK45" s="2">
        <f>1/1000*SUM(Chips!DK$4:DV$4)</f>
        <v>17.392999</v>
      </c>
      <c r="DL45" s="2">
        <f>1/1000*SUM(Chips!DL$4:DW$4)</f>
        <v>17.385626999999999</v>
      </c>
      <c r="DM45" s="2">
        <f>1/1000*SUM(Chips!DM$4:DX$4)</f>
        <v>18.174523999999998</v>
      </c>
      <c r="DN45" s="2">
        <f>1/1000*SUM(Chips!DN$4:DY$4)</f>
        <v>17.823258000000003</v>
      </c>
      <c r="DO45" s="2">
        <f>1/1000*SUM(Chips!DO$4:DZ$4)</f>
        <v>18.191701000000005</v>
      </c>
      <c r="DP45" s="2">
        <f>1/1000*SUM(Chips!DP$4:EA$4)</f>
        <v>18.921036000000004</v>
      </c>
      <c r="DQ45" s="2">
        <f>1/1000*SUM(Chips!DQ$4:EB$4)</f>
        <v>19.447090000000003</v>
      </c>
      <c r="DR45" s="2">
        <f>1/1000*SUM(Chips!DR$4:EC$4)</f>
        <v>19.587505000000004</v>
      </c>
      <c r="DS45" s="2">
        <f>1/1000*SUM(Chips!DS$4:ED$4)</f>
        <v>19.641427000000004</v>
      </c>
      <c r="DT45" s="2">
        <f>1/1000*SUM(Chips!DT$4:EE$4)</f>
        <v>19.457739999999998</v>
      </c>
      <c r="DU45" s="2">
        <f>1/1000*SUM(Chips!DU$4:EF$4)</f>
        <v>19.599612</v>
      </c>
      <c r="DV45" s="2">
        <f>1/1000*SUM(Chips!DV$4:EG$4)</f>
        <v>18.948723000000001</v>
      </c>
      <c r="DW45" s="2">
        <f>1/1000*SUM(Chips!DW$4:EH$4)</f>
        <v>18.095707999999998</v>
      </c>
      <c r="DX45" s="2">
        <f>1/1000*SUM(Chips!DX$4:EI$4)</f>
        <v>17.862372000000001</v>
      </c>
      <c r="DY45" s="2">
        <f>1/1000*SUM(Chips!DY$4:EJ$4)</f>
        <v>16.650373000000002</v>
      </c>
      <c r="DZ45" s="2">
        <f>1/1000*SUM(Chips!DZ$4:EK$4)</f>
        <v>16.220454000000004</v>
      </c>
      <c r="EA45" s="2">
        <f>1/1000*SUM(Chips!EA$4:EL$4)</f>
        <v>15.407147000000005</v>
      </c>
      <c r="EB45" s="2">
        <f>1/1000*SUM(Chips!EB$4:EM$4)</f>
        <v>13.865623000000005</v>
      </c>
      <c r="EC45" s="2">
        <f>1/1000*SUM(Chips!EC$4:EN$4)</f>
        <v>12.489561000000002</v>
      </c>
      <c r="ED45" s="2">
        <f>1/1000*SUM(Chips!ED$4:EO$4)</f>
        <v>11.757485999999998</v>
      </c>
      <c r="EE45" s="2">
        <f>1/1000*SUM(Chips!EE$4:EP$4)</f>
        <v>11.206114999999999</v>
      </c>
      <c r="EF45" s="2">
        <f>1/1000*SUM(Chips!EF$4:EQ$4)</f>
        <v>10.345675999999999</v>
      </c>
      <c r="EG45" s="2">
        <f>1/1000*SUM(Chips!EG$4:ER$4)</f>
        <v>9.8219879999999993</v>
      </c>
      <c r="EH45" s="2">
        <f>1/1000*SUM(Chips!EH$4:ES$4)</f>
        <v>10.025530999999999</v>
      </c>
      <c r="EI45" s="2">
        <f>1/1000*SUM(Chips!EI$4:ET$4)</f>
        <v>10.511872</v>
      </c>
      <c r="EJ45" s="2">
        <f>1/1000*SUM(Chips!EJ$4:EU$4)</f>
        <v>10.223101000000002</v>
      </c>
      <c r="EK45" s="2">
        <f>1/1000*SUM(Chips!EK$4:EV$4)</f>
        <v>10.263937</v>
      </c>
      <c r="EL45" s="2">
        <f>1/1000*SUM(Chips!EL$4:EW$4)</f>
        <v>11.371217999999999</v>
      </c>
      <c r="EM45" s="2">
        <f>1/1000*SUM(Chips!EM$4:EX$4)</f>
        <v>11.526325999999997</v>
      </c>
      <c r="EN45" s="2">
        <f>1/1000*SUM(Chips!EN$4:EY$4)</f>
        <v>11.389117999999998</v>
      </c>
      <c r="EO45" s="2">
        <f>1/1000*SUM(Chips!EO$4:EZ$4)</f>
        <v>11.391921</v>
      </c>
      <c r="EP45" s="2">
        <f>1/1000*SUM(Chips!EP$4:FA$4)</f>
        <v>11.467122999999999</v>
      </c>
      <c r="EQ45" s="2">
        <f>1/1000*SUM(Chips!EQ$4:FB$4)</f>
        <v>11.309240000000001</v>
      </c>
      <c r="ER45" s="2">
        <f>1/1000*SUM(Chips!ER$4:FC$4)</f>
        <v>11.188776000000001</v>
      </c>
      <c r="ES45" s="2">
        <f>1/1000*SUM(Chips!ES$4:FD$4)</f>
        <v>12.624887000000001</v>
      </c>
      <c r="ET45" s="2">
        <f>1/1000*SUM(Chips!ET$4:FE$4)</f>
        <v>14.325456000000003</v>
      </c>
      <c r="EU45" s="2">
        <f>1/1000*SUM(Chips!EU$4:FF$4)</f>
        <v>14.668452000000004</v>
      </c>
      <c r="EV45" s="2">
        <f>1/1000*SUM(Chips!EV$4:FG$4)</f>
        <v>14.862455000000004</v>
      </c>
      <c r="EW45" s="2">
        <f>1/1000*SUM(Chips!EW$4:FH$4)</f>
        <v>14.862308000000004</v>
      </c>
      <c r="EX45" s="2">
        <f>1/1000*SUM(Chips!EX$4:FI$4)</f>
        <v>13.914542000000003</v>
      </c>
      <c r="EY45" s="2">
        <f>1/1000*SUM(Chips!EY$4:FJ$4)</f>
        <v>13.930663000000004</v>
      </c>
      <c r="EZ45" s="2">
        <f>1/1000*SUM(Chips!EZ$4:FK$4)</f>
        <v>14.050702000000005</v>
      </c>
      <c r="FA45" s="2">
        <f>1/1000*SUM(Chips!FA$4:FL$4)</f>
        <v>14.130081000000006</v>
      </c>
      <c r="FB45" s="2">
        <f>1/1000*SUM(Chips!FB$4:FM$4)</f>
        <v>14.077065000000006</v>
      </c>
      <c r="FC45" s="2">
        <f>1/1000*SUM(Chips!FC$4:FN$4)</f>
        <v>14.251571000000006</v>
      </c>
      <c r="FD45" s="2">
        <f>1/1000*SUM(Chips!FD$4:FO$4)</f>
        <v>14.399375000000004</v>
      </c>
      <c r="FE45" s="2">
        <f>1/1000*SUM(Chips!FE$4:FP$4)</f>
        <v>12.434141000000002</v>
      </c>
      <c r="FF45" s="2">
        <f>1/1000*SUM(Chips!FF$4:FQ$4)</f>
        <v>10.456016000000004</v>
      </c>
      <c r="FG45" s="2">
        <f>1/1000*SUM(Chips!FG$4:FR$4)</f>
        <v>9.9624050000000057</v>
      </c>
      <c r="FH45" s="2">
        <f>1/1000*SUM(Chips!FH$4:FS$4)</f>
        <v>10.083177000000003</v>
      </c>
      <c r="FI45" s="2">
        <f>1/1000*SUM(Chips!FI$4:FT$4)</f>
        <v>10.372354000000003</v>
      </c>
      <c r="FJ45" s="2">
        <f>1/1000*SUM(Chips!FJ$4:FU$4)</f>
        <v>10.344546000000005</v>
      </c>
      <c r="FK45" s="2">
        <f>1/1000*SUM(Chips!FK$4:FV$4)</f>
        <v>10.611272000000005</v>
      </c>
      <c r="FL45" s="2">
        <f>1/1000*SUM(Chips!FL$4:FW$4)</f>
        <v>11.287645000000001</v>
      </c>
      <c r="FM45" s="2">
        <f>1/1000*SUM(Chips!FM$4:FX$4)</f>
        <v>11.691514</v>
      </c>
      <c r="FN45" s="2">
        <f>1/1000*SUM(Chips!FN$4:FY$4)</f>
        <v>11.809114000000001</v>
      </c>
    </row>
    <row r="46" spans="1:170">
      <c r="B46" s="3" t="s">
        <v>12</v>
      </c>
      <c r="C46" s="3" t="s">
        <v>12</v>
      </c>
      <c r="D46" s="3" t="s">
        <v>12</v>
      </c>
      <c r="E46" s="3" t="s">
        <v>12</v>
      </c>
      <c r="F46" s="3" t="s">
        <v>12</v>
      </c>
      <c r="G46" s="3" t="s">
        <v>12</v>
      </c>
      <c r="H46" s="3" t="s">
        <v>12</v>
      </c>
      <c r="I46" s="3" t="s">
        <v>12</v>
      </c>
      <c r="J46" s="3" t="s">
        <v>12</v>
      </c>
      <c r="K46" s="3" t="s">
        <v>12</v>
      </c>
      <c r="L46" s="3" t="s">
        <v>12</v>
      </c>
      <c r="M46" s="3" t="s">
        <v>12</v>
      </c>
      <c r="N46" s="3" t="s">
        <v>12</v>
      </c>
      <c r="O46" s="3" t="s">
        <v>12</v>
      </c>
      <c r="P46" s="3" t="s">
        <v>12</v>
      </c>
      <c r="Q46" s="3" t="s">
        <v>12</v>
      </c>
      <c r="R46" s="3" t="s">
        <v>12</v>
      </c>
      <c r="S46" s="3" t="s">
        <v>12</v>
      </c>
      <c r="T46" s="3" t="s">
        <v>12</v>
      </c>
      <c r="U46" s="3" t="s">
        <v>12</v>
      </c>
      <c r="V46" s="3" t="s">
        <v>12</v>
      </c>
      <c r="W46" s="3" t="s">
        <v>12</v>
      </c>
      <c r="X46" s="3" t="s">
        <v>12</v>
      </c>
      <c r="Y46" s="3" t="s">
        <v>12</v>
      </c>
      <c r="Z46" s="3" t="s">
        <v>12</v>
      </c>
      <c r="AA46" s="3" t="s">
        <v>12</v>
      </c>
      <c r="AB46" s="3" t="s">
        <v>12</v>
      </c>
      <c r="AC46" s="3" t="s">
        <v>12</v>
      </c>
      <c r="AD46" s="3" t="s">
        <v>12</v>
      </c>
      <c r="AE46" s="3" t="s">
        <v>12</v>
      </c>
      <c r="AF46" s="3" t="s">
        <v>12</v>
      </c>
      <c r="AG46" s="3" t="s">
        <v>12</v>
      </c>
      <c r="AH46" s="3" t="s">
        <v>12</v>
      </c>
      <c r="AI46" s="3" t="s">
        <v>12</v>
      </c>
      <c r="AJ46" s="3" t="s">
        <v>12</v>
      </c>
      <c r="AK46" s="3" t="s">
        <v>12</v>
      </c>
      <c r="AL46" s="3" t="s">
        <v>12</v>
      </c>
      <c r="AM46" s="3" t="s">
        <v>12</v>
      </c>
      <c r="AN46" s="3" t="s">
        <v>12</v>
      </c>
      <c r="AO46" s="3" t="s">
        <v>12</v>
      </c>
      <c r="AP46" s="3" t="s">
        <v>12</v>
      </c>
      <c r="AQ46" s="3" t="s">
        <v>12</v>
      </c>
      <c r="AR46" s="3" t="s">
        <v>12</v>
      </c>
      <c r="AS46" s="3" t="s">
        <v>12</v>
      </c>
      <c r="AT46" s="3" t="s">
        <v>12</v>
      </c>
      <c r="AU46" s="3" t="s">
        <v>12</v>
      </c>
      <c r="AV46" s="3" t="s">
        <v>12</v>
      </c>
      <c r="AW46" s="3" t="s">
        <v>12</v>
      </c>
      <c r="AX46" s="3" t="s">
        <v>12</v>
      </c>
      <c r="AY46" s="3" t="s">
        <v>12</v>
      </c>
      <c r="AZ46" s="3" t="s">
        <v>12</v>
      </c>
      <c r="BA46" s="3" t="s">
        <v>12</v>
      </c>
      <c r="BB46" s="3" t="s">
        <v>12</v>
      </c>
      <c r="BC46" s="3" t="s">
        <v>12</v>
      </c>
      <c r="BD46" s="3" t="s">
        <v>12</v>
      </c>
      <c r="BE46" s="3" t="s">
        <v>12</v>
      </c>
      <c r="BF46" s="3" t="s">
        <v>12</v>
      </c>
      <c r="BG46" s="3" t="s">
        <v>12</v>
      </c>
      <c r="BH46" s="3" t="s">
        <v>12</v>
      </c>
      <c r="BI46" s="3" t="s">
        <v>12</v>
      </c>
      <c r="BJ46" s="3" t="s">
        <v>12</v>
      </c>
      <c r="BK46" s="3" t="s">
        <v>12</v>
      </c>
      <c r="BL46" s="3" t="s">
        <v>12</v>
      </c>
      <c r="BM46" s="3" t="s">
        <v>12</v>
      </c>
      <c r="BN46" s="3" t="s">
        <v>12</v>
      </c>
      <c r="BO46" s="3" t="s">
        <v>12</v>
      </c>
      <c r="BP46" s="3" t="s">
        <v>12</v>
      </c>
      <c r="BQ46" s="3" t="s">
        <v>12</v>
      </c>
      <c r="BR46" s="3" t="s">
        <v>12</v>
      </c>
      <c r="BS46" s="3" t="s">
        <v>12</v>
      </c>
      <c r="BT46" s="3" t="s">
        <v>12</v>
      </c>
      <c r="BU46" s="3" t="s">
        <v>12</v>
      </c>
      <c r="BV46" s="3" t="s">
        <v>12</v>
      </c>
      <c r="BW46" s="3" t="s">
        <v>12</v>
      </c>
      <c r="BX46" s="3" t="s">
        <v>12</v>
      </c>
      <c r="BY46" s="3" t="s">
        <v>12</v>
      </c>
      <c r="BZ46" s="3" t="s">
        <v>12</v>
      </c>
      <c r="CA46" s="3" t="s">
        <v>12</v>
      </c>
      <c r="CB46" s="3" t="s">
        <v>12</v>
      </c>
      <c r="CC46" s="3" t="s">
        <v>12</v>
      </c>
      <c r="CD46" s="3" t="s">
        <v>12</v>
      </c>
      <c r="CE46" s="3" t="s">
        <v>12</v>
      </c>
      <c r="CF46" s="3" t="s">
        <v>12</v>
      </c>
      <c r="CG46" s="3" t="s">
        <v>12</v>
      </c>
      <c r="CH46" s="3" t="s">
        <v>12</v>
      </c>
      <c r="CI46" s="3" t="s">
        <v>12</v>
      </c>
      <c r="CJ46" s="3" t="s">
        <v>12</v>
      </c>
      <c r="CK46" s="3" t="s">
        <v>12</v>
      </c>
      <c r="CL46" s="3" t="s">
        <v>12</v>
      </c>
      <c r="CM46" s="3" t="s">
        <v>12</v>
      </c>
      <c r="CN46" s="3" t="s">
        <v>12</v>
      </c>
      <c r="CO46" s="3" t="s">
        <v>12</v>
      </c>
      <c r="CP46" s="3" t="s">
        <v>12</v>
      </c>
      <c r="CQ46" s="3" t="s">
        <v>12</v>
      </c>
      <c r="CR46" s="3" t="s">
        <v>12</v>
      </c>
      <c r="CS46" s="3" t="s">
        <v>12</v>
      </c>
      <c r="CT46" s="3" t="s">
        <v>12</v>
      </c>
      <c r="CU46" s="3" t="s">
        <v>12</v>
      </c>
      <c r="CV46" s="3" t="s">
        <v>12</v>
      </c>
      <c r="CW46" s="3" t="s">
        <v>12</v>
      </c>
      <c r="CX46" s="3" t="s">
        <v>12</v>
      </c>
      <c r="CY46" s="3" t="s">
        <v>12</v>
      </c>
      <c r="CZ46" s="3" t="s">
        <v>12</v>
      </c>
      <c r="DA46" s="3" t="s">
        <v>12</v>
      </c>
      <c r="DB46" s="3" t="s">
        <v>12</v>
      </c>
      <c r="DC46" s="3" t="s">
        <v>12</v>
      </c>
      <c r="DD46" s="3" t="s">
        <v>12</v>
      </c>
      <c r="DE46" s="3" t="s">
        <v>12</v>
      </c>
      <c r="DF46" s="3" t="s">
        <v>12</v>
      </c>
      <c r="DG46" s="3" t="s">
        <v>12</v>
      </c>
      <c r="DH46" s="3" t="s">
        <v>12</v>
      </c>
      <c r="DI46" s="3" t="s">
        <v>12</v>
      </c>
      <c r="DJ46" s="3" t="s">
        <v>12</v>
      </c>
      <c r="DK46" s="3" t="s">
        <v>12</v>
      </c>
      <c r="DL46" s="3" t="s">
        <v>12</v>
      </c>
      <c r="DM46" s="3" t="s">
        <v>12</v>
      </c>
      <c r="DN46" s="3" t="s">
        <v>12</v>
      </c>
      <c r="DO46" s="3" t="s">
        <v>12</v>
      </c>
      <c r="DP46" s="3" t="s">
        <v>12</v>
      </c>
      <c r="DQ46" s="3" t="s">
        <v>12</v>
      </c>
      <c r="DR46" s="3" t="s">
        <v>12</v>
      </c>
      <c r="DS46" s="3" t="s">
        <v>12</v>
      </c>
      <c r="DT46" s="3" t="s">
        <v>12</v>
      </c>
      <c r="DU46" s="3" t="s">
        <v>12</v>
      </c>
      <c r="DV46" s="3" t="s">
        <v>12</v>
      </c>
      <c r="DW46" s="3" t="s">
        <v>12</v>
      </c>
      <c r="DX46" s="3" t="s">
        <v>12</v>
      </c>
      <c r="DY46" s="3" t="s">
        <v>12</v>
      </c>
      <c r="DZ46" s="3" t="s">
        <v>12</v>
      </c>
      <c r="EA46" s="3" t="s">
        <v>12</v>
      </c>
      <c r="EB46" s="3" t="s">
        <v>12</v>
      </c>
      <c r="EC46" s="3" t="s">
        <v>12</v>
      </c>
      <c r="ED46" s="3" t="s">
        <v>12</v>
      </c>
      <c r="EE46" s="3" t="s">
        <v>12</v>
      </c>
      <c r="EF46" s="3" t="s">
        <v>12</v>
      </c>
      <c r="EG46" s="3" t="s">
        <v>12</v>
      </c>
      <c r="EH46" s="3" t="s">
        <v>12</v>
      </c>
      <c r="EI46" s="3" t="s">
        <v>12</v>
      </c>
      <c r="EJ46" s="3" t="s">
        <v>12</v>
      </c>
      <c r="EK46" s="3" t="s">
        <v>12</v>
      </c>
      <c r="EL46" s="3" t="s">
        <v>12</v>
      </c>
      <c r="EM46" s="3" t="s">
        <v>12</v>
      </c>
      <c r="EN46" s="3" t="s">
        <v>12</v>
      </c>
      <c r="EO46" s="3" t="s">
        <v>12</v>
      </c>
      <c r="EP46" s="3" t="s">
        <v>12</v>
      </c>
      <c r="EQ46" s="3" t="s">
        <v>12</v>
      </c>
      <c r="ER46" s="3" t="s">
        <v>12</v>
      </c>
      <c r="ES46" s="3" t="s">
        <v>12</v>
      </c>
      <c r="ET46" s="3" t="s">
        <v>12</v>
      </c>
      <c r="EU46" s="3" t="s">
        <v>12</v>
      </c>
      <c r="EV46" s="3" t="s">
        <v>12</v>
      </c>
      <c r="EW46" s="3" t="s">
        <v>12</v>
      </c>
      <c r="EX46" s="3" t="s">
        <v>12</v>
      </c>
      <c r="EY46" s="3" t="s">
        <v>12</v>
      </c>
      <c r="EZ46" s="3" t="s">
        <v>12</v>
      </c>
      <c r="FA46" s="3" t="s">
        <v>12</v>
      </c>
      <c r="FB46" s="3" t="s">
        <v>12</v>
      </c>
      <c r="FC46" s="3" t="s">
        <v>12</v>
      </c>
      <c r="FD46" s="3" t="s">
        <v>12</v>
      </c>
      <c r="FE46" s="3" t="s">
        <v>12</v>
      </c>
      <c r="FF46" s="3" t="s">
        <v>12</v>
      </c>
      <c r="FG46" s="3" t="s">
        <v>12</v>
      </c>
      <c r="FH46" s="3" t="s">
        <v>12</v>
      </c>
      <c r="FI46" s="3" t="s">
        <v>12</v>
      </c>
      <c r="FJ46" s="3" t="s">
        <v>12</v>
      </c>
      <c r="FK46" s="3" t="s">
        <v>12</v>
      </c>
      <c r="FL46" s="3" t="s">
        <v>12</v>
      </c>
      <c r="FM46" s="3" t="s">
        <v>12</v>
      </c>
      <c r="FN46" s="3" t="s">
        <v>12</v>
      </c>
    </row>
    <row r="47" spans="1:170">
      <c r="B47" s="2" t="s">
        <v>3</v>
      </c>
      <c r="C47" s="2"/>
      <c r="D47" s="2"/>
      <c r="E47" s="2"/>
      <c r="F47" s="2"/>
      <c r="G47" s="2"/>
      <c r="H47" s="2" t="s">
        <v>5</v>
      </c>
      <c r="I47" s="2"/>
      <c r="J47" s="2"/>
      <c r="K47" s="2"/>
      <c r="L47" s="2"/>
      <c r="M47" s="2"/>
      <c r="N47" s="2" t="s">
        <v>4</v>
      </c>
      <c r="O47" s="2"/>
      <c r="P47" s="2"/>
      <c r="Q47" s="2"/>
      <c r="R47" s="2"/>
      <c r="S47" s="2"/>
      <c r="T47" s="2" t="s">
        <v>6</v>
      </c>
      <c r="U47" s="2"/>
      <c r="V47" s="2"/>
      <c r="W47" s="2"/>
      <c r="X47" s="2"/>
      <c r="Y47" s="2"/>
      <c r="Z47" s="2" t="s">
        <v>7</v>
      </c>
      <c r="AA47" s="2"/>
      <c r="AB47" s="2"/>
      <c r="AC47" s="2"/>
      <c r="AD47" s="2"/>
      <c r="AE47" s="2"/>
      <c r="AF47" s="2" t="s">
        <v>8</v>
      </c>
      <c r="AG47" s="2"/>
      <c r="AH47" s="2"/>
      <c r="AI47" s="2"/>
      <c r="AJ47" s="2"/>
      <c r="AK47" s="2"/>
      <c r="AL47" s="2" t="s">
        <v>9</v>
      </c>
      <c r="AM47" s="2"/>
      <c r="AN47" s="2"/>
      <c r="AO47" s="2"/>
      <c r="AP47" s="2"/>
      <c r="AQ47" s="2"/>
      <c r="AR47" s="2" t="s">
        <v>10</v>
      </c>
      <c r="AS47" s="2"/>
      <c r="AT47" s="2"/>
      <c r="AU47" s="2"/>
      <c r="AV47" s="2"/>
      <c r="AW47" s="2"/>
      <c r="AX47" s="2" t="s">
        <v>11</v>
      </c>
      <c r="AY47" s="2"/>
      <c r="AZ47" s="2"/>
      <c r="BA47" s="2"/>
      <c r="BB47" s="2"/>
      <c r="BC47" s="2"/>
      <c r="BD47" s="2" t="s">
        <v>42</v>
      </c>
      <c r="BE47" s="2"/>
      <c r="BF47" s="2"/>
      <c r="BG47" s="2"/>
      <c r="BH47" s="2"/>
      <c r="BI47" s="2"/>
      <c r="BJ47" s="2" t="s">
        <v>43</v>
      </c>
      <c r="BK47" s="2"/>
      <c r="BL47" s="2"/>
      <c r="BM47" s="2"/>
      <c r="BN47" s="2"/>
      <c r="BO47" s="2"/>
      <c r="BP47" s="2" t="s">
        <v>44</v>
      </c>
      <c r="BQ47" s="2"/>
      <c r="BR47" s="2"/>
      <c r="BS47" s="2"/>
      <c r="BT47" s="2"/>
      <c r="BU47" s="2"/>
      <c r="BV47" s="2" t="s">
        <v>45</v>
      </c>
      <c r="BW47" s="2"/>
      <c r="BX47" s="2"/>
      <c r="BY47" s="2"/>
      <c r="BZ47" s="2"/>
      <c r="CA47" s="2"/>
      <c r="CB47" s="2" t="s">
        <v>48</v>
      </c>
      <c r="CC47" s="2"/>
      <c r="CD47" s="2"/>
      <c r="CE47" s="2"/>
      <c r="CF47" s="2"/>
      <c r="CG47" s="2"/>
      <c r="CH47" s="2" t="s">
        <v>49</v>
      </c>
      <c r="CI47" s="2"/>
      <c r="CJ47" s="2"/>
      <c r="CK47" s="2"/>
      <c r="CL47" s="2"/>
      <c r="CM47" s="2"/>
      <c r="CN47" s="2" t="s">
        <v>50</v>
      </c>
      <c r="CO47" s="2"/>
      <c r="CP47" s="2"/>
      <c r="CQ47" s="2"/>
      <c r="CR47" s="2"/>
      <c r="CS47" s="2"/>
      <c r="CT47" s="2" t="s">
        <v>51</v>
      </c>
      <c r="CU47" s="2"/>
      <c r="CV47" s="2"/>
      <c r="CW47" s="2"/>
      <c r="CX47" s="2"/>
      <c r="CY47" s="2"/>
      <c r="CZ47" s="2" t="s">
        <v>53</v>
      </c>
      <c r="DA47" s="2"/>
      <c r="DB47" s="2"/>
      <c r="DC47" s="2"/>
      <c r="DD47" s="2"/>
      <c r="DE47" s="2"/>
      <c r="DF47" s="2" t="s">
        <v>54</v>
      </c>
      <c r="DG47" s="2"/>
      <c r="DH47" s="2"/>
      <c r="DI47" s="2"/>
      <c r="DJ47" s="2"/>
      <c r="DK47" s="2"/>
      <c r="DL47" s="2" t="s">
        <v>55</v>
      </c>
      <c r="DM47" s="2"/>
      <c r="DN47" s="2"/>
      <c r="DO47" s="2"/>
      <c r="DP47" s="2"/>
      <c r="DQ47" s="2"/>
      <c r="DR47" s="2" t="s">
        <v>56</v>
      </c>
      <c r="DS47" s="2"/>
      <c r="DT47" s="2"/>
      <c r="DU47" s="2"/>
      <c r="DV47" s="2"/>
      <c r="DW47" s="2"/>
      <c r="DX47" s="2" t="s">
        <v>57</v>
      </c>
      <c r="DY47" s="2"/>
      <c r="DZ47" s="2"/>
      <c r="EA47" s="2"/>
      <c r="EB47" s="2"/>
      <c r="EC47" s="2"/>
      <c r="ED47" s="2" t="s">
        <v>58</v>
      </c>
      <c r="EE47" s="2"/>
      <c r="EF47" s="2"/>
      <c r="EG47" s="2"/>
      <c r="EH47" s="2"/>
      <c r="EI47" s="2"/>
      <c r="EJ47" s="2" t="s">
        <v>59</v>
      </c>
      <c r="EK47" s="2"/>
      <c r="EL47" s="2"/>
      <c r="EM47" s="2"/>
      <c r="EN47" s="2"/>
      <c r="EO47" s="2"/>
      <c r="EP47" s="2" t="s">
        <v>60</v>
      </c>
      <c r="EQ47" s="2"/>
      <c r="ER47" s="2"/>
      <c r="ES47" s="2"/>
      <c r="ET47" s="2"/>
      <c r="EU47" s="2"/>
      <c r="EV47" s="2" t="s">
        <v>61</v>
      </c>
      <c r="EW47" s="2"/>
      <c r="EX47" s="2"/>
      <c r="EY47" s="2"/>
      <c r="EZ47" s="2"/>
      <c r="FA47" s="2"/>
      <c r="FB47" s="2" t="s">
        <v>62</v>
      </c>
      <c r="FC47" s="2"/>
      <c r="FD47" s="2"/>
      <c r="FE47" s="2"/>
      <c r="FF47" s="2"/>
      <c r="FG47" s="2"/>
      <c r="FH47" s="2" t="s">
        <v>63</v>
      </c>
      <c r="FI47" s="2"/>
      <c r="FJ47" s="2"/>
      <c r="FK47" s="2"/>
      <c r="FL47" s="2"/>
      <c r="FM47" s="2"/>
      <c r="FN47" s="2" t="s">
        <v>64</v>
      </c>
    </row>
    <row r="48" spans="1:170">
      <c r="A48" t="str">
        <f>Pellets!A$33</f>
        <v>UK</v>
      </c>
      <c r="B48" s="2">
        <f>1/1000*SUM(Chips!B$33:M$33)</f>
        <v>2.2974999999999999</v>
      </c>
      <c r="C48" s="2">
        <f>1/1000*SUM(Chips!C$33:N$33)</f>
        <v>1.6785000000000001</v>
      </c>
      <c r="D48" s="2">
        <f>1/1000*SUM(Chips!D$33:O$33)</f>
        <v>1.0528</v>
      </c>
      <c r="E48" s="2">
        <f>1/1000*SUM(Chips!E$33:P$33)</f>
        <v>2.0000000000000001E-4</v>
      </c>
      <c r="F48" s="2">
        <f>1/1000*SUM(Chips!F$33:Q$33)</f>
        <v>1E-4</v>
      </c>
      <c r="G48" s="2">
        <f>1/1000*SUM(Chips!G$33:R$33)</f>
        <v>1E-4</v>
      </c>
      <c r="H48" s="2">
        <f>1/1000*SUM(Chips!H$33:S$33)</f>
        <v>1E-4</v>
      </c>
      <c r="I48" s="2">
        <f>1/1000*SUM(Chips!I$33:T$33)</f>
        <v>1E-4</v>
      </c>
      <c r="J48" s="2">
        <f>1/1000*SUM(Chips!J$33:U$33)</f>
        <v>0</v>
      </c>
      <c r="K48" s="2">
        <f>1/1000*SUM(Chips!K$33:V$33)</f>
        <v>0</v>
      </c>
      <c r="L48" s="2">
        <f>1/1000*SUM(Chips!L$33:W$33)</f>
        <v>0</v>
      </c>
      <c r="M48" s="2">
        <f>1/1000*SUM(Chips!M$33:X$33)</f>
        <v>0</v>
      </c>
      <c r="N48" s="2">
        <f>1/1000*SUM(Chips!N$33:Y$33)</f>
        <v>0</v>
      </c>
      <c r="O48" s="2">
        <f>1/1000*SUM(Chips!O$33:Z$33)</f>
        <v>1.0386000000000002</v>
      </c>
      <c r="P48" s="2">
        <f>1/1000*SUM(Chips!P$33:AA$33)</f>
        <v>2.0301</v>
      </c>
      <c r="Q48" s="2">
        <f>1/1000*SUM(Chips!Q$33:AB$33)</f>
        <v>2.9210000000000003</v>
      </c>
      <c r="R48" s="2">
        <f>1/1000*SUM(Chips!R$33:AC$33)</f>
        <v>3.7107000000000001</v>
      </c>
      <c r="S48" s="2">
        <f>1/1000*SUM(Chips!S$33:AD$33)</f>
        <v>4.6623000000000001</v>
      </c>
      <c r="T48" s="2">
        <f>1/1000*SUM(Chips!T$33:AE$33)</f>
        <v>5.4245000000000001</v>
      </c>
      <c r="U48" s="2">
        <f>1/1000*SUM(Chips!U$33:AF$33)</f>
        <v>6.05</v>
      </c>
      <c r="V48" s="2">
        <f>1/1000*SUM(Chips!V$33:AG$33)</f>
        <v>6.9963000000000006</v>
      </c>
      <c r="W48" s="2">
        <f>1/1000*SUM(Chips!W$33:AH$33)</f>
        <v>7.8513000000000002</v>
      </c>
      <c r="X48" s="2">
        <f>1/1000*SUM(Chips!X$33:AI$33)</f>
        <v>8.8318999999999992</v>
      </c>
      <c r="Y48" s="2">
        <f>1/1000*SUM(Chips!Y$33:AJ$33)</f>
        <v>9.4776000000000007</v>
      </c>
      <c r="Z48" s="2">
        <f>1/1000*SUM(Chips!Z$33:AK$33)</f>
        <v>10.409000000000001</v>
      </c>
      <c r="AA48" s="2">
        <f>1/1000*SUM(Chips!AA$33:AL$33)</f>
        <v>10.032900000000001</v>
      </c>
      <c r="AB48" s="2">
        <f>1/1000*SUM(Chips!AB$33:AM$33)</f>
        <v>10.030200000000001</v>
      </c>
      <c r="AC48" s="2">
        <f>1/1000*SUM(Chips!AC$33:AN$33)</f>
        <v>10.278699999999999</v>
      </c>
      <c r="AD48" s="2">
        <f>1/1000*SUM(Chips!AD$33:AO$33)</f>
        <v>10.157999999999999</v>
      </c>
      <c r="AE48" s="2">
        <f>1/1000*SUM(Chips!AE$33:AP$33)</f>
        <v>9.7618000000000009</v>
      </c>
      <c r="AF48" s="2">
        <f>1/1000*SUM(Chips!AF$33:AQ$33)</f>
        <v>9.9522000000000013</v>
      </c>
      <c r="AG48" s="2">
        <f>1/1000*SUM(Chips!AG$33:AR$33)</f>
        <v>9.931300000000002</v>
      </c>
      <c r="AH48" s="2">
        <f>1/1000*SUM(Chips!AH$33:AS$33)</f>
        <v>9.7240000000000002</v>
      </c>
      <c r="AI48" s="2">
        <f>1/1000*SUM(Chips!AI$33:AT$33)</f>
        <v>9.4070999999999998</v>
      </c>
      <c r="AJ48" s="2">
        <f>1/1000*SUM(Chips!AJ$33:AU$33)</f>
        <v>9.0183000000000018</v>
      </c>
      <c r="AK48" s="2">
        <f>1/1000*SUM(Chips!AK$33:AV$33)</f>
        <v>8.924100000000001</v>
      </c>
      <c r="AL48" s="2">
        <f>1/1000*SUM(Chips!AL$33:AW$33)</f>
        <v>8.6338000000000008</v>
      </c>
      <c r="AM48" s="2">
        <f>1/1000*SUM(Chips!AM$33:AX$33)</f>
        <v>8.4691000000000027</v>
      </c>
      <c r="AN48" s="2">
        <f>1/1000*SUM(Chips!AN$33:AY$33)</f>
        <v>8.0341000000000022</v>
      </c>
      <c r="AO48" s="2">
        <f>1/1000*SUM(Chips!AO$33:AZ$33)</f>
        <v>7.5742000000000012</v>
      </c>
      <c r="AP48" s="2">
        <f>1/1000*SUM(Chips!AP$33:BA$33)</f>
        <v>7.3474000000000004</v>
      </c>
      <c r="AQ48" s="2">
        <f>1/1000*SUM(Chips!AQ$33:BB$33)</f>
        <v>7.4013</v>
      </c>
      <c r="AR48" s="2">
        <f>1/1000*SUM(Chips!AR$33:BC$33)</f>
        <v>6.8925000000000001</v>
      </c>
      <c r="AS48" s="2">
        <f>1/1000*SUM(Chips!AS$33:BD$33)</f>
        <v>6.6858000000000004</v>
      </c>
      <c r="AT48" s="2">
        <f>1/1000*SUM(Chips!AT$33:BE$33)</f>
        <v>6.4028</v>
      </c>
      <c r="AU48" s="2">
        <f>1/1000*SUM(Chips!AU$33:BF$33)</f>
        <v>6.541500000000001</v>
      </c>
      <c r="AV48" s="2">
        <f>1/1000*SUM(Chips!AV$33:BG$33)</f>
        <v>6.4023000000000003</v>
      </c>
      <c r="AW48" s="2">
        <f>1/1000*SUM(Chips!AW$33:BH$33)</f>
        <v>6.5319000000000011</v>
      </c>
      <c r="AX48" s="2">
        <f>1/1000*SUM(Chips!AX$33:BI$33)</f>
        <v>6.5076000000000018</v>
      </c>
      <c r="AY48" s="2">
        <f>1/1000*SUM(Chips!AY$33:BJ$33)</f>
        <v>6.0098000000000011</v>
      </c>
      <c r="AZ48" s="2">
        <f>1/1000*SUM(Chips!AZ$33:BK$33)</f>
        <v>5.4560000000000013</v>
      </c>
      <c r="BA48" s="2">
        <f>1/1000*SUM(Chips!BA$33:BL$33)</f>
        <v>4.7765000000000004</v>
      </c>
      <c r="BB48" s="2">
        <f>1/1000*SUM(Chips!BB$33:BM$33)</f>
        <v>4.3343000000000007</v>
      </c>
      <c r="BC48" s="2">
        <f>1/1000*SUM(Chips!BC$33:BN$33)</f>
        <v>3.7250000000000001</v>
      </c>
      <c r="BD48" s="2">
        <f>1/1000*SUM(Chips!BD$33:BO$33)</f>
        <v>3.2812000000000006</v>
      </c>
      <c r="BE48" s="2">
        <f>1/1000*SUM(Chips!BE$33:BP$33)</f>
        <v>2.8833000000000002</v>
      </c>
      <c r="BF48" s="2">
        <f>1/1000*SUM(Chips!BF$33:BQ$33)</f>
        <v>2.4273000000000002</v>
      </c>
      <c r="BG48" s="2">
        <f>1/1000*SUM(Chips!BG$33:BR$33)</f>
        <v>1.7509000000000001</v>
      </c>
      <c r="BH48" s="2">
        <f>1/1000*SUM(Chips!BH$33:BS$33)</f>
        <v>1.2985000000000002</v>
      </c>
      <c r="BI48" s="2">
        <f>1/1000*SUM(Chips!BI$33:BT$33)</f>
        <v>0.61750000000000016</v>
      </c>
      <c r="BJ48" s="2">
        <f>1/1000*SUM(Chips!BJ$33:BU$33)</f>
        <v>9.0000000000000019E-4</v>
      </c>
      <c r="BK48" s="2">
        <f>1/1000*SUM(Chips!BK$33:BV$33)</f>
        <v>1.5000000000000002E-3</v>
      </c>
      <c r="BL48" s="2">
        <f>1/1000*SUM(Chips!BL$33:BW$33)</f>
        <v>2.1000000000000007E-3</v>
      </c>
      <c r="BM48" s="2">
        <f>1/1000*SUM(Chips!BM$33:BX$33)</f>
        <v>2.2000000000000006E-3</v>
      </c>
      <c r="BN48" s="2">
        <f>1/1000*SUM(Chips!BN$33:BY$33)</f>
        <v>3.3000000000000008E-3</v>
      </c>
      <c r="BO48" s="2">
        <f>1/1000*SUM(Chips!BO$33:BZ$33)</f>
        <v>3.6000000000000008E-3</v>
      </c>
      <c r="BP48" s="2">
        <f>1/1000*SUM(Chips!BP$33:CA$33)</f>
        <v>4.3000000000000009E-3</v>
      </c>
      <c r="BQ48" s="2">
        <f>1/1000*SUM(Chips!BQ$33:CB$33)</f>
        <v>5.1000000000000004E-3</v>
      </c>
      <c r="BR48" s="2">
        <f>1/1000*SUM(Chips!BR$33:CC$33)</f>
        <v>7.4000000000000003E-3</v>
      </c>
      <c r="BS48" s="2">
        <f>1/1000*SUM(Chips!BS$33:CD$33)</f>
        <v>9.8000000000000014E-3</v>
      </c>
      <c r="BT48" s="2">
        <f>1/1000*SUM(Chips!BT$33:CE$33)</f>
        <v>0.75140000000000007</v>
      </c>
      <c r="BU48" s="2">
        <f>1/1000*SUM(Chips!BU$33:CF$33)</f>
        <v>1.2773000000000001</v>
      </c>
      <c r="BV48" s="2">
        <f>1/1000*SUM(Chips!BV$33:CG$33)</f>
        <v>1.9045000000000001</v>
      </c>
      <c r="BW48" s="2">
        <f>1/1000*SUM(Chips!BW$33:CH$33)</f>
        <v>2.6832000000000003</v>
      </c>
      <c r="BX48" s="2">
        <f>1/1000*SUM(Chips!BX$33:CI$33)</f>
        <v>3.6068000000000002</v>
      </c>
      <c r="BY48" s="2">
        <f>1/1000*SUM(Chips!BY$33:CJ$33)</f>
        <v>4.6084000000000005</v>
      </c>
      <c r="BZ48" s="2">
        <f>1/1000*SUM(Chips!BZ$33:CK$33)</f>
        <v>5.3752000000000004</v>
      </c>
      <c r="CA48" s="2">
        <f>1/1000*SUM(Chips!CA$33:CL$33)</f>
        <v>6.0395000000000003</v>
      </c>
      <c r="CB48" s="2">
        <f>1/1000*SUM(Chips!CB$33:CM$33)</f>
        <v>6.8389000000000015</v>
      </c>
      <c r="CC48" s="2">
        <f>1/1000*SUM(Chips!CC$33:CN$33)</f>
        <v>7.7788000000000004</v>
      </c>
      <c r="CD48" s="2">
        <f>1/1000*SUM(Chips!CD$33:CO$33)</f>
        <v>8.6856000000000009</v>
      </c>
      <c r="CE48" s="2">
        <f>1/1000*SUM(Chips!CE$33:CP$33)</f>
        <v>9.9619000000000018</v>
      </c>
      <c r="CF48" s="2">
        <f>1/1000*SUM(Chips!CF$33:CQ$33)</f>
        <v>10.247400000000001</v>
      </c>
      <c r="CG48" s="2">
        <f>1/1000*SUM(Chips!CG$33:CR$33)</f>
        <v>10.8331</v>
      </c>
      <c r="CH48" s="2">
        <f>1/1000*SUM(Chips!CH$33:CS$33)</f>
        <v>11.393000000000001</v>
      </c>
      <c r="CI48" s="2">
        <f>1/1000*SUM(Chips!CI$33:CT$33)</f>
        <v>11.601000000000001</v>
      </c>
      <c r="CJ48" s="2">
        <f>1/1000*SUM(Chips!CJ$33:CU$33)</f>
        <v>11.766599999999999</v>
      </c>
      <c r="CK48" s="2">
        <f>1/1000*SUM(Chips!CK$33:CV$33)</f>
        <v>12.057399999999998</v>
      </c>
      <c r="CL48" s="2">
        <f>1/1000*SUM(Chips!CL$33:CW$33)</f>
        <v>11.6706</v>
      </c>
      <c r="CM48" s="2">
        <f>1/1000*SUM(Chips!CM$33:CX$33)</f>
        <v>12.2088</v>
      </c>
      <c r="CN48" s="2">
        <f>1/1000*SUM(Chips!CN$33:CY$33)</f>
        <v>12.9695</v>
      </c>
      <c r="CO48" s="2">
        <f>1/1000*SUM(Chips!CO$33:CZ$33)</f>
        <v>13.0258</v>
      </c>
      <c r="CP48" s="2">
        <f>1/1000*SUM(Chips!CP$33:DA$33)</f>
        <v>13.1485</v>
      </c>
      <c r="CQ48" s="2">
        <f>1/1000*SUM(Chips!CQ$33:DB$33)</f>
        <v>13.604500000000002</v>
      </c>
      <c r="CR48" s="2">
        <f>1/1000*SUM(Chips!CR$33:DC$33)</f>
        <v>14.1746</v>
      </c>
      <c r="CS48" s="2">
        <f>1/1000*SUM(Chips!CS$33:DD$33)</f>
        <v>14.910399999999999</v>
      </c>
      <c r="CT48" s="2">
        <f>1/1000*SUM(Chips!CT$33:DE$33)</f>
        <v>15.615</v>
      </c>
      <c r="CU48" s="2">
        <f>1/1000*SUM(Chips!CU$33:DF$33)</f>
        <v>15.776199999999999</v>
      </c>
      <c r="CV48" s="2">
        <f>1/1000*SUM(Chips!CV$33:DG$33)</f>
        <v>16.377100000000002</v>
      </c>
      <c r="CW48" s="2">
        <f>1/1000*SUM(Chips!CW$33:DH$33)</f>
        <v>16.515100000000004</v>
      </c>
      <c r="CX48" s="2">
        <f>1/1000*SUM(Chips!CX$33:DI$33)</f>
        <v>17.581200000000003</v>
      </c>
      <c r="CY48" s="2">
        <f>1/1000*SUM(Chips!CY$33:DJ$33)</f>
        <v>17.433199999999999</v>
      </c>
      <c r="CZ48" s="2">
        <f>1/1000*SUM(Chips!CZ$33:DK$33)</f>
        <v>16.920200000000001</v>
      </c>
      <c r="DA48" s="2">
        <f>1/1000*SUM(Chips!DA$33:DL$33)</f>
        <v>16.821200000000001</v>
      </c>
      <c r="DB48" s="2">
        <f>1/1000*SUM(Chips!DB$33:DM$33)</f>
        <v>17.260400000000001</v>
      </c>
      <c r="DC48" s="2">
        <f>1/1000*SUM(Chips!DC$33:DN$33)</f>
        <v>16.695599999999999</v>
      </c>
      <c r="DD48" s="2">
        <f>1/1000*SUM(Chips!DD$33:DO$33)</f>
        <v>16.670999999999996</v>
      </c>
      <c r="DE48" s="2">
        <f>1/1000*SUM(Chips!DE$33:DP$33)</f>
        <v>16.5105</v>
      </c>
      <c r="DF48" s="2">
        <f>1/1000*SUM(Chips!DF$33:DQ$33)</f>
        <v>16.042899999999999</v>
      </c>
      <c r="DG48" s="2">
        <f>1/1000*SUM(Chips!DG$33:DR$33)</f>
        <v>16.291103999999997</v>
      </c>
      <c r="DH48" s="2">
        <f>1/1000*SUM(Chips!DH$33:DS$33)</f>
        <v>16.450670000000002</v>
      </c>
      <c r="DI48" s="2">
        <f>1/1000*SUM(Chips!DI$33:DT$33)</f>
        <v>16.709440999999998</v>
      </c>
      <c r="DJ48" s="2">
        <f>1/1000*SUM(Chips!DJ$33:DU$33)</f>
        <v>16.778849999999998</v>
      </c>
      <c r="DK48" s="2">
        <f>1/1000*SUM(Chips!DK$33:DV$33)</f>
        <v>17.034906000000003</v>
      </c>
      <c r="DL48" s="2">
        <f>1/1000*SUM(Chips!DL$33:DW$33)</f>
        <v>17.029119000000001</v>
      </c>
      <c r="DM48" s="2">
        <f>1/1000*SUM(Chips!DM$33:DX$33)</f>
        <v>17.853357000000003</v>
      </c>
      <c r="DN48" s="2">
        <f>1/1000*SUM(Chips!DN$33:DY$33)</f>
        <v>17.503921000000002</v>
      </c>
      <c r="DO48" s="2">
        <f>1/1000*SUM(Chips!DO$33:DZ$33)</f>
        <v>17.845057999999998</v>
      </c>
      <c r="DP48" s="2">
        <f>1/1000*SUM(Chips!DP$33:EA$33)</f>
        <v>18.548380000000002</v>
      </c>
      <c r="DQ48" s="2">
        <f>1/1000*SUM(Chips!DQ$33:EB$33)</f>
        <v>19.048930000000002</v>
      </c>
      <c r="DR48" s="2">
        <f>1/1000*SUM(Chips!DR$33:EC$33)</f>
        <v>19.137378000000002</v>
      </c>
      <c r="DS48" s="2">
        <f>1/1000*SUM(Chips!DS$33:ED$33)</f>
        <v>19.200218</v>
      </c>
      <c r="DT48" s="2">
        <f>1/1000*SUM(Chips!DT$33:EE$33)</f>
        <v>18.764169000000003</v>
      </c>
      <c r="DU48" s="2">
        <f>1/1000*SUM(Chips!DU$33:EF$33)</f>
        <v>18.777480999999998</v>
      </c>
      <c r="DV48" s="2">
        <f>1/1000*SUM(Chips!DV$33:EG$33)</f>
        <v>18.102799999999998</v>
      </c>
      <c r="DW48" s="2">
        <f>1/1000*SUM(Chips!DW$33:EH$33)</f>
        <v>17.261872</v>
      </c>
      <c r="DX48" s="2">
        <f>1/1000*SUM(Chips!DX$33:EI$33)</f>
        <v>16.988061000000002</v>
      </c>
      <c r="DY48" s="2">
        <f>1/1000*SUM(Chips!DY$33:EJ$33)</f>
        <v>15.783177</v>
      </c>
      <c r="DZ48" s="2">
        <f>1/1000*SUM(Chips!DZ$33:EK$33)</f>
        <v>15.349857000000002</v>
      </c>
      <c r="EA48" s="2">
        <f>1/1000*SUM(Chips!EA$33:EL$33)</f>
        <v>14.598786</v>
      </c>
      <c r="EB48" s="2">
        <f>1/1000*SUM(Chips!EB$33:EM$33)</f>
        <v>13.077340000000001</v>
      </c>
      <c r="EC48" s="2">
        <f>1/1000*SUM(Chips!EC$33:EN$33)</f>
        <v>11.726486000000001</v>
      </c>
      <c r="ED48" s="2">
        <f>1/1000*SUM(Chips!ED$33:EO$33)</f>
        <v>11.016059000000002</v>
      </c>
      <c r="EE48" s="2">
        <f>1/1000*SUM(Chips!EE$33:EP$33)</f>
        <v>10.492279</v>
      </c>
      <c r="EF48" s="2">
        <f>1/1000*SUM(Chips!EF$33:EQ$33)</f>
        <v>9.8575520000000019</v>
      </c>
      <c r="EG48" s="2">
        <f>1/1000*SUM(Chips!EG$33:ER$33)</f>
        <v>9.414595000000002</v>
      </c>
      <c r="EH48" s="2">
        <f>1/1000*SUM(Chips!EH$33:ES$33)</f>
        <v>9.6757440000000017</v>
      </c>
      <c r="EI48" s="2">
        <f>1/1000*SUM(Chips!EI$33:ET$33)</f>
        <v>10.177288000000001</v>
      </c>
      <c r="EJ48" s="2">
        <f>1/1000*SUM(Chips!EJ$33:EU$33)</f>
        <v>9.8769669999999987</v>
      </c>
      <c r="EK48" s="2">
        <f>1/1000*SUM(Chips!EK$33:EV$33)</f>
        <v>9.9252929999999999</v>
      </c>
      <c r="EL48" s="2">
        <f>1/1000*SUM(Chips!EL$33:EW$33)</f>
        <v>10.156279000000001</v>
      </c>
      <c r="EM48" s="2">
        <f>1/1000*SUM(Chips!EM$33:EX$33)</f>
        <v>10.238826000000001</v>
      </c>
      <c r="EN48" s="2">
        <f>1/1000*SUM(Chips!EN$33:EY$33)</f>
        <v>10.141246000000002</v>
      </c>
      <c r="EO48" s="2">
        <f>1/1000*SUM(Chips!EO$33:EZ$33)</f>
        <v>10.136311000000001</v>
      </c>
      <c r="EP48" s="2">
        <f>1/1000*SUM(Chips!EP$33:FA$33)</f>
        <v>10.189422000000002</v>
      </c>
      <c r="EQ48" s="2">
        <f>1/1000*SUM(Chips!EQ$33:FB$33)</f>
        <v>10.039059000000004</v>
      </c>
      <c r="ER48" s="2">
        <f>1/1000*SUM(Chips!ER$33:FC$33)</f>
        <v>9.9263750000000019</v>
      </c>
      <c r="ES48" s="2">
        <f>1/1000*SUM(Chips!ES$33:FD$33)</f>
        <v>11.375351</v>
      </c>
      <c r="ET48" s="2">
        <f>1/1000*SUM(Chips!ET$33:FE$33)</f>
        <v>13.060574000000001</v>
      </c>
      <c r="EU48" s="2">
        <f>1/1000*SUM(Chips!EU$33:FF$33)</f>
        <v>13.396989999999999</v>
      </c>
      <c r="EV48" s="2">
        <f>1/1000*SUM(Chips!EV$33:FG$33)</f>
        <v>13.64523</v>
      </c>
      <c r="EW48" s="2">
        <f>1/1000*SUM(Chips!EW$33:FH$33)</f>
        <v>13.631963000000001</v>
      </c>
      <c r="EX48" s="2">
        <f>1/1000*SUM(Chips!EX$33:FI$33)</f>
        <v>13.551926999999999</v>
      </c>
      <c r="EY48" s="2">
        <f>1/1000*SUM(Chips!EY$33:FJ$33)</f>
        <v>13.631122</v>
      </c>
      <c r="EZ48" s="2">
        <f>1/1000*SUM(Chips!EZ$33:FK$33)</f>
        <v>13.698145999999999</v>
      </c>
      <c r="FA48" s="2">
        <f>1/1000*SUM(Chips!FA$33:FL$33)</f>
        <v>13.789601000000001</v>
      </c>
      <c r="FB48" s="2">
        <f>1/1000*SUM(Chips!FB$33:FM$33)</f>
        <v>13.786379000000002</v>
      </c>
      <c r="FC48" s="2">
        <f>1/1000*SUM(Chips!FC$33:FN$33)</f>
        <v>13.944463000000004</v>
      </c>
      <c r="FD48" s="2">
        <f>1/1000*SUM(Chips!FD$33:FO$33)</f>
        <v>14.095616000000003</v>
      </c>
      <c r="FE48" s="2">
        <f>1/1000*SUM(Chips!FE$33:FP$33)</f>
        <v>12.112932000000001</v>
      </c>
      <c r="FF48" s="2">
        <f>1/1000*SUM(Chips!FF$33:FQ$33)</f>
        <v>10.133272999999999</v>
      </c>
      <c r="FG48" s="2">
        <f>1/1000*SUM(Chips!FG$33:FR$33)</f>
        <v>9.6528870000000015</v>
      </c>
      <c r="FH48" s="2">
        <f>1/1000*SUM(Chips!FH$33:FS$33)</f>
        <v>9.7487870000000001</v>
      </c>
      <c r="FI48" s="2">
        <f>1/1000*SUM(Chips!FI$33:FT$33)</f>
        <v>10.051528000000001</v>
      </c>
      <c r="FJ48" s="2">
        <f>1/1000*SUM(Chips!FJ$33:FU$33)</f>
        <v>10.046932000000002</v>
      </c>
      <c r="FK48" s="2">
        <f>1/1000*SUM(Chips!FK$33:FV$33)</f>
        <v>10.310615</v>
      </c>
      <c r="FL48" s="2">
        <f>1/1000*SUM(Chips!FL$33:FW$33)</f>
        <v>10.996729</v>
      </c>
      <c r="FM48" s="2">
        <f>1/1000*SUM(Chips!FM$33:FX$33)</f>
        <v>11.366182</v>
      </c>
      <c r="FN48" s="2">
        <f>1/1000*SUM(Chips!FN$33:FY$33)</f>
        <v>11.497027000000001</v>
      </c>
    </row>
    <row r="49" spans="1:170" ht="13">
      <c r="A49" t="s">
        <v>65</v>
      </c>
      <c r="B49" s="4">
        <f>B45-B48</f>
        <v>5.6200000000000028E-2</v>
      </c>
      <c r="C49" s="4">
        <f t="shared" ref="C49" si="390">C45-C48</f>
        <v>4.0799999999999947E-2</v>
      </c>
      <c r="D49" s="4">
        <f t="shared" ref="D49" si="391">D45-D48</f>
        <v>4.0799999999999947E-2</v>
      </c>
      <c r="E49" s="4">
        <f t="shared" ref="E49" si="392">E45-E48</f>
        <v>4.1200000000000001E-2</v>
      </c>
      <c r="F49" s="4">
        <f t="shared" ref="F49" si="393">F45-F48</f>
        <v>4.1200000000000001E-2</v>
      </c>
      <c r="G49" s="4">
        <f t="shared" ref="G49" si="394">G45-G48</f>
        <v>4.1200000000000001E-2</v>
      </c>
      <c r="H49" s="4">
        <f t="shared" ref="H49" si="395">H45-H48</f>
        <v>4.2300000000000004E-2</v>
      </c>
      <c r="I49" s="4">
        <f t="shared" ref="I49" si="396">I45-I48</f>
        <v>4.2300000000000004E-2</v>
      </c>
      <c r="J49" s="4">
        <f t="shared" ref="J49" si="397">J45-J48</f>
        <v>4.2300000000000004E-2</v>
      </c>
      <c r="K49" s="4">
        <f t="shared" ref="K49" si="398">K45-K48</f>
        <v>2.3200000000000002E-2</v>
      </c>
      <c r="L49" s="4">
        <f t="shared" ref="L49" si="399">L45-L48</f>
        <v>1.35E-2</v>
      </c>
      <c r="M49" s="4">
        <f t="shared" ref="M49" si="400">M45-M48</f>
        <v>9.0000000000000011E-3</v>
      </c>
      <c r="N49" s="4">
        <f t="shared" ref="N49" si="401">N45-N48</f>
        <v>1.7000000000000001E-3</v>
      </c>
      <c r="O49" s="4">
        <f t="shared" ref="O49" si="402">O45-O48</f>
        <v>1.5999999999998238E-3</v>
      </c>
      <c r="P49" s="4">
        <f t="shared" ref="P49" si="403">P45-P48</f>
        <v>3.3000000000003027E-3</v>
      </c>
      <c r="Q49" s="4">
        <f t="shared" ref="Q49" si="404">Q45-Q48</f>
        <v>1.1900000000000244E-2</v>
      </c>
      <c r="R49" s="4">
        <f t="shared" ref="R49" si="405">R45-R48</f>
        <v>1.5100000000000779E-2</v>
      </c>
      <c r="S49" s="4">
        <f t="shared" ref="S49" si="406">S45-S48</f>
        <v>2.3300000000000765E-2</v>
      </c>
      <c r="T49" s="4">
        <f t="shared" ref="T49" si="407">T45-T48</f>
        <v>2.4100000000000676E-2</v>
      </c>
      <c r="U49" s="4">
        <f t="shared" ref="U49" si="408">U45-U48</f>
        <v>2.4100000000000676E-2</v>
      </c>
      <c r="V49" s="4">
        <f t="shared" ref="V49" si="409">V45-V48</f>
        <v>2.8599999999999959E-2</v>
      </c>
      <c r="W49" s="4">
        <f t="shared" ref="W49" si="410">W45-W48</f>
        <v>2.910000000000057E-2</v>
      </c>
      <c r="X49" s="4">
        <f t="shared" ref="X49" si="411">X45-X48</f>
        <v>3.1800000000002271E-2</v>
      </c>
      <c r="Y49" s="4">
        <f t="shared" ref="Y49" si="412">Y45-Y48</f>
        <v>3.4499999999999531E-2</v>
      </c>
      <c r="Z49" s="4">
        <f t="shared" ref="Z49" si="413">Z45-Z48</f>
        <v>4.1199999999999903E-2</v>
      </c>
      <c r="AA49" s="4">
        <f t="shared" ref="AA49" si="414">AA45-AA48</f>
        <v>4.3900000000002493E-2</v>
      </c>
      <c r="AB49" s="4">
        <f t="shared" ref="AB49" si="415">AB45-AB48</f>
        <v>4.3400000000001882E-2</v>
      </c>
      <c r="AC49" s="4">
        <f t="shared" ref="AC49" si="416">AC45-AC48</f>
        <v>7.7400000000002578E-2</v>
      </c>
      <c r="AD49" s="4">
        <f t="shared" ref="AD49" si="417">AD45-AD48</f>
        <v>7.660000000000089E-2</v>
      </c>
      <c r="AE49" s="4">
        <f t="shared" ref="AE49" si="418">AE45-AE48</f>
        <v>7.1099999999999497E-2</v>
      </c>
      <c r="AF49" s="4">
        <f t="shared" ref="AF49" si="419">AF45-AF48</f>
        <v>7.099999999999973E-2</v>
      </c>
      <c r="AG49" s="4">
        <f t="shared" ref="AG49" si="420">AG45-AG48</f>
        <v>7.1399999999998798E-2</v>
      </c>
      <c r="AH49" s="4">
        <f t="shared" ref="AH49" si="421">AH45-AH48</f>
        <v>7.1500000000000341E-2</v>
      </c>
      <c r="AI49" s="4">
        <f t="shared" ref="AI49" si="422">AI45-AI48</f>
        <v>7.9500000000001236E-2</v>
      </c>
      <c r="AJ49" s="4">
        <f t="shared" ref="AJ49" si="423">AJ45-AJ48</f>
        <v>7.929999999999815E-2</v>
      </c>
      <c r="AK49" s="4">
        <f t="shared" ref="AK49" si="424">AK45-AK48</f>
        <v>9.389999999999965E-2</v>
      </c>
      <c r="AL49" s="4">
        <f t="shared" ref="AL49" si="425">AL45-AL48</f>
        <v>9.079999999999977E-2</v>
      </c>
      <c r="AM49" s="4">
        <f t="shared" ref="AM49" si="426">AM45-AM48</f>
        <v>9.4299999999998718E-2</v>
      </c>
      <c r="AN49" s="4">
        <f t="shared" ref="AN49" si="427">AN45-AN48</f>
        <v>9.9199999999999733E-2</v>
      </c>
      <c r="AO49" s="4">
        <f t="shared" ref="AO49" si="428">AO45-AO48</f>
        <v>5.7199999999999029E-2</v>
      </c>
      <c r="AP49" s="4">
        <f t="shared" ref="AP49" si="429">AP45-AP48</f>
        <v>6.4599999999999547E-2</v>
      </c>
      <c r="AQ49" s="4">
        <f t="shared" ref="AQ49" si="430">AQ45-AQ48</f>
        <v>6.2799999999999301E-2</v>
      </c>
      <c r="AR49" s="4">
        <f t="shared" ref="AR49" si="431">AR45-AR48</f>
        <v>7.6299999999999812E-2</v>
      </c>
      <c r="AS49" s="4">
        <f t="shared" ref="AS49" si="432">AS45-AS48</f>
        <v>7.8600000000000669E-2</v>
      </c>
      <c r="AT49" s="4">
        <f t="shared" ref="AT49" si="433">AT45-AT48</f>
        <v>9.0899999999999537E-2</v>
      </c>
      <c r="AU49" s="4">
        <f t="shared" ref="AU49" si="434">AU45-AU48</f>
        <v>9.3700000000000117E-2</v>
      </c>
      <c r="AV49" s="4">
        <f t="shared" ref="AV49" si="435">AV45-AV48</f>
        <v>0.10749999999999993</v>
      </c>
      <c r="AW49" s="4">
        <f t="shared" ref="AW49" si="436">AW45-AW48</f>
        <v>0.10629999999999917</v>
      </c>
      <c r="AX49" s="4">
        <f t="shared" ref="AX49" si="437">AX45-AX48</f>
        <v>0.10259999999999803</v>
      </c>
      <c r="AY49" s="4">
        <f t="shared" ref="AY49" si="438">AY45-AY48</f>
        <v>9.649999999999892E-2</v>
      </c>
      <c r="AZ49" s="4">
        <f t="shared" ref="AZ49" si="439">AZ45-AZ48</f>
        <v>9.5699999999999896E-2</v>
      </c>
      <c r="BA49" s="4">
        <f t="shared" ref="BA49" si="440">BA45-BA48</f>
        <v>0.11200000000000099</v>
      </c>
      <c r="BB49" s="4">
        <f t="shared" ref="BB49" si="441">BB45-BB48</f>
        <v>0.1025999999999998</v>
      </c>
      <c r="BC49" s="4">
        <f t="shared" ref="BC49" si="442">BC45-BC48</f>
        <v>0.10400000000000098</v>
      </c>
      <c r="BD49" s="4">
        <f t="shared" ref="BD49" si="443">BD45-BD48</f>
        <v>0.11839999999999984</v>
      </c>
      <c r="BE49" s="4">
        <f t="shared" ref="BE49" si="444">BE45-BE48</f>
        <v>0.11870000000000092</v>
      </c>
      <c r="BF49" s="4">
        <f t="shared" ref="BF49" si="445">BF45-BF48</f>
        <v>0.12000000000000011</v>
      </c>
      <c r="BG49" s="4">
        <f t="shared" ref="BG49" si="446">BG45-BG48</f>
        <v>0.13589999999999991</v>
      </c>
      <c r="BH49" s="4">
        <f t="shared" ref="BH49" si="447">BH45-BH48</f>
        <v>0.13569999999999971</v>
      </c>
      <c r="BI49" s="4">
        <f t="shared" ref="BI49" si="448">BI45-BI48</f>
        <v>0.19659999999999989</v>
      </c>
      <c r="BJ49" s="4">
        <f t="shared" ref="BJ49" si="449">BJ45-BJ48</f>
        <v>0.21430000000000002</v>
      </c>
      <c r="BK49" s="4">
        <f t="shared" ref="BK49" si="450">BK45-BK48</f>
        <v>0.26600000000000001</v>
      </c>
      <c r="BL49" s="4">
        <f t="shared" ref="BL49" si="451">BL45-BL48</f>
        <v>0.29039999999999999</v>
      </c>
      <c r="BM49" s="4">
        <f t="shared" ref="BM49" si="452">BM45-BM48</f>
        <v>0.33820000000000006</v>
      </c>
      <c r="BN49" s="4">
        <f t="shared" ref="BN49" si="453">BN45-BN48</f>
        <v>0.34009999999999996</v>
      </c>
      <c r="BO49" s="4">
        <f t="shared" ref="BO49" si="454">BO45-BO48</f>
        <v>0.34510000000000002</v>
      </c>
      <c r="BP49" s="4">
        <f t="shared" ref="BP49" si="455">BP45-BP48</f>
        <v>0.33589999999999998</v>
      </c>
      <c r="BQ49" s="4">
        <f t="shared" ref="BQ49" si="456">BQ45-BQ48</f>
        <v>0.34460000000000002</v>
      </c>
      <c r="BR49" s="4">
        <f t="shared" ref="BR49" si="457">BR45-BR48</f>
        <v>0.35699999999999998</v>
      </c>
      <c r="BS49" s="4">
        <f t="shared" ref="BS49" si="458">BS45-BS48</f>
        <v>0.35210000000000002</v>
      </c>
      <c r="BT49" s="4">
        <f t="shared" ref="BT49" si="459">BT45-BT48</f>
        <v>0.34460000000000002</v>
      </c>
      <c r="BU49" s="4">
        <f t="shared" ref="BU49" si="460">BU45-BU48</f>
        <v>0.34119999999999995</v>
      </c>
      <c r="BV49" s="4">
        <f t="shared" ref="BV49" si="461">BV45-BV48</f>
        <v>0.37220000000000031</v>
      </c>
      <c r="BW49" s="4">
        <f t="shared" ref="BW49" si="462">BW45-BW48</f>
        <v>0.37179999999999991</v>
      </c>
      <c r="BX49" s="4">
        <f t="shared" ref="BX49" si="463">BX45-BX48</f>
        <v>0.40569999999999995</v>
      </c>
      <c r="BY49" s="4">
        <f t="shared" ref="BY49" si="464">BY45-BY48</f>
        <v>0.37759999999999927</v>
      </c>
      <c r="BZ49" s="4">
        <f t="shared" ref="BZ49" si="465">BZ45-BZ48</f>
        <v>0.40600000000000058</v>
      </c>
      <c r="CA49" s="4">
        <f t="shared" ref="CA49" si="466">CA45-CA48</f>
        <v>0.43079999999999963</v>
      </c>
      <c r="CB49" s="4">
        <f t="shared" ref="CB49" si="467">CB45-CB48</f>
        <v>0.48919999999999941</v>
      </c>
      <c r="CC49" s="4">
        <f t="shared" ref="CC49" si="468">CC45-CC48</f>
        <v>0.49250000000000149</v>
      </c>
      <c r="CD49" s="4">
        <f t="shared" ref="CD49" si="469">CD45-CD48</f>
        <v>0.48310000000000031</v>
      </c>
      <c r="CE49" s="4">
        <f t="shared" ref="CE49" si="470">CE45-CE48</f>
        <v>0.48489999999999966</v>
      </c>
      <c r="CF49" s="4">
        <f t="shared" ref="CF49" si="471">CF45-CF48</f>
        <v>0.52040000000000042</v>
      </c>
      <c r="CG49" s="4">
        <f t="shared" ref="CG49" si="472">CG45-CG48</f>
        <v>0.45640000000000036</v>
      </c>
      <c r="CH49" s="4">
        <f t="shared" ref="CH49" si="473">CH45-CH48</f>
        <v>0.46509999999999962</v>
      </c>
      <c r="CI49" s="4">
        <f t="shared" ref="CI49" si="474">CI45-CI48</f>
        <v>0.44319999999999915</v>
      </c>
      <c r="CJ49" s="4">
        <f t="shared" ref="CJ49" si="475">CJ45-CJ48</f>
        <v>0.45010000000000083</v>
      </c>
      <c r="CK49" s="4">
        <f t="shared" ref="CK49" si="476">CK45-CK48</f>
        <v>0.41489999999999938</v>
      </c>
      <c r="CL49" s="4">
        <f t="shared" ref="CL49" si="477">CL45-CL48</f>
        <v>0.41230000000000011</v>
      </c>
      <c r="CM49" s="4">
        <f t="shared" ref="CM49" si="478">CM45-CM48</f>
        <v>0.40899999999999892</v>
      </c>
      <c r="CN49" s="4">
        <f t="shared" ref="CN49" si="479">CN45-CN48</f>
        <v>0.34819999999999851</v>
      </c>
      <c r="CO49" s="4">
        <f t="shared" ref="CO49" si="480">CO45-CO48</f>
        <v>0.33680000000000021</v>
      </c>
      <c r="CP49" s="4">
        <f t="shared" ref="CP49" si="481">CP45-CP48</f>
        <v>0.3617000000000008</v>
      </c>
      <c r="CQ49" s="4">
        <f t="shared" ref="CQ49" si="482">CQ45-CQ48</f>
        <v>0.3965999999999994</v>
      </c>
      <c r="CR49" s="4">
        <f t="shared" ref="CR49" si="483">CR45-CR48</f>
        <v>0.36540000000000106</v>
      </c>
      <c r="CS49" s="4">
        <f t="shared" ref="CS49" si="484">CS45-CS48</f>
        <v>0.381000000000002</v>
      </c>
      <c r="CT49" s="4">
        <f t="shared" ref="CT49" si="485">CT45-CT48</f>
        <v>0.33860000000000134</v>
      </c>
      <c r="CU49" s="4">
        <f t="shared" ref="CU49" si="486">CU45-CU48</f>
        <v>0.33640000000000114</v>
      </c>
      <c r="CV49" s="4">
        <f t="shared" ref="CV49" si="487">CV45-CV48</f>
        <v>0.27709999999999724</v>
      </c>
      <c r="CW49" s="4">
        <f t="shared" ref="CW49" si="488">CW45-CW48</f>
        <v>0.29269999999999641</v>
      </c>
      <c r="CX49" s="4">
        <f t="shared" ref="CX49" si="489">CX45-CX48</f>
        <v>0.27730000000000032</v>
      </c>
      <c r="CY49" s="4">
        <f t="shared" ref="CY49" si="490">CY45-CY48</f>
        <v>0.27749999999999986</v>
      </c>
      <c r="CZ49" s="4">
        <f t="shared" ref="CZ49" si="491">CZ45-CZ48</f>
        <v>0.26349999999999696</v>
      </c>
      <c r="DA49" s="4">
        <f t="shared" ref="DA49" si="492">DA45-DA48</f>
        <v>0.32429999999999737</v>
      </c>
      <c r="DB49" s="4">
        <f t="shared" ref="DB49" si="493">DB45-DB48</f>
        <v>0.29219999999999757</v>
      </c>
      <c r="DC49" s="4">
        <f t="shared" ref="DC49" si="494">DC45-DC48</f>
        <v>0.27199999999999847</v>
      </c>
      <c r="DD49" s="4">
        <f t="shared" ref="DD49" si="495">DD45-DD48</f>
        <v>0.30030000000000356</v>
      </c>
      <c r="DE49" s="4">
        <f t="shared" ref="DE49" si="496">DE45-DE48</f>
        <v>0.28979999999999961</v>
      </c>
      <c r="DF49" s="4">
        <f t="shared" ref="DF49" si="497">DF45-DF48</f>
        <v>0.28870000000000218</v>
      </c>
      <c r="DG49" s="4">
        <f t="shared" ref="DG49" si="498">DG45-DG48</f>
        <v>0.31336700000000306</v>
      </c>
      <c r="DH49" s="4">
        <f t="shared" ref="DH49" si="499">DH45-DH48</f>
        <v>0.31976399999999927</v>
      </c>
      <c r="DI49" s="4">
        <f t="shared" ref="DI49" si="500">DI45-DI48</f>
        <v>0.31563100000000333</v>
      </c>
      <c r="DJ49" s="4">
        <f t="shared" ref="DJ49" si="501">DJ45-DJ48</f>
        <v>0.35022700000000384</v>
      </c>
      <c r="DK49" s="4">
        <f t="shared" ref="DK49" si="502">DK45-DK48</f>
        <v>0.35809299999999666</v>
      </c>
      <c r="DL49" s="4">
        <f t="shared" ref="DL49" si="503">DL45-DL48</f>
        <v>0.35650799999999805</v>
      </c>
      <c r="DM49" s="4">
        <f t="shared" ref="DM49" si="504">DM45-DM48</f>
        <v>0.32116699999999554</v>
      </c>
      <c r="DN49" s="4">
        <f t="shared" ref="DN49" si="505">DN45-DN48</f>
        <v>0.31933700000000087</v>
      </c>
      <c r="DO49" s="4">
        <f t="shared" ref="DO49" si="506">DO45-DO48</f>
        <v>0.34664300000000736</v>
      </c>
      <c r="DP49" s="4">
        <f t="shared" ref="DP49" si="507">DP45-DP48</f>
        <v>0.37265600000000276</v>
      </c>
      <c r="DQ49" s="4">
        <f t="shared" ref="DQ49" si="508">DQ45-DQ48</f>
        <v>0.39816000000000074</v>
      </c>
      <c r="DR49" s="4">
        <f t="shared" ref="DR49" si="509">DR45-DR48</f>
        <v>0.45012700000000194</v>
      </c>
      <c r="DS49" s="4">
        <f t="shared" ref="DS49" si="510">DS45-DS48</f>
        <v>0.44120900000000418</v>
      </c>
      <c r="DT49" s="4">
        <f t="shared" ref="DT49" si="511">DT45-DT48</f>
        <v>0.69357099999999505</v>
      </c>
      <c r="DU49" s="4">
        <f t="shared" ref="DU49" si="512">DU45-DU48</f>
        <v>0.82213100000000239</v>
      </c>
      <c r="DV49" s="4">
        <f t="shared" ref="DV49" si="513">DV45-DV48</f>
        <v>0.84592300000000265</v>
      </c>
      <c r="DW49" s="4">
        <f t="shared" ref="DW49" si="514">DW45-DW48</f>
        <v>0.83383599999999802</v>
      </c>
      <c r="DX49" s="4">
        <f t="shared" ref="DX49" si="515">DX45-DX48</f>
        <v>0.87431099999999873</v>
      </c>
      <c r="DY49" s="4">
        <f t="shared" ref="DY49" si="516">DY45-DY48</f>
        <v>0.86719600000000163</v>
      </c>
      <c r="DZ49" s="4">
        <f t="shared" ref="DZ49" si="517">DZ45-DZ48</f>
        <v>0.87059700000000184</v>
      </c>
      <c r="EA49" s="4">
        <f t="shared" ref="EA49" si="518">EA45-EA48</f>
        <v>0.80836100000000499</v>
      </c>
      <c r="EB49" s="4">
        <f t="shared" ref="EB49" si="519">EB45-EB48</f>
        <v>0.7882830000000034</v>
      </c>
      <c r="EC49" s="4">
        <f t="shared" ref="EC49" si="520">EC45-EC48</f>
        <v>0.76307500000000061</v>
      </c>
      <c r="ED49" s="4">
        <f t="shared" ref="ED49" si="521">ED45-ED48</f>
        <v>0.74142699999999628</v>
      </c>
      <c r="EE49" s="4">
        <f t="shared" ref="EE49" si="522">EE45-EE48</f>
        <v>0.7138359999999988</v>
      </c>
      <c r="EF49" s="4">
        <f t="shared" ref="EF49" si="523">EF45-EF48</f>
        <v>0.48812399999999734</v>
      </c>
      <c r="EG49" s="4">
        <f t="shared" ref="EG49" si="524">EG45-EG48</f>
        <v>0.40739299999999723</v>
      </c>
      <c r="EH49" s="4">
        <f t="shared" ref="EH49" si="525">EH45-EH48</f>
        <v>0.34978699999999741</v>
      </c>
      <c r="EI49" s="4">
        <f t="shared" ref="EI49" si="526">EI45-EI48</f>
        <v>0.33458399999999955</v>
      </c>
      <c r="EJ49" s="4">
        <f t="shared" ref="EJ49" si="527">EJ45-EJ48</f>
        <v>0.34613400000000283</v>
      </c>
      <c r="EK49" s="4">
        <f t="shared" ref="EK49" si="528">EK45-EK48</f>
        <v>0.33864400000000039</v>
      </c>
      <c r="EL49" s="4">
        <f t="shared" ref="EL49" si="529">EL45-EL48</f>
        <v>1.2149389999999975</v>
      </c>
      <c r="EM49" s="4">
        <f t="shared" ref="EM49" si="530">EM45-EM48</f>
        <v>1.2874999999999961</v>
      </c>
      <c r="EN49" s="4">
        <f t="shared" ref="EN49" si="531">EN45-EN48</f>
        <v>1.2478719999999957</v>
      </c>
      <c r="EO49" s="4">
        <f t="shared" ref="EO49" si="532">EO45-EO48</f>
        <v>1.255609999999999</v>
      </c>
      <c r="EP49" s="4">
        <f t="shared" ref="EP49" si="533">EP45-EP48</f>
        <v>1.2777009999999969</v>
      </c>
      <c r="EQ49" s="4">
        <f t="shared" ref="EQ49" si="534">EQ45-EQ48</f>
        <v>1.2701809999999973</v>
      </c>
      <c r="ER49" s="4">
        <f t="shared" ref="ER49" si="535">ER45-ER48</f>
        <v>1.2624009999999988</v>
      </c>
      <c r="ES49" s="4">
        <f t="shared" ref="ES49" si="536">ES45-ES48</f>
        <v>1.2495360000000009</v>
      </c>
      <c r="ET49" s="4">
        <f t="shared" ref="ET49" si="537">ET45-ET48</f>
        <v>1.2648820000000018</v>
      </c>
      <c r="EU49" s="4">
        <f t="shared" ref="EU49" si="538">EU45-EU48</f>
        <v>1.271462000000005</v>
      </c>
      <c r="EV49" s="4">
        <f t="shared" ref="EV49" si="539">EV45-EV48</f>
        <v>1.2172250000000044</v>
      </c>
      <c r="EW49" s="4">
        <f t="shared" ref="EW49" si="540">EW45-EW48</f>
        <v>1.2303450000000034</v>
      </c>
      <c r="EX49" s="4">
        <f t="shared" ref="EX49" si="541">EX45-EX48</f>
        <v>0.36261500000000346</v>
      </c>
      <c r="EY49" s="4">
        <f t="shared" ref="EY49" si="542">EY45-EY48</f>
        <v>0.29954100000000494</v>
      </c>
      <c r="EZ49" s="4">
        <f t="shared" ref="EZ49" si="543">EZ45-EZ48</f>
        <v>0.3525560000000052</v>
      </c>
      <c r="FA49" s="4">
        <f t="shared" ref="FA49" si="544">FA45-FA48</f>
        <v>0.34048000000000478</v>
      </c>
      <c r="FB49" s="4">
        <f t="shared" ref="FB49" si="545">FB45-FB48</f>
        <v>0.29068600000000444</v>
      </c>
      <c r="FC49" s="4">
        <f t="shared" ref="FC49" si="546">FC45-FC48</f>
        <v>0.30710800000000127</v>
      </c>
      <c r="FD49" s="4">
        <f t="shared" ref="FD49" si="547">FD45-FD48</f>
        <v>0.30375900000000122</v>
      </c>
      <c r="FE49" s="4">
        <f t="shared" ref="FE49" si="548">FE45-FE48</f>
        <v>0.32120900000000141</v>
      </c>
      <c r="FF49" s="4">
        <f t="shared" ref="FF49" si="549">FF45-FF48</f>
        <v>0.32274300000000444</v>
      </c>
      <c r="FG49" s="4">
        <f t="shared" ref="FG49" si="550">FG45-FG48</f>
        <v>0.30951800000000418</v>
      </c>
      <c r="FH49" s="4">
        <f t="shared" ref="FH49" si="551">FH45-FH48</f>
        <v>0.33439000000000263</v>
      </c>
      <c r="FI49" s="4">
        <f t="shared" ref="FI49" si="552">FI45-FI48</f>
        <v>0.32082600000000205</v>
      </c>
      <c r="FJ49" s="4">
        <f t="shared" ref="FJ49" si="553">FJ45-FJ48</f>
        <v>0.29761400000000293</v>
      </c>
      <c r="FK49" s="4">
        <f t="shared" ref="FK49" si="554">FK45-FK48</f>
        <v>0.30065700000000462</v>
      </c>
      <c r="FL49" s="4">
        <f t="shared" ref="FL49" si="555">FL45-FL48</f>
        <v>0.29091600000000106</v>
      </c>
      <c r="FM49" s="4">
        <f t="shared" ref="FM49" si="556">FM45-FM48</f>
        <v>0.32533199999999951</v>
      </c>
      <c r="FN49" s="4">
        <f t="shared" ref="FN49" si="557">FN45-FN48</f>
        <v>0.312087</v>
      </c>
    </row>
    <row r="50" spans="1:170">
      <c r="A50" t="str">
        <f>Pellets!A$7</f>
        <v>Belgium</v>
      </c>
      <c r="B50" s="2">
        <f>1/1000*SUM(Chips!B$7:M$7)</f>
        <v>66.082300000000004</v>
      </c>
      <c r="C50" s="2">
        <f>1/1000*SUM(Chips!C$7:N$7)</f>
        <v>61.804200000000002</v>
      </c>
      <c r="D50" s="2">
        <f>1/1000*SUM(Chips!D$7:O$7)</f>
        <v>60.527500000000011</v>
      </c>
      <c r="E50" s="2">
        <f>1/1000*SUM(Chips!E$7:P$7)</f>
        <v>58.304900000000011</v>
      </c>
      <c r="F50" s="2">
        <f>1/1000*SUM(Chips!F$7:Q$7)</f>
        <v>54.0989</v>
      </c>
      <c r="G50" s="2">
        <f>1/1000*SUM(Chips!G$7:R$7)</f>
        <v>52.092399999999998</v>
      </c>
      <c r="H50" s="2">
        <f>1/1000*SUM(Chips!H$7:S$7)</f>
        <v>49.6355</v>
      </c>
      <c r="I50" s="2">
        <f>1/1000*SUM(Chips!I$7:T$7)</f>
        <v>46.521799999999999</v>
      </c>
      <c r="J50" s="2">
        <f>1/1000*SUM(Chips!J$7:U$7)</f>
        <v>45.32330000000001</v>
      </c>
      <c r="K50" s="2">
        <f>1/1000*SUM(Chips!K$7:V$7)</f>
        <v>47.190700000000007</v>
      </c>
      <c r="L50" s="2">
        <f>1/1000*SUM(Chips!L$7:W$7)</f>
        <v>45.2864</v>
      </c>
      <c r="M50" s="2">
        <f>1/1000*SUM(Chips!M$7:X$7)</f>
        <v>50.0015</v>
      </c>
      <c r="N50" s="2">
        <f>1/1000*SUM(Chips!N$7:Y$7)</f>
        <v>51.592700000000001</v>
      </c>
      <c r="O50" s="2">
        <f>1/1000*SUM(Chips!O$7:Z$7)</f>
        <v>57.593199999999996</v>
      </c>
      <c r="P50" s="2">
        <f>1/1000*SUM(Chips!P$7:AA$7)</f>
        <v>67.748999999999995</v>
      </c>
      <c r="Q50" s="2">
        <f>1/1000*SUM(Chips!Q$7:AB$7)</f>
        <v>75.617000000000004</v>
      </c>
      <c r="R50" s="2">
        <f>1/1000*SUM(Chips!R$7:AC$7)</f>
        <v>76.871500000000012</v>
      </c>
      <c r="S50" s="2">
        <f>1/1000*SUM(Chips!S$7:AD$7)</f>
        <v>83.604000000000013</v>
      </c>
      <c r="T50" s="2">
        <f>1/1000*SUM(Chips!T$7:AE$7)</f>
        <v>87.1233</v>
      </c>
      <c r="U50" s="2">
        <f>1/1000*SUM(Chips!U$7:AF$7)</f>
        <v>97.766999999999996</v>
      </c>
      <c r="V50" s="2">
        <f>1/1000*SUM(Chips!V$7:AG$7)</f>
        <v>107.68340000000001</v>
      </c>
      <c r="W50" s="2">
        <f>1/1000*SUM(Chips!W$7:AH$7)</f>
        <v>117.0577</v>
      </c>
      <c r="X50" s="2">
        <f>1/1000*SUM(Chips!X$7:AI$7)</f>
        <v>122.24469999999999</v>
      </c>
      <c r="Y50" s="2">
        <f>1/1000*SUM(Chips!Y$7:AJ$7)</f>
        <v>128.178</v>
      </c>
      <c r="Z50" s="2">
        <f>1/1000*SUM(Chips!Z$7:AK$7)</f>
        <v>140.6403</v>
      </c>
      <c r="AA50" s="2">
        <f>1/1000*SUM(Chips!AA$7:AL$7)</f>
        <v>139.73119999999997</v>
      </c>
      <c r="AB50" s="2">
        <f>1/1000*SUM(Chips!AB$7:AM$7)</f>
        <v>140.9674</v>
      </c>
      <c r="AC50" s="2">
        <f>1/1000*SUM(Chips!AC$7:AN$7)</f>
        <v>141.9958</v>
      </c>
      <c r="AD50" s="2">
        <f>1/1000*SUM(Chips!AD$7:AO$7)</f>
        <v>152.67730000000003</v>
      </c>
      <c r="AE50" s="2">
        <f>1/1000*SUM(Chips!AE$7:AP$7)</f>
        <v>143.36510000000001</v>
      </c>
      <c r="AF50" s="2">
        <f>1/1000*SUM(Chips!AF$7:AQ$7)</f>
        <v>141.89089999999999</v>
      </c>
      <c r="AG50" s="2">
        <f>1/1000*SUM(Chips!AG$7:AR$7)</f>
        <v>137.72749999999999</v>
      </c>
      <c r="AH50" s="2">
        <f>1/1000*SUM(Chips!AH$7:AS$7)</f>
        <v>130.87469999999999</v>
      </c>
      <c r="AI50" s="2">
        <f>1/1000*SUM(Chips!AI$7:AT$7)</f>
        <v>125.51609999999999</v>
      </c>
      <c r="AJ50" s="2">
        <f>1/1000*SUM(Chips!AJ$7:AU$7)</f>
        <v>138.42509999999999</v>
      </c>
      <c r="AK50" s="2">
        <f>1/1000*SUM(Chips!AK$7:AV$7)</f>
        <v>141.84829999999999</v>
      </c>
      <c r="AL50" s="2">
        <f>1/1000*SUM(Chips!AL$7:AW$7)</f>
        <v>128.16699999999997</v>
      </c>
      <c r="AM50" s="2">
        <f>1/1000*SUM(Chips!AM$7:AX$7)</f>
        <v>131.43709999999999</v>
      </c>
      <c r="AN50" s="2">
        <f>1/1000*SUM(Chips!AN$7:AY$7)</f>
        <v>127.32430000000001</v>
      </c>
      <c r="AO50" s="2">
        <f>1/1000*SUM(Chips!AO$7:AZ$7)</f>
        <v>122.05670000000001</v>
      </c>
      <c r="AP50" s="2">
        <f>1/1000*SUM(Chips!AP$7:BA$7)</f>
        <v>107.53229999999999</v>
      </c>
      <c r="AQ50" s="2">
        <f>1/1000*SUM(Chips!AQ$7:BB$7)</f>
        <v>117.71559999999999</v>
      </c>
      <c r="AR50" s="2">
        <f>1/1000*SUM(Chips!AR$7:BC$7)</f>
        <v>113.15180000000001</v>
      </c>
      <c r="AS50" s="2">
        <f>1/1000*SUM(Chips!AS$7:BD$7)</f>
        <v>105.30269999999999</v>
      </c>
      <c r="AT50" s="2">
        <f>1/1000*SUM(Chips!AT$7:BE$7)</f>
        <v>98.334799999999987</v>
      </c>
      <c r="AU50" s="2">
        <f>1/1000*SUM(Chips!AU$7:BF$7)</f>
        <v>94.780000000000015</v>
      </c>
      <c r="AV50" s="2">
        <f>1/1000*SUM(Chips!AV$7:BG$7)</f>
        <v>74.074200000000033</v>
      </c>
      <c r="AW50" s="2">
        <f>1/1000*SUM(Chips!AW$7:BH$7)</f>
        <v>65.730500000000006</v>
      </c>
      <c r="AX50" s="2">
        <f>1/1000*SUM(Chips!AX$7:BI$7)</f>
        <v>65.553099999999986</v>
      </c>
      <c r="AY50" s="2">
        <f>1/1000*SUM(Chips!AY$7:BJ$7)</f>
        <v>57.602500000000006</v>
      </c>
      <c r="AZ50" s="2">
        <f>1/1000*SUM(Chips!AZ$7:BK$7)</f>
        <v>50.317399999999999</v>
      </c>
      <c r="BA50" s="2">
        <f>1/1000*SUM(Chips!BA$7:BL$7)</f>
        <v>44.352800000000002</v>
      </c>
      <c r="BB50" s="2">
        <f>1/1000*SUM(Chips!BB$7:BM$7)</f>
        <v>45.314999999999998</v>
      </c>
      <c r="BC50" s="2">
        <f>1/1000*SUM(Chips!BC$7:BN$7)</f>
        <v>35.575100000000006</v>
      </c>
      <c r="BD50" s="2">
        <f>1/1000*SUM(Chips!BD$7:BO$7)</f>
        <v>34.231400000000008</v>
      </c>
      <c r="BE50" s="2">
        <f>1/1000*SUM(Chips!BE$7:BP$7)</f>
        <v>36.758600000000008</v>
      </c>
      <c r="BF50" s="2">
        <f>1/1000*SUM(Chips!BF$7:BQ$7)</f>
        <v>36.270600000000002</v>
      </c>
      <c r="BG50" s="2">
        <f>1/1000*SUM(Chips!BG$7:BR$7)</f>
        <v>33.787400000000005</v>
      </c>
      <c r="BH50" s="2">
        <f>1/1000*SUM(Chips!BH$7:BS$7)</f>
        <v>35.187600000000003</v>
      </c>
      <c r="BI50" s="2">
        <f>1/1000*SUM(Chips!BI$7:BT$7)</f>
        <v>29.466600000000003</v>
      </c>
      <c r="BJ50" s="2">
        <f>1/1000*SUM(Chips!BJ$7:BU$7)</f>
        <v>38.506800000000005</v>
      </c>
      <c r="BK50" s="2">
        <f>1/1000*SUM(Chips!BK$7:BV$7)</f>
        <v>34.954999999999998</v>
      </c>
      <c r="BL50" s="2">
        <f>1/1000*SUM(Chips!BL$7:BW$7)</f>
        <v>38.220700000000001</v>
      </c>
      <c r="BM50" s="2">
        <f>1/1000*SUM(Chips!BM$7:BX$7)</f>
        <v>37.982900000000001</v>
      </c>
      <c r="BN50" s="2">
        <f>1/1000*SUM(Chips!BN$7:BY$7)</f>
        <v>36.116699999999994</v>
      </c>
      <c r="BO50" s="2">
        <f>1/1000*SUM(Chips!BO$7:BZ$7)</f>
        <v>37.057000000000002</v>
      </c>
      <c r="BP50" s="2">
        <f>1/1000*SUM(Chips!BP$7:CA$7)</f>
        <v>35.896700000000003</v>
      </c>
      <c r="BQ50" s="2">
        <f>1/1000*SUM(Chips!BQ$7:CB$7)</f>
        <v>33.482100000000003</v>
      </c>
      <c r="BR50" s="2">
        <f>1/1000*SUM(Chips!BR$7:CC$7)</f>
        <v>33.489700000000006</v>
      </c>
      <c r="BS50" s="2">
        <f>1/1000*SUM(Chips!BS$7:CD$7)</f>
        <v>40.024699999999996</v>
      </c>
      <c r="BT50" s="2">
        <f>1/1000*SUM(Chips!BT$7:CE$7)</f>
        <v>50.425200000000004</v>
      </c>
      <c r="BU50" s="2">
        <f>1/1000*SUM(Chips!BU$7:CF$7)</f>
        <v>62.052000000000007</v>
      </c>
      <c r="BV50" s="2">
        <f>1/1000*SUM(Chips!BV$7:CG$7)</f>
        <v>62.501100000000008</v>
      </c>
      <c r="BW50" s="2">
        <f>1/1000*SUM(Chips!BW$7:CH$7)</f>
        <v>65.566900000000004</v>
      </c>
      <c r="BX50" s="2">
        <f>1/1000*SUM(Chips!BX$7:CI$7)</f>
        <v>69.108800000000002</v>
      </c>
      <c r="BY50" s="2">
        <f>1/1000*SUM(Chips!BY$7:CJ$7)</f>
        <v>71.536500000000004</v>
      </c>
      <c r="BZ50" s="2">
        <f>1/1000*SUM(Chips!BZ$7:CK$7)</f>
        <v>78.493900000000011</v>
      </c>
      <c r="CA50" s="2">
        <f>1/1000*SUM(Chips!CA$7:CL$7)</f>
        <v>91.824000000000012</v>
      </c>
      <c r="CB50" s="2">
        <f>1/1000*SUM(Chips!CB$7:CM$7)</f>
        <v>97.223900000000015</v>
      </c>
      <c r="CC50" s="2">
        <f>1/1000*SUM(Chips!CC$7:CN$7)</f>
        <v>101.38600000000001</v>
      </c>
      <c r="CD50" s="2">
        <f>1/1000*SUM(Chips!CD$7:CO$7)</f>
        <v>106.40690000000001</v>
      </c>
      <c r="CE50" s="2">
        <f>1/1000*SUM(Chips!CE$7:CP$7)</f>
        <v>105.09130000000002</v>
      </c>
      <c r="CF50" s="2">
        <f>1/1000*SUM(Chips!CF$7:CQ$7)</f>
        <v>105.77850000000001</v>
      </c>
      <c r="CG50" s="2">
        <f>1/1000*SUM(Chips!CG$7:CR$7)</f>
        <v>107.86200000000002</v>
      </c>
      <c r="CH50" s="2">
        <f>1/1000*SUM(Chips!CH$7:CS$7)</f>
        <v>120.51590000000002</v>
      </c>
      <c r="CI50" s="2">
        <f>1/1000*SUM(Chips!CI$7:CT$7)</f>
        <v>119.479</v>
      </c>
      <c r="CJ50" s="2">
        <f>1/1000*SUM(Chips!CJ$7:CU$7)</f>
        <v>115.90039999999999</v>
      </c>
      <c r="CK50" s="2">
        <f>1/1000*SUM(Chips!CK$7:CV$7)</f>
        <v>118.54780000000001</v>
      </c>
      <c r="CL50" s="2">
        <f>1/1000*SUM(Chips!CL$7:CW$7)</f>
        <v>113.34230000000001</v>
      </c>
      <c r="CM50" s="2">
        <f>1/1000*SUM(Chips!CM$7:CX$7)</f>
        <v>107.26560000000001</v>
      </c>
      <c r="CN50" s="2">
        <f>1/1000*SUM(Chips!CN$7:CY$7)</f>
        <v>106.23820000000001</v>
      </c>
      <c r="CO50" s="2">
        <f>1/1000*SUM(Chips!CO$7:CZ$7)</f>
        <v>112.35770000000001</v>
      </c>
      <c r="CP50" s="2">
        <f>1/1000*SUM(Chips!CP$7:DA$7)</f>
        <v>110.26320000000001</v>
      </c>
      <c r="CQ50" s="2">
        <f>1/1000*SUM(Chips!CQ$7:DB$7)</f>
        <v>104.74530000000001</v>
      </c>
      <c r="CR50" s="2">
        <f>1/1000*SUM(Chips!CR$7:DC$7)</f>
        <v>93.121700000000004</v>
      </c>
      <c r="CS50" s="2">
        <f>1/1000*SUM(Chips!CS$7:DD$7)</f>
        <v>81.813500000000005</v>
      </c>
      <c r="CT50" s="2">
        <f>1/1000*SUM(Chips!CT$7:DE$7)</f>
        <v>61.185000000000009</v>
      </c>
      <c r="CU50" s="2">
        <f>1/1000*SUM(Chips!CU$7:DF$7)</f>
        <v>60.148300000000006</v>
      </c>
      <c r="CV50" s="2">
        <f>1/1000*SUM(Chips!CV$7:DG$7)</f>
        <v>54.492000000000004</v>
      </c>
      <c r="CW50" s="2">
        <f>1/1000*SUM(Chips!CW$7:DH$7)</f>
        <v>47.115700000000004</v>
      </c>
      <c r="CX50" s="2">
        <f>1/1000*SUM(Chips!CX$7:DI$7)</f>
        <v>44.302700000000009</v>
      </c>
      <c r="CY50" s="2">
        <f>1/1000*SUM(Chips!CY$7:DJ$7)</f>
        <v>34.724700000000006</v>
      </c>
      <c r="CZ50" s="2">
        <f>1/1000*SUM(Chips!CZ$7:DK$7)</f>
        <v>31.726300000000002</v>
      </c>
      <c r="DA50" s="2">
        <f>1/1000*SUM(Chips!DA$7:DL$7)</f>
        <v>21.589499999999997</v>
      </c>
      <c r="DB50" s="2">
        <f>1/1000*SUM(Chips!DB$7:DM$7)</f>
        <v>18.947900000000001</v>
      </c>
      <c r="DC50" s="2">
        <f>1/1000*SUM(Chips!DC$7:DN$7)</f>
        <v>18.153099999999998</v>
      </c>
      <c r="DD50" s="2">
        <f>1/1000*SUM(Chips!DD$7:DO$7)</f>
        <v>18.669900000000002</v>
      </c>
      <c r="DE50" s="2">
        <f>1/1000*SUM(Chips!DE$7:DP$7)</f>
        <v>17.912500000000001</v>
      </c>
      <c r="DF50" s="2">
        <f>1/1000*SUM(Chips!DF$7:DQ$7)</f>
        <v>17.418700000000005</v>
      </c>
      <c r="DG50" s="2">
        <f>1/1000*SUM(Chips!DG$7:DR$7)</f>
        <v>16.630433000000004</v>
      </c>
      <c r="DH50" s="2">
        <f>1/1000*SUM(Chips!DH$7:DS$7)</f>
        <v>17.174358000000005</v>
      </c>
      <c r="DI50" s="2">
        <f>1/1000*SUM(Chips!DI$7:DT$7)</f>
        <v>16.943106000000004</v>
      </c>
      <c r="DJ50" s="2">
        <f>1/1000*SUM(Chips!DJ$7:DU$7)</f>
        <v>16.532936000000003</v>
      </c>
      <c r="DK50" s="2">
        <f>1/1000*SUM(Chips!DK$7:DV$7)</f>
        <v>15.721864000000004</v>
      </c>
      <c r="DL50" s="2">
        <f>1/1000*SUM(Chips!DL$7:DW$7)</f>
        <v>14.924348000000005</v>
      </c>
      <c r="DM50" s="2">
        <f>1/1000*SUM(Chips!DM$7:DX$7)</f>
        <v>14.067424000000003</v>
      </c>
      <c r="DN50" s="2">
        <f>1/1000*SUM(Chips!DN$7:DY$7)</f>
        <v>13.218580000000003</v>
      </c>
      <c r="DO50" s="2">
        <f>1/1000*SUM(Chips!DO$7:DZ$7)</f>
        <v>12.555667000000003</v>
      </c>
      <c r="DP50" s="2">
        <f>1/1000*SUM(Chips!DP$7:EA$7)</f>
        <v>11.243587000000003</v>
      </c>
      <c r="DQ50" s="2">
        <f>1/1000*SUM(Chips!DQ$7:EB$7)</f>
        <v>10.287572000000001</v>
      </c>
      <c r="DR50" s="2">
        <f>1/1000*SUM(Chips!DR$7:EC$7)</f>
        <v>9.8281189999999992</v>
      </c>
      <c r="DS50" s="2">
        <f>1/1000*SUM(Chips!DS$7:ED$7)</f>
        <v>10.007771</v>
      </c>
      <c r="DT50" s="2">
        <f>1/1000*SUM(Chips!DT$7:EE$7)</f>
        <v>9.3681619999999999</v>
      </c>
      <c r="DU50" s="2">
        <f>1/1000*SUM(Chips!DU$7:EF$7)</f>
        <v>9.5426550000000017</v>
      </c>
      <c r="DV50" s="2">
        <f>1/1000*SUM(Chips!DV$7:EG$7)</f>
        <v>9.5686750000000007</v>
      </c>
      <c r="DW50" s="2">
        <f>1/1000*SUM(Chips!DW$7:EH$7)</f>
        <v>9.6664000000000012</v>
      </c>
      <c r="DX50" s="2">
        <f>1/1000*SUM(Chips!DX$7:EI$7)</f>
        <v>9.5373190000000019</v>
      </c>
      <c r="DY50" s="2">
        <f>1/1000*SUM(Chips!DY$7:EJ$7)</f>
        <v>9.6730590000000021</v>
      </c>
      <c r="DZ50" s="2">
        <f>1/1000*SUM(Chips!DZ$7:EK$7)</f>
        <v>9.6582710000000009</v>
      </c>
      <c r="EA50" s="2">
        <f>1/1000*SUM(Chips!EA$7:EL$7)</f>
        <v>9.4801389999999994</v>
      </c>
      <c r="EB50" s="2">
        <f>1/1000*SUM(Chips!EB$7:EM$7)</f>
        <v>9.6018819999999998</v>
      </c>
      <c r="EC50" s="2">
        <f>1/1000*SUM(Chips!EC$7:EN$7)</f>
        <v>9.9908539999999988</v>
      </c>
      <c r="ED50" s="2">
        <f>1/1000*SUM(Chips!ED$7:EO$7)</f>
        <v>9.9646100000000004</v>
      </c>
      <c r="EE50" s="2">
        <f>1/1000*SUM(Chips!EE$7:EP$7)</f>
        <v>10.171678000000002</v>
      </c>
      <c r="EF50" s="2">
        <f>1/1000*SUM(Chips!EF$7:EQ$7)</f>
        <v>10.406228</v>
      </c>
      <c r="EG50" s="2">
        <f>1/1000*SUM(Chips!EG$7:ER$7)</f>
        <v>11.277767000000003</v>
      </c>
      <c r="EH50" s="2">
        <f>1/1000*SUM(Chips!EH$7:ES$7)</f>
        <v>12.203629000000001</v>
      </c>
      <c r="EI50" s="2">
        <f>1/1000*SUM(Chips!EI$7:ET$7)</f>
        <v>13.226488999999997</v>
      </c>
      <c r="EJ50" s="2">
        <f>1/1000*SUM(Chips!EJ$7:EU$7)</f>
        <v>14.489379000000001</v>
      </c>
      <c r="EK50" s="2">
        <f>1/1000*SUM(Chips!EK$7:EV$7)</f>
        <v>15.522288</v>
      </c>
      <c r="EL50" s="2">
        <f>1/1000*SUM(Chips!EL$7:EW$7)</f>
        <v>16.542939000000001</v>
      </c>
      <c r="EM50" s="2">
        <f>1/1000*SUM(Chips!EM$7:EX$7)</f>
        <v>18.639952000000001</v>
      </c>
      <c r="EN50" s="2">
        <f>1/1000*SUM(Chips!EN$7:EY$7)</f>
        <v>19.506544000000002</v>
      </c>
      <c r="EO50" s="2">
        <f>1/1000*SUM(Chips!EO$7:EZ$7)</f>
        <v>19.855208000000001</v>
      </c>
      <c r="EP50" s="2">
        <f>1/1000*SUM(Chips!EP$7:FA$7)</f>
        <v>20.792034000000001</v>
      </c>
      <c r="EQ50" s="2">
        <f>1/1000*SUM(Chips!EQ$7:FB$7)</f>
        <v>28.269926000000002</v>
      </c>
      <c r="ER50" s="2">
        <f>1/1000*SUM(Chips!ER$7:FC$7)</f>
        <v>36.863699000000011</v>
      </c>
      <c r="ES50" s="2">
        <f>1/1000*SUM(Chips!ES$7:FD$7)</f>
        <v>45.91508300000001</v>
      </c>
      <c r="ET50" s="2">
        <f>1/1000*SUM(Chips!ET$7:FE$7)</f>
        <v>49.882010000000001</v>
      </c>
      <c r="EU50" s="2">
        <f>1/1000*SUM(Chips!EU$7:FF$7)</f>
        <v>63.754192000000003</v>
      </c>
      <c r="EV50" s="2">
        <f>1/1000*SUM(Chips!EV$7:FG$7)</f>
        <v>80.280330000000006</v>
      </c>
      <c r="EW50" s="2">
        <f>1/1000*SUM(Chips!EW$7:FH$7)</f>
        <v>91.296743000000006</v>
      </c>
      <c r="EX50" s="2">
        <f>1/1000*SUM(Chips!EX$7:FI$7)</f>
        <v>96.596271000000016</v>
      </c>
      <c r="EY50" s="2">
        <f>1/1000*SUM(Chips!EY$7:FJ$7)</f>
        <v>104.71885400000001</v>
      </c>
      <c r="EZ50" s="2">
        <f>1/1000*SUM(Chips!EZ$7:FK$7)</f>
        <v>117.613489</v>
      </c>
      <c r="FA50" s="2">
        <f>1/1000*SUM(Chips!FA$7:FL$7)</f>
        <v>132.62920300000002</v>
      </c>
      <c r="FB50" s="2">
        <f>1/1000*SUM(Chips!FB$7:FM$7)</f>
        <v>149.771106</v>
      </c>
      <c r="FC50" s="2">
        <f>1/1000*SUM(Chips!FC$7:FN$7)</f>
        <v>161.20416100000003</v>
      </c>
      <c r="FD50" s="2">
        <f>1/1000*SUM(Chips!FD$7:FO$7)</f>
        <v>166.46923200000003</v>
      </c>
      <c r="FE50" s="2">
        <f>1/1000*SUM(Chips!FE$7:FP$7)</f>
        <v>167.14489499999999</v>
      </c>
      <c r="FF50" s="2">
        <f>1/1000*SUM(Chips!FF$7:FQ$7)</f>
        <v>167.38809499999999</v>
      </c>
      <c r="FG50" s="2">
        <f>1/1000*SUM(Chips!FG$7:FR$7)</f>
        <v>153.91136100000006</v>
      </c>
      <c r="FH50" s="2">
        <f>1/1000*SUM(Chips!FH$7:FS$7)</f>
        <v>137.69890800000005</v>
      </c>
      <c r="FI50" s="2">
        <f>1/1000*SUM(Chips!FI$7:FT$7)</f>
        <v>133.242884</v>
      </c>
      <c r="FJ50" s="2">
        <f>1/1000*SUM(Chips!FJ$7:FU$7)</f>
        <v>133.22460899999999</v>
      </c>
      <c r="FK50" s="2">
        <f>1/1000*SUM(Chips!FK$7:FV$7)</f>
        <v>134.175951</v>
      </c>
      <c r="FL50" s="2">
        <f>1/1000*SUM(Chips!FL$7:FW$7)</f>
        <v>125.96623099999999</v>
      </c>
      <c r="FM50" s="2">
        <f>1/1000*SUM(Chips!FM$7:FX$7)</f>
        <v>119.32151</v>
      </c>
      <c r="FN50" s="2">
        <f>1/1000*SUM(Chips!FN$7:FY$7)</f>
        <v>100.46777800000001</v>
      </c>
    </row>
    <row r="51" spans="1:170">
      <c r="A51" t="str">
        <f>Pellets!A$12</f>
        <v>Denmark</v>
      </c>
      <c r="B51" s="2">
        <f>1/1000*SUM(Chips!B$12:M$12)</f>
        <v>0</v>
      </c>
      <c r="C51" s="2">
        <f>1/1000*SUM(Chips!C$12:N$12)</f>
        <v>0</v>
      </c>
      <c r="D51" s="2">
        <f>1/1000*SUM(Chips!D$12:O$12)</f>
        <v>0</v>
      </c>
      <c r="E51" s="2">
        <f>1/1000*SUM(Chips!E$12:P$12)</f>
        <v>0</v>
      </c>
      <c r="F51" s="2">
        <f>1/1000*SUM(Chips!F$12:Q$12)</f>
        <v>0</v>
      </c>
      <c r="G51" s="2">
        <f>1/1000*SUM(Chips!G$12:R$12)</f>
        <v>0</v>
      </c>
      <c r="H51" s="2">
        <f>1/1000*SUM(Chips!H$12:S$12)</f>
        <v>0</v>
      </c>
      <c r="I51" s="2">
        <f>1/1000*SUM(Chips!I$12:T$12)</f>
        <v>0</v>
      </c>
      <c r="J51" s="2">
        <f>1/1000*SUM(Chips!J$12:U$12)</f>
        <v>0</v>
      </c>
      <c r="K51" s="2">
        <f>1/1000*SUM(Chips!K$12:V$12)</f>
        <v>0</v>
      </c>
      <c r="L51" s="2">
        <f>1/1000*SUM(Chips!L$12:W$12)</f>
        <v>0</v>
      </c>
      <c r="M51" s="2">
        <f>1/1000*SUM(Chips!M$12:X$12)</f>
        <v>0</v>
      </c>
      <c r="N51" s="2">
        <f>1/1000*SUM(Chips!N$12:Y$12)</f>
        <v>0</v>
      </c>
      <c r="O51" s="2">
        <f>1/1000*SUM(Chips!O$12:Z$12)</f>
        <v>0</v>
      </c>
      <c r="P51" s="2">
        <f>1/1000*SUM(Chips!P$12:AA$12)</f>
        <v>0</v>
      </c>
      <c r="Q51" s="2">
        <f>1/1000*SUM(Chips!Q$12:AB$12)</f>
        <v>0</v>
      </c>
      <c r="R51" s="2">
        <f>1/1000*SUM(Chips!R$12:AC$12)</f>
        <v>0</v>
      </c>
      <c r="S51" s="2">
        <f>1/1000*SUM(Chips!S$12:AD$12)</f>
        <v>0</v>
      </c>
      <c r="T51" s="2">
        <f>1/1000*SUM(Chips!T$12:AE$12)</f>
        <v>0</v>
      </c>
      <c r="U51" s="2">
        <f>1/1000*SUM(Chips!U$12:AF$12)</f>
        <v>0</v>
      </c>
      <c r="V51" s="2">
        <f>1/1000*SUM(Chips!V$12:AG$12)</f>
        <v>0</v>
      </c>
      <c r="W51" s="2">
        <f>1/1000*SUM(Chips!W$12:AH$12)</f>
        <v>0</v>
      </c>
      <c r="X51" s="2">
        <f>1/1000*SUM(Chips!X$12:AI$12)</f>
        <v>0</v>
      </c>
      <c r="Y51" s="2">
        <f>1/1000*SUM(Chips!Y$12:AJ$12)</f>
        <v>0</v>
      </c>
      <c r="Z51" s="2">
        <f>1/1000*SUM(Chips!Z$12:AK$12)</f>
        <v>0</v>
      </c>
      <c r="AA51" s="2">
        <f>1/1000*SUM(Chips!AA$12:AL$12)</f>
        <v>0</v>
      </c>
      <c r="AB51" s="2">
        <f>1/1000*SUM(Chips!AB$12:AM$12)</f>
        <v>0</v>
      </c>
      <c r="AC51" s="2">
        <f>1/1000*SUM(Chips!AC$12:AN$12)</f>
        <v>0</v>
      </c>
      <c r="AD51" s="2">
        <f>1/1000*SUM(Chips!AD$12:AO$12)</f>
        <v>0</v>
      </c>
      <c r="AE51" s="2">
        <f>1/1000*SUM(Chips!AE$12:AP$12)</f>
        <v>0</v>
      </c>
      <c r="AF51" s="2">
        <f>1/1000*SUM(Chips!AF$12:AQ$12)</f>
        <v>0</v>
      </c>
      <c r="AG51" s="2">
        <f>1/1000*SUM(Chips!AG$12:AR$12)</f>
        <v>0</v>
      </c>
      <c r="AH51" s="2">
        <f>1/1000*SUM(Chips!AH$12:AS$12)</f>
        <v>0</v>
      </c>
      <c r="AI51" s="2">
        <f>1/1000*SUM(Chips!AI$12:AT$12)</f>
        <v>0</v>
      </c>
      <c r="AJ51" s="2">
        <f>1/1000*SUM(Chips!AJ$12:AU$12)</f>
        <v>0</v>
      </c>
      <c r="AK51" s="2">
        <f>1/1000*SUM(Chips!AK$12:AV$12)</f>
        <v>0</v>
      </c>
      <c r="AL51" s="2">
        <f>1/1000*SUM(Chips!AL$12:AW$12)</f>
        <v>5.0000000000000001E-3</v>
      </c>
      <c r="AM51" s="2">
        <f>1/1000*SUM(Chips!AM$12:AX$12)</f>
        <v>5.0999999999999995E-3</v>
      </c>
      <c r="AN51" s="2">
        <f>1/1000*SUM(Chips!AN$12:AY$12)</f>
        <v>5.1999999999999998E-3</v>
      </c>
      <c r="AO51" s="2">
        <f>1/1000*SUM(Chips!AO$12:AZ$12)</f>
        <v>5.1999999999999998E-3</v>
      </c>
      <c r="AP51" s="2">
        <f>1/1000*SUM(Chips!AP$12:BA$12)</f>
        <v>5.1999999999999998E-3</v>
      </c>
      <c r="AQ51" s="2">
        <f>1/1000*SUM(Chips!AQ$12:BB$12)</f>
        <v>5.1999999999999998E-3</v>
      </c>
      <c r="AR51" s="2">
        <f>1/1000*SUM(Chips!AR$12:BC$12)</f>
        <v>5.1999999999999998E-3</v>
      </c>
      <c r="AS51" s="2">
        <f>1/1000*SUM(Chips!AS$12:BD$12)</f>
        <v>5.1999999999999998E-3</v>
      </c>
      <c r="AT51" s="2">
        <f>1/1000*SUM(Chips!AT$12:BE$12)</f>
        <v>5.1999999999999998E-3</v>
      </c>
      <c r="AU51" s="2">
        <f>1/1000*SUM(Chips!AU$12:BF$12)</f>
        <v>5.2999999999999992E-3</v>
      </c>
      <c r="AV51" s="2">
        <f>1/1000*SUM(Chips!AV$12:BG$12)</f>
        <v>5.2999999999999992E-3</v>
      </c>
      <c r="AW51" s="2">
        <f>1/1000*SUM(Chips!AW$12:BH$12)</f>
        <v>5.2999999999999992E-3</v>
      </c>
      <c r="AX51" s="2">
        <f>1/1000*SUM(Chips!AX$12:BI$12)</f>
        <v>3.0000000000000003E-4</v>
      </c>
      <c r="AY51" s="2">
        <f>1/1000*SUM(Chips!AY$12:BJ$12)</f>
        <v>2.0000000000000001E-4</v>
      </c>
      <c r="AZ51" s="2">
        <f>1/1000*SUM(Chips!AZ$12:BK$12)</f>
        <v>1E-4</v>
      </c>
      <c r="BA51" s="2">
        <f>1/1000*SUM(Chips!BA$12:BL$12)</f>
        <v>1E-4</v>
      </c>
      <c r="BB51" s="2">
        <f>1/1000*SUM(Chips!BB$12:BM$12)</f>
        <v>1E-3</v>
      </c>
      <c r="BC51" s="2">
        <f>1/1000*SUM(Chips!BC$12:BN$12)</f>
        <v>1E-3</v>
      </c>
      <c r="BD51" s="2">
        <f>1/1000*SUM(Chips!BD$12:BO$12)</f>
        <v>1E-3</v>
      </c>
      <c r="BE51" s="2">
        <f>1/1000*SUM(Chips!BE$12:BP$12)</f>
        <v>1.6000000000000001E-3</v>
      </c>
      <c r="BF51" s="2">
        <f>1/1000*SUM(Chips!BF$12:BQ$12)</f>
        <v>1.6000000000000001E-3</v>
      </c>
      <c r="BG51" s="2">
        <f>1/1000*SUM(Chips!BG$12:BR$12)</f>
        <v>1.5E-3</v>
      </c>
      <c r="BH51" s="2">
        <f>1/1000*SUM(Chips!BH$12:BS$12)</f>
        <v>1.6000000000000001E-3</v>
      </c>
      <c r="BI51" s="2">
        <f>1/1000*SUM(Chips!BI$12:BT$12)</f>
        <v>1.6000000000000001E-3</v>
      </c>
      <c r="BJ51" s="2">
        <f>1/1000*SUM(Chips!BJ$12:BU$12)</f>
        <v>1.6000000000000001E-3</v>
      </c>
      <c r="BK51" s="2">
        <f>1/1000*SUM(Chips!BK$12:BV$12)</f>
        <v>1.6000000000000001E-3</v>
      </c>
      <c r="BL51" s="2">
        <f>1/1000*SUM(Chips!BL$12:BW$12)</f>
        <v>1.7000000000000001E-3</v>
      </c>
      <c r="BM51" s="2">
        <f>1/1000*SUM(Chips!BM$12:BX$12)</f>
        <v>1.7000000000000001E-3</v>
      </c>
      <c r="BN51" s="2">
        <f>1/1000*SUM(Chips!BN$12:BY$12)</f>
        <v>9.0000000000000008E-4</v>
      </c>
      <c r="BO51" s="2">
        <f>1/1000*SUM(Chips!BO$12:BZ$12)</f>
        <v>9.0000000000000008E-4</v>
      </c>
      <c r="BP51" s="2">
        <f>1/1000*SUM(Chips!BP$12:CA$12)</f>
        <v>1.5E-3</v>
      </c>
      <c r="BQ51" s="2">
        <f>1/1000*SUM(Chips!BQ$12:CB$12)</f>
        <v>9.0000000000000019E-4</v>
      </c>
      <c r="BR51" s="2">
        <f>1/1000*SUM(Chips!BR$12:CC$12)</f>
        <v>9.0000000000000019E-4</v>
      </c>
      <c r="BS51" s="2">
        <f>1/1000*SUM(Chips!BS$12:CD$12)</f>
        <v>1.9000000000000002E-3</v>
      </c>
      <c r="BT51" s="2">
        <f>1/1000*SUM(Chips!BT$12:CE$12)</f>
        <v>2E-3</v>
      </c>
      <c r="BU51" s="2">
        <f>1/1000*SUM(Chips!BU$12:CF$12)</f>
        <v>2E-3</v>
      </c>
      <c r="BV51" s="2">
        <f>1/1000*SUM(Chips!BV$12:CG$12)</f>
        <v>2E-3</v>
      </c>
      <c r="BW51" s="2">
        <f>1/1000*SUM(Chips!BW$12:CH$12)</f>
        <v>2.4100000000000003E-2</v>
      </c>
      <c r="BX51" s="2">
        <f>1/1000*SUM(Chips!BX$12:CI$12)</f>
        <v>4.0900000000000006E-2</v>
      </c>
      <c r="BY51" s="2">
        <f>1/1000*SUM(Chips!BY$12:CJ$12)</f>
        <v>6.5700000000000008E-2</v>
      </c>
      <c r="BZ51" s="2">
        <f>1/1000*SUM(Chips!BZ$12:CK$12)</f>
        <v>7.8900000000000012E-2</v>
      </c>
      <c r="CA51" s="2">
        <f>1/1000*SUM(Chips!CA$12:CL$12)</f>
        <v>9.7500000000000003E-2</v>
      </c>
      <c r="CB51" s="2">
        <f>1/1000*SUM(Chips!CB$12:CM$12)</f>
        <v>0.11290000000000001</v>
      </c>
      <c r="CC51" s="2">
        <f>1/1000*SUM(Chips!CC$12:CN$12)</f>
        <v>0.127</v>
      </c>
      <c r="CD51" s="2">
        <f>1/1000*SUM(Chips!CD$12:CO$12)</f>
        <v>0.14280000000000001</v>
      </c>
      <c r="CE51" s="2">
        <f>1/1000*SUM(Chips!CE$12:CP$12)</f>
        <v>0.1699</v>
      </c>
      <c r="CF51" s="2">
        <f>1/1000*SUM(Chips!CF$12:CQ$12)</f>
        <v>0.19989999999999999</v>
      </c>
      <c r="CG51" s="2">
        <f>1/1000*SUM(Chips!CG$12:CR$12)</f>
        <v>0.22699999999999998</v>
      </c>
      <c r="CH51" s="2">
        <f>1/1000*SUM(Chips!CH$12:CS$12)</f>
        <v>0.24529999999999999</v>
      </c>
      <c r="CI51" s="2">
        <f>1/1000*SUM(Chips!CI$12:CT$12)</f>
        <v>0.22640000000000002</v>
      </c>
      <c r="CJ51" s="2">
        <f>1/1000*SUM(Chips!CJ$12:CU$12)</f>
        <v>0.21080000000000004</v>
      </c>
      <c r="CK51" s="2">
        <f>1/1000*SUM(Chips!CK$12:CV$12)</f>
        <v>0.19340000000000004</v>
      </c>
      <c r="CL51" s="2">
        <f>1/1000*SUM(Chips!CL$12:CW$12)</f>
        <v>0.18020000000000003</v>
      </c>
      <c r="CM51" s="2">
        <f>1/1000*SUM(Chips!CM$12:CX$12)</f>
        <v>0.16210000000000002</v>
      </c>
      <c r="CN51" s="2">
        <f>1/1000*SUM(Chips!CN$12:CY$12)</f>
        <v>0.14620000000000002</v>
      </c>
      <c r="CO51" s="2">
        <f>1/1000*SUM(Chips!CO$12:CZ$12)</f>
        <v>0.14029999999999998</v>
      </c>
      <c r="CP51" s="2">
        <f>1/1000*SUM(Chips!CP$12:DA$12)</f>
        <v>0.14050000000000001</v>
      </c>
      <c r="CQ51" s="2">
        <f>1/1000*SUM(Chips!CQ$12:DB$12)</f>
        <v>0.1169</v>
      </c>
      <c r="CR51" s="2">
        <f>1/1000*SUM(Chips!CR$12:DC$12)</f>
        <v>9.3200000000000005E-2</v>
      </c>
      <c r="CS51" s="2">
        <f>1/1000*SUM(Chips!CS$12:DD$12)</f>
        <v>7.4900000000000008E-2</v>
      </c>
      <c r="CT51" s="2">
        <f>1/1000*SUM(Chips!CT$12:DE$12)</f>
        <v>6.13E-2</v>
      </c>
      <c r="CU51" s="2">
        <f>1/1000*SUM(Chips!CU$12:DF$12)</f>
        <v>0.219</v>
      </c>
      <c r="CV51" s="2">
        <f>1/1000*SUM(Chips!CV$12:DG$12)</f>
        <v>0.23169999999999999</v>
      </c>
      <c r="CW51" s="2">
        <f>1/1000*SUM(Chips!CW$12:DH$12)</f>
        <v>1.353</v>
      </c>
      <c r="CX51" s="2">
        <f>1/1000*SUM(Chips!CX$12:DI$12)</f>
        <v>1.3654999999999999</v>
      </c>
      <c r="CY51" s="2">
        <f>1/1000*SUM(Chips!CY$12:DJ$12)</f>
        <v>1.3762000000000001</v>
      </c>
      <c r="CZ51" s="2">
        <f>1/1000*SUM(Chips!CZ$12:DK$12)</f>
        <v>1.3924000000000001</v>
      </c>
      <c r="DA51" s="2">
        <f>1/1000*SUM(Chips!DA$12:DL$12)</f>
        <v>1.3902000000000001</v>
      </c>
      <c r="DB51" s="2">
        <f>1/1000*SUM(Chips!DB$12:DM$12)</f>
        <v>1.3834000000000002</v>
      </c>
      <c r="DC51" s="2">
        <f>1/1000*SUM(Chips!DC$12:DN$12)</f>
        <v>1.3896000000000002</v>
      </c>
      <c r="DD51" s="2">
        <f>1/1000*SUM(Chips!DD$12:DO$12)</f>
        <v>1.3956000000000002</v>
      </c>
      <c r="DE51" s="2">
        <f>1/1000*SUM(Chips!DE$12:DP$12)</f>
        <v>1.3957000000000002</v>
      </c>
      <c r="DF51" s="2">
        <f>1/1000*SUM(Chips!DF$12:DQ$12)</f>
        <v>1.4055000000000002</v>
      </c>
      <c r="DG51" s="2">
        <f>1/1000*SUM(Chips!DG$12:DR$12)</f>
        <v>1.2514210000000001</v>
      </c>
      <c r="DH51" s="2">
        <f>1/1000*SUM(Chips!DH$12:DS$12)</f>
        <v>1.2397450000000001</v>
      </c>
      <c r="DI51" s="2">
        <f>1/1000*SUM(Chips!DI$12:DT$12)</f>
        <v>0.22993600000000003</v>
      </c>
      <c r="DJ51" s="2">
        <f>1/1000*SUM(Chips!DJ$12:DU$12)</f>
        <v>0.24971100000000002</v>
      </c>
      <c r="DK51" s="2">
        <f>1/1000*SUM(Chips!DK$12:DV$12)</f>
        <v>0.24353200000000005</v>
      </c>
      <c r="DL51" s="2">
        <f>1/1000*SUM(Chips!DL$12:DW$12)</f>
        <v>0.23325100000000004</v>
      </c>
      <c r="DM51" s="2">
        <f>1/1000*SUM(Chips!DM$12:DX$12)</f>
        <v>0.23221500000000003</v>
      </c>
      <c r="DN51" s="2">
        <f>1/1000*SUM(Chips!DN$12:DY$12)</f>
        <v>0.22650900000000004</v>
      </c>
      <c r="DO51" s="2">
        <f>1/1000*SUM(Chips!DO$12:DZ$12)</f>
        <v>0.22316700000000006</v>
      </c>
      <c r="DP51" s="2">
        <f>1/1000*SUM(Chips!DP$12:EA$12)</f>
        <v>0.21852700000000005</v>
      </c>
      <c r="DQ51" s="2">
        <f>1/1000*SUM(Chips!DQ$12:EB$12)</f>
        <v>0.21296900000000002</v>
      </c>
      <c r="DR51" s="2">
        <f>1/1000*SUM(Chips!DR$12:EC$12)</f>
        <v>0.20460200000000003</v>
      </c>
      <c r="DS51" s="2">
        <f>1/1000*SUM(Chips!DS$12:ED$12)</f>
        <v>0.19998100000000005</v>
      </c>
      <c r="DT51" s="2">
        <f>1/1000*SUM(Chips!DT$12:EE$12)</f>
        <v>0.23299800000000004</v>
      </c>
      <c r="DU51" s="2">
        <f>1/1000*SUM(Chips!DU$12:EF$12)</f>
        <v>0.12692100000000001</v>
      </c>
      <c r="DV51" s="2">
        <f>1/1000*SUM(Chips!DV$12:EG$12)</f>
        <v>0.11050499999999999</v>
      </c>
      <c r="DW51" s="2">
        <f>1/1000*SUM(Chips!DW$12:EH$12)</f>
        <v>0.11733500000000001</v>
      </c>
      <c r="DX51" s="2">
        <f>1/1000*SUM(Chips!DX$12:EI$12)</f>
        <v>0.132135</v>
      </c>
      <c r="DY51" s="2">
        <f>1/1000*SUM(Chips!DY$12:EJ$12)</f>
        <v>0.14507600000000004</v>
      </c>
      <c r="DZ51" s="2">
        <f>1/1000*SUM(Chips!DZ$12:EK$12)</f>
        <v>0.15021500000000002</v>
      </c>
      <c r="EA51" s="2">
        <f>1/1000*SUM(Chips!EA$12:EL$12)</f>
        <v>0.153368</v>
      </c>
      <c r="EB51" s="2">
        <f>1/1000*SUM(Chips!EB$12:EM$12)</f>
        <v>0.15606700000000001</v>
      </c>
      <c r="EC51" s="2">
        <f>1/1000*SUM(Chips!EC$12:EN$12)</f>
        <v>0.162803</v>
      </c>
      <c r="ED51" s="2">
        <f>1/1000*SUM(Chips!ED$12:EO$12)</f>
        <v>0.16641000000000003</v>
      </c>
      <c r="EE51" s="2">
        <f>1/1000*SUM(Chips!EE$12:EP$12)</f>
        <v>0.16899100000000003</v>
      </c>
      <c r="EF51" s="2">
        <f>1/1000*SUM(Chips!EF$12:EQ$12)</f>
        <v>0.13989300000000002</v>
      </c>
      <c r="EG51" s="2">
        <f>1/1000*SUM(Chips!EG$12:ER$12)</f>
        <v>0.14647500000000002</v>
      </c>
      <c r="EH51" s="2">
        <f>1/1000*SUM(Chips!EH$12:ES$12)</f>
        <v>0.13888800000000004</v>
      </c>
      <c r="EI51" s="2">
        <f>1/1000*SUM(Chips!EI$12:ET$12)</f>
        <v>0.14040200000000003</v>
      </c>
      <c r="EJ51" s="2">
        <f>1/1000*SUM(Chips!EJ$12:EU$12)</f>
        <v>0.13404600000000003</v>
      </c>
      <c r="EK51" s="2">
        <f>1/1000*SUM(Chips!EK$12:EV$12)</f>
        <v>0.12395099999999999</v>
      </c>
      <c r="EL51" s="2">
        <f>1/1000*SUM(Chips!EL$12:EW$12)</f>
        <v>0.128329</v>
      </c>
      <c r="EM51" s="2">
        <f>1/1000*SUM(Chips!EM$12:EX$12)</f>
        <v>0.12321600000000001</v>
      </c>
      <c r="EN51" s="2">
        <f>1/1000*SUM(Chips!EN$12:EY$12)</f>
        <v>0.12292499999999998</v>
      </c>
      <c r="EO51" s="2">
        <f>1/1000*SUM(Chips!EO$12:EZ$12)</f>
        <v>0.11620400000000002</v>
      </c>
      <c r="EP51" s="2">
        <f>1/1000*SUM(Chips!EP$12:FA$12)</f>
        <v>0.109929</v>
      </c>
      <c r="EQ51" s="2">
        <f>1/1000*SUM(Chips!EQ$12:FB$12)</f>
        <v>0.77932200000000007</v>
      </c>
      <c r="ER51" s="2">
        <f>1/1000*SUM(Chips!ER$12:FC$12)</f>
        <v>1.842471</v>
      </c>
      <c r="ES51" s="2">
        <f>1/1000*SUM(Chips!ES$12:FD$12)</f>
        <v>1.9320710000000001</v>
      </c>
      <c r="ET51" s="2">
        <f>1/1000*SUM(Chips!ET$12:FE$12)</f>
        <v>1.9357470000000001</v>
      </c>
      <c r="EU51" s="2">
        <f>1/1000*SUM(Chips!EU$12:FF$12)</f>
        <v>2.0059520000000002</v>
      </c>
      <c r="EV51" s="2">
        <f>1/1000*SUM(Chips!EV$12:FG$12)</f>
        <v>2.0607490000000004</v>
      </c>
      <c r="EW51" s="2">
        <f>1/1000*SUM(Chips!EW$12:FH$12)</f>
        <v>2.1781930000000003</v>
      </c>
      <c r="EX51" s="2">
        <f>1/1000*SUM(Chips!EX$12:FI$12)</f>
        <v>2.1980170000000001</v>
      </c>
      <c r="EY51" s="2">
        <f>1/1000*SUM(Chips!EY$12:FJ$12)</f>
        <v>2.2573820000000002</v>
      </c>
      <c r="EZ51" s="2">
        <f>1/1000*SUM(Chips!EZ$12:FK$12)</f>
        <v>2.9209540000000001</v>
      </c>
      <c r="FA51" s="2">
        <f>1/1000*SUM(Chips!FA$12:FL$12)</f>
        <v>3.9529630000000009</v>
      </c>
      <c r="FB51" s="2">
        <f>1/1000*SUM(Chips!FB$12:FM$12)</f>
        <v>4.0682430000000007</v>
      </c>
      <c r="FC51" s="2">
        <f>1/1000*SUM(Chips!FC$12:FN$12)</f>
        <v>5.1040140000000003</v>
      </c>
      <c r="FD51" s="2">
        <f>1/1000*SUM(Chips!FD$12:FO$12)</f>
        <v>4.3095730000000003</v>
      </c>
      <c r="FE51" s="2">
        <f>1/1000*SUM(Chips!FE$12:FP$12)</f>
        <v>4.2137539999999998</v>
      </c>
      <c r="FF51" s="2">
        <f>1/1000*SUM(Chips!FF$12:FQ$12)</f>
        <v>4.2085789999999985</v>
      </c>
      <c r="FG51" s="2">
        <f>1/1000*SUM(Chips!FG$12:FR$12)</f>
        <v>4.1343319999999997</v>
      </c>
      <c r="FH51" s="2">
        <f>1/1000*SUM(Chips!FH$12:FS$12)</f>
        <v>4.0738780000000006</v>
      </c>
      <c r="FI51" s="2">
        <f>1/1000*SUM(Chips!FI$12:FT$12)</f>
        <v>3.9632220000000009</v>
      </c>
      <c r="FJ51" s="2">
        <f>1/1000*SUM(Chips!FJ$12:FU$12)</f>
        <v>3.9412780000000009</v>
      </c>
      <c r="FK51" s="2">
        <f>1/1000*SUM(Chips!FK$12:FV$12)</f>
        <v>3.887251</v>
      </c>
      <c r="FL51" s="2">
        <f>1/1000*SUM(Chips!FL$12:FW$12)</f>
        <v>3.2339220000000006</v>
      </c>
      <c r="FM51" s="2">
        <f>1/1000*SUM(Chips!FM$12:FX$12)</f>
        <v>2.2070020000000001</v>
      </c>
      <c r="FN51" s="2">
        <f>1/1000*SUM(Chips!FN$12:FY$12)</f>
        <v>2.0882569999999996</v>
      </c>
    </row>
    <row r="52" spans="1:170">
      <c r="A52" t="str">
        <f>Pellets!A$15</f>
        <v>France</v>
      </c>
      <c r="B52" s="2">
        <f>1/1000*SUM(Chips!B$15:M$15)</f>
        <v>0.3398000000000001</v>
      </c>
      <c r="C52" s="2">
        <f>1/1000*SUM(Chips!C$15:N$15)</f>
        <v>0.21249999999999997</v>
      </c>
      <c r="D52" s="2">
        <f>1/1000*SUM(Chips!D$15:O$15)</f>
        <v>0.11809999999999997</v>
      </c>
      <c r="E52" s="2">
        <f>1/1000*SUM(Chips!E$15:P$15)</f>
        <v>5.9999999999999995E-4</v>
      </c>
      <c r="F52" s="2">
        <f>1/1000*SUM(Chips!F$15:Q$15)</f>
        <v>6.9999999999999999E-4</v>
      </c>
      <c r="G52" s="2">
        <f>1/1000*SUM(Chips!G$15:R$15)</f>
        <v>5.9999999999999995E-4</v>
      </c>
      <c r="H52" s="2">
        <f>1/1000*SUM(Chips!H$15:S$15)</f>
        <v>5.9999999999999995E-4</v>
      </c>
      <c r="I52" s="2">
        <f>1/1000*SUM(Chips!I$15:T$15)</f>
        <v>8.0000000000000004E-4</v>
      </c>
      <c r="J52" s="2">
        <f>1/1000*SUM(Chips!J$15:U$15)</f>
        <v>9.0000000000000008E-4</v>
      </c>
      <c r="K52" s="2">
        <f>1/1000*SUM(Chips!K$15:V$15)</f>
        <v>7.9999999999999993E-4</v>
      </c>
      <c r="L52" s="2">
        <f>1/1000*SUM(Chips!L$15:W$15)</f>
        <v>7.9999999999999993E-4</v>
      </c>
      <c r="M52" s="2">
        <f>1/1000*SUM(Chips!M$15:X$15)</f>
        <v>7.000000000000001E-4</v>
      </c>
      <c r="N52" s="2">
        <f>1/1000*SUM(Chips!N$15:Y$15)</f>
        <v>7.000000000000001E-4</v>
      </c>
      <c r="O52" s="2">
        <f>1/1000*SUM(Chips!O$15:Z$15)</f>
        <v>9.2700000000000005E-2</v>
      </c>
      <c r="P52" s="2">
        <f>1/1000*SUM(Chips!P$15:AA$15)</f>
        <v>0.17400000000000002</v>
      </c>
      <c r="Q52" s="2">
        <f>1/1000*SUM(Chips!Q$15:AB$15)</f>
        <v>0.34789999999999999</v>
      </c>
      <c r="R52" s="2">
        <f>1/1000*SUM(Chips!R$15:AC$15)</f>
        <v>0.43000000000000005</v>
      </c>
      <c r="S52" s="2">
        <f>1/1000*SUM(Chips!S$15:AD$15)</f>
        <v>0.50580000000000003</v>
      </c>
      <c r="T52" s="2">
        <f>1/1000*SUM(Chips!T$15:AE$15)</f>
        <v>0.60599999999999998</v>
      </c>
      <c r="U52" s="2">
        <f>1/1000*SUM(Chips!U$15:AF$15)</f>
        <v>0.69389999999999996</v>
      </c>
      <c r="V52" s="2">
        <f>1/1000*SUM(Chips!V$15:AG$15)</f>
        <v>0.73270000000000002</v>
      </c>
      <c r="W52" s="2">
        <f>1/1000*SUM(Chips!W$15:AH$15)</f>
        <v>0.86110000000000009</v>
      </c>
      <c r="X52" s="2">
        <f>1/1000*SUM(Chips!X$15:AI$15)</f>
        <v>0.94320000000000004</v>
      </c>
      <c r="Y52" s="2">
        <f>1/1000*SUM(Chips!Y$15:AJ$15)</f>
        <v>1.0857999999999999</v>
      </c>
      <c r="Z52" s="2">
        <f>1/1000*SUM(Chips!Z$15:AK$15)</f>
        <v>1.1739999999999999</v>
      </c>
      <c r="AA52" s="2">
        <f>1/1000*SUM(Chips!AA$15:AL$15)</f>
        <v>1.1742000000000001</v>
      </c>
      <c r="AB52" s="2">
        <f>1/1000*SUM(Chips!AB$15:AM$15)</f>
        <v>1.1764000000000001</v>
      </c>
      <c r="AC52" s="2">
        <f>1/1000*SUM(Chips!AC$15:AN$15)</f>
        <v>1.0859000000000001</v>
      </c>
      <c r="AD52" s="2">
        <f>1/1000*SUM(Chips!AD$15:AO$15)</f>
        <v>1.1273</v>
      </c>
      <c r="AE52" s="2">
        <f>1/1000*SUM(Chips!AE$15:AP$15)</f>
        <v>1.1340000000000001</v>
      </c>
      <c r="AF52" s="2">
        <f>1/1000*SUM(Chips!AF$15:AQ$15)</f>
        <v>1.1161000000000003</v>
      </c>
      <c r="AG52" s="2">
        <f>1/1000*SUM(Chips!AG$15:AR$15)</f>
        <v>1.1100999999999999</v>
      </c>
      <c r="AH52" s="2">
        <f>1/1000*SUM(Chips!AH$15:AS$15)</f>
        <v>1.2073</v>
      </c>
      <c r="AI52" s="2">
        <f>1/1000*SUM(Chips!AI$15:AT$15)</f>
        <v>1.2058000000000002</v>
      </c>
      <c r="AJ52" s="2">
        <f>1/1000*SUM(Chips!AJ$15:AU$15)</f>
        <v>1.2427999999999999</v>
      </c>
      <c r="AK52" s="2">
        <f>1/1000*SUM(Chips!AK$15:AV$15)</f>
        <v>1.2264000000000002</v>
      </c>
      <c r="AL52" s="2">
        <f>1/1000*SUM(Chips!AL$15:AW$15)</f>
        <v>1.2636000000000001</v>
      </c>
      <c r="AM52" s="2">
        <f>1/1000*SUM(Chips!AM$15:AX$15)</f>
        <v>1.2566000000000002</v>
      </c>
      <c r="AN52" s="2">
        <f>1/1000*SUM(Chips!AN$15:AY$15)</f>
        <v>1.3384</v>
      </c>
      <c r="AO52" s="2">
        <f>1/1000*SUM(Chips!AO$15:AZ$15)</f>
        <v>1.3976000000000002</v>
      </c>
      <c r="AP52" s="2">
        <f>1/1000*SUM(Chips!AP$15:BA$15)</f>
        <v>1.4465999999999999</v>
      </c>
      <c r="AQ52" s="2">
        <f>1/1000*SUM(Chips!AQ$15:BB$15)</f>
        <v>1.5415000000000001</v>
      </c>
      <c r="AR52" s="2">
        <f>1/1000*SUM(Chips!AR$15:BC$15)</f>
        <v>1.6055000000000006</v>
      </c>
      <c r="AS52" s="2">
        <f>1/1000*SUM(Chips!AS$15:BD$15)</f>
        <v>1.6456000000000002</v>
      </c>
      <c r="AT52" s="2">
        <f>1/1000*SUM(Chips!AT$15:BE$15)</f>
        <v>1.6782000000000004</v>
      </c>
      <c r="AU52" s="2">
        <f>1/1000*SUM(Chips!AU$15:BF$15)</f>
        <v>1.7200000000000004</v>
      </c>
      <c r="AV52" s="2">
        <f>1/1000*SUM(Chips!AV$15:BG$15)</f>
        <v>1.7741000000000005</v>
      </c>
      <c r="AW52" s="2">
        <f>1/1000*SUM(Chips!AW$15:BH$15)</f>
        <v>1.8203000000000003</v>
      </c>
      <c r="AX52" s="2">
        <f>1/1000*SUM(Chips!AX$15:BI$15)</f>
        <v>1.8658000000000003</v>
      </c>
      <c r="AY52" s="2">
        <f>1/1000*SUM(Chips!AY$15:BJ$15)</f>
        <v>1.7805000000000002</v>
      </c>
      <c r="AZ52" s="2">
        <f>1/1000*SUM(Chips!AZ$15:BK$15)</f>
        <v>1.6230000000000004</v>
      </c>
      <c r="BA52" s="2">
        <f>1/1000*SUM(Chips!BA$15:BL$15)</f>
        <v>1.4804000000000004</v>
      </c>
      <c r="BB52" s="2">
        <f>1/1000*SUM(Chips!BB$15:BM$15)</f>
        <v>1.3078000000000005</v>
      </c>
      <c r="BC52" s="2">
        <f>1/1000*SUM(Chips!BC$15:BN$15)</f>
        <v>1.1304000000000003</v>
      </c>
      <c r="BD52" s="2">
        <f>1/1000*SUM(Chips!BD$15:BO$15)</f>
        <v>0.98399999999999999</v>
      </c>
      <c r="BE52" s="2">
        <f>1/1000*SUM(Chips!BE$15:BP$15)</f>
        <v>0.86180000000000001</v>
      </c>
      <c r="BF52" s="2">
        <f>1/1000*SUM(Chips!BF$15:BQ$15)</f>
        <v>0.69310000000000005</v>
      </c>
      <c r="BG52" s="2">
        <f>1/1000*SUM(Chips!BG$15:BR$15)</f>
        <v>0.52549999999999997</v>
      </c>
      <c r="BH52" s="2">
        <f>1/1000*SUM(Chips!BH$15:BS$15)</f>
        <v>0.35290000000000005</v>
      </c>
      <c r="BI52" s="2">
        <f>1/1000*SUM(Chips!BI$15:BT$15)</f>
        <v>0.18090000000000001</v>
      </c>
      <c r="BJ52" s="2">
        <f>1/1000*SUM(Chips!BJ$15:BU$15)</f>
        <v>6.0499999999999998E-2</v>
      </c>
      <c r="BK52" s="2">
        <f>1/1000*SUM(Chips!BK$15:BV$15)</f>
        <v>6.0900000000000003E-2</v>
      </c>
      <c r="BL52" s="2">
        <f>1/1000*SUM(Chips!BL$15:BW$15)</f>
        <v>5.4200000000000005E-2</v>
      </c>
      <c r="BM52" s="2">
        <f>1/1000*SUM(Chips!BM$15:BX$15)</f>
        <v>5.4300000000000008E-2</v>
      </c>
      <c r="BN52" s="2">
        <f>1/1000*SUM(Chips!BN$15:BY$15)</f>
        <v>5.4400000000000004E-2</v>
      </c>
      <c r="BO52" s="2">
        <f>1/1000*SUM(Chips!BO$15:BZ$15)</f>
        <v>5.4900000000000004E-2</v>
      </c>
      <c r="BP52" s="2">
        <f>1/1000*SUM(Chips!BP$15:CA$15)</f>
        <v>5.5300000000000009E-2</v>
      </c>
      <c r="BQ52" s="2">
        <f>1/1000*SUM(Chips!BQ$15:CB$15)</f>
        <v>5.5400000000000005E-2</v>
      </c>
      <c r="BR52" s="2">
        <f>1/1000*SUM(Chips!BR$15:CC$15)</f>
        <v>5.6200000000000007E-2</v>
      </c>
      <c r="BS52" s="2">
        <f>1/1000*SUM(Chips!BS$15:CD$15)</f>
        <v>5.8400000000000001E-2</v>
      </c>
      <c r="BT52" s="2">
        <f>1/1000*SUM(Chips!BT$15:CE$15)</f>
        <v>0.26650000000000001</v>
      </c>
      <c r="BU52" s="2">
        <f>1/1000*SUM(Chips!BU$15:CF$15)</f>
        <v>0.47180000000000005</v>
      </c>
      <c r="BV52" s="2">
        <f>1/1000*SUM(Chips!BV$15:CG$15)</f>
        <v>0.74280000000000013</v>
      </c>
      <c r="BW52" s="2">
        <f>1/1000*SUM(Chips!BW$15:CH$15)</f>
        <v>1.0313000000000001</v>
      </c>
      <c r="BX52" s="2">
        <f>1/1000*SUM(Chips!BX$15:CI$15)</f>
        <v>1.3417000000000003</v>
      </c>
      <c r="BY52" s="2">
        <f>1/1000*SUM(Chips!BY$15:CJ$15)</f>
        <v>1.8105</v>
      </c>
      <c r="BZ52" s="2">
        <f>1/1000*SUM(Chips!BZ$15:CK$15)</f>
        <v>2.1240000000000001</v>
      </c>
      <c r="CA52" s="2">
        <f>1/1000*SUM(Chips!CA$15:CL$15)</f>
        <v>2.3986999999999998</v>
      </c>
      <c r="CB52" s="2">
        <f>1/1000*SUM(Chips!CB$15:CM$15)</f>
        <v>2.9415</v>
      </c>
      <c r="CC52" s="2">
        <f>1/1000*SUM(Chips!CC$15:CN$15)</f>
        <v>3.2071999999999998</v>
      </c>
      <c r="CD52" s="2">
        <f>1/1000*SUM(Chips!CD$15:CO$15)</f>
        <v>3.5237000000000007</v>
      </c>
      <c r="CE52" s="2">
        <f>1/1000*SUM(Chips!CE$15:CP$15)</f>
        <v>4.0261000000000005</v>
      </c>
      <c r="CF52" s="2">
        <f>1/1000*SUM(Chips!CF$15:CQ$15)</f>
        <v>4.1824000000000003</v>
      </c>
      <c r="CG52" s="2">
        <f>1/1000*SUM(Chips!CG$15:CR$15)</f>
        <v>4.2346000000000004</v>
      </c>
      <c r="CH52" s="2">
        <f>1/1000*SUM(Chips!CH$15:CS$15)</f>
        <v>4.2977000000000007</v>
      </c>
      <c r="CI52" s="2">
        <f>1/1000*SUM(Chips!CI$15:CT$15)</f>
        <v>4.3776999999999999</v>
      </c>
      <c r="CJ52" s="2">
        <f>1/1000*SUM(Chips!CJ$15:CU$15)</f>
        <v>4.3712</v>
      </c>
      <c r="CK52" s="2">
        <f>1/1000*SUM(Chips!CK$15:CV$15)</f>
        <v>4.2436000000000007</v>
      </c>
      <c r="CL52" s="2">
        <f>1/1000*SUM(Chips!CL$15:CW$15)</f>
        <v>4.0665000000000004</v>
      </c>
      <c r="CM52" s="2">
        <f>1/1000*SUM(Chips!CM$15:CX$15)</f>
        <v>4.1599000000000004</v>
      </c>
      <c r="CN52" s="2">
        <f>1/1000*SUM(Chips!CN$15:CY$15)</f>
        <v>4.1379999999999999</v>
      </c>
      <c r="CO52" s="2">
        <f>1/1000*SUM(Chips!CO$15:CZ$15)</f>
        <v>4.1061000000000005</v>
      </c>
      <c r="CP52" s="2">
        <f>1/1000*SUM(Chips!CP$15:DA$15)</f>
        <v>4.1841000000000008</v>
      </c>
      <c r="CQ52" s="2">
        <f>1/1000*SUM(Chips!CQ$15:DB$15)</f>
        <v>4.1112000000000011</v>
      </c>
      <c r="CR52" s="2">
        <f>1/1000*SUM(Chips!CR$15:DC$15)</f>
        <v>4.1551</v>
      </c>
      <c r="CS52" s="2">
        <f>1/1000*SUM(Chips!CS$15:DD$15)</f>
        <v>4.5025000000000013</v>
      </c>
      <c r="CT52" s="2">
        <f>1/1000*SUM(Chips!CT$15:DE$15)</f>
        <v>4.6685000000000008</v>
      </c>
      <c r="CU52" s="2">
        <f>1/1000*SUM(Chips!CU$15:DF$15)</f>
        <v>4.7095000000000011</v>
      </c>
      <c r="CV52" s="2">
        <f>1/1000*SUM(Chips!CV$15:DG$15)</f>
        <v>4.9591000000000003</v>
      </c>
      <c r="CW52" s="2">
        <f>1/1000*SUM(Chips!CW$15:DH$15)</f>
        <v>5.1876000000000007</v>
      </c>
      <c r="CX52" s="2">
        <f>1/1000*SUM(Chips!CX$15:DI$15)</f>
        <v>6.0151000000000003</v>
      </c>
      <c r="CY52" s="2">
        <f>1/1000*SUM(Chips!CY$15:DJ$15)</f>
        <v>6.3567</v>
      </c>
      <c r="CZ52" s="2">
        <f>1/1000*SUM(Chips!CZ$15:DK$15)</f>
        <v>6.9650000000000007</v>
      </c>
      <c r="DA52" s="2">
        <f>1/1000*SUM(Chips!DA$15:DL$15)</f>
        <v>7.2039000000000009</v>
      </c>
      <c r="DB52" s="2">
        <f>1/1000*SUM(Chips!DB$15:DM$15)</f>
        <v>7.6616000000000009</v>
      </c>
      <c r="DC52" s="2">
        <f>1/1000*SUM(Chips!DC$15:DN$15)</f>
        <v>7.9067000000000007</v>
      </c>
      <c r="DD52" s="2">
        <f>1/1000*SUM(Chips!DD$15:DO$15)</f>
        <v>8.2828000000000017</v>
      </c>
      <c r="DE52" s="2">
        <f>1/1000*SUM(Chips!DE$15:DP$15)</f>
        <v>8.6607000000000003</v>
      </c>
      <c r="DF52" s="2">
        <f>1/1000*SUM(Chips!DF$15:DQ$15)</f>
        <v>9.2785000000000029</v>
      </c>
      <c r="DG52" s="2">
        <f>1/1000*SUM(Chips!DG$15:DR$15)</f>
        <v>9.3971619999999998</v>
      </c>
      <c r="DH52" s="2">
        <f>1/1000*SUM(Chips!DH$15:DS$15)</f>
        <v>9.6436470000000014</v>
      </c>
      <c r="DI52" s="2">
        <f>1/1000*SUM(Chips!DI$15:DT$15)</f>
        <v>9.8498210000000004</v>
      </c>
      <c r="DJ52" s="2">
        <f>1/1000*SUM(Chips!DJ$15:DU$15)</f>
        <v>9.3700139999999994</v>
      </c>
      <c r="DK52" s="2">
        <f>1/1000*SUM(Chips!DK$15:DV$15)</f>
        <v>9.3164059999999989</v>
      </c>
      <c r="DL52" s="2">
        <f>1/1000*SUM(Chips!DL$15:DW$15)</f>
        <v>8.9462030000000006</v>
      </c>
      <c r="DM52" s="2">
        <f>1/1000*SUM(Chips!DM$15:DX$15)</f>
        <v>9.143238000000002</v>
      </c>
      <c r="DN52" s="2">
        <f>1/1000*SUM(Chips!DN$15:DY$15)</f>
        <v>8.7251900000000013</v>
      </c>
      <c r="DO52" s="2">
        <f>1/1000*SUM(Chips!DO$15:DZ$15)</f>
        <v>8.6132150000000003</v>
      </c>
      <c r="DP52" s="2">
        <f>1/1000*SUM(Chips!DP$15:EA$15)</f>
        <v>8.6072829999999989</v>
      </c>
      <c r="DQ52" s="2">
        <f>1/1000*SUM(Chips!DQ$15:EB$15)</f>
        <v>8.2568280000000023</v>
      </c>
      <c r="DR52" s="2">
        <f>1/1000*SUM(Chips!DR$15:EC$15)</f>
        <v>7.8459980000000007</v>
      </c>
      <c r="DS52" s="2">
        <f>1/1000*SUM(Chips!DS$15:ED$15)</f>
        <v>8.1628160000000012</v>
      </c>
      <c r="DT52" s="2">
        <f>1/1000*SUM(Chips!DT$15:EE$15)</f>
        <v>7.9108150000000004</v>
      </c>
      <c r="DU52" s="2">
        <f>1/1000*SUM(Chips!DU$15:EF$15)</f>
        <v>7.9350810000000003</v>
      </c>
      <c r="DV52" s="2">
        <f>1/1000*SUM(Chips!DV$15:EG$15)</f>
        <v>8.245845000000001</v>
      </c>
      <c r="DW52" s="2">
        <f>1/1000*SUM(Chips!DW$15:EH$15)</f>
        <v>8.3495010000000001</v>
      </c>
      <c r="DX52" s="2">
        <f>1/1000*SUM(Chips!DX$15:EI$15)</f>
        <v>8.298058000000001</v>
      </c>
      <c r="DY52" s="2">
        <f>1/1000*SUM(Chips!DY$15:EJ$15)</f>
        <v>8.3482489999999991</v>
      </c>
      <c r="DZ52" s="2">
        <f>1/1000*SUM(Chips!DZ$15:EK$15)</f>
        <v>8.3560950000000016</v>
      </c>
      <c r="EA52" s="2">
        <f>1/1000*SUM(Chips!EA$15:EL$15)</f>
        <v>8.6480830000000015</v>
      </c>
      <c r="EB52" s="2">
        <f>1/1000*SUM(Chips!EB$15:EM$15)</f>
        <v>8.7891960000000005</v>
      </c>
      <c r="EC52" s="2">
        <f>1/1000*SUM(Chips!EC$15:EN$15)</f>
        <v>8.8792969999999993</v>
      </c>
      <c r="ED52" s="2">
        <f>1/1000*SUM(Chips!ED$15:EO$15)</f>
        <v>8.8838409999999985</v>
      </c>
      <c r="EE52" s="2">
        <f>1/1000*SUM(Chips!EE$15:EP$15)</f>
        <v>8.9125879999999995</v>
      </c>
      <c r="EF52" s="2">
        <f>1/1000*SUM(Chips!EF$15:EQ$15)</f>
        <v>9.6816620000000011</v>
      </c>
      <c r="EG52" s="2">
        <f>1/1000*SUM(Chips!EG$15:ER$15)</f>
        <v>9.9029890000000016</v>
      </c>
      <c r="EH52" s="2">
        <f>1/1000*SUM(Chips!EH$15:ES$15)</f>
        <v>10.427631</v>
      </c>
      <c r="EI52" s="2">
        <f>1/1000*SUM(Chips!EI$15:ET$15)</f>
        <v>10.901285</v>
      </c>
      <c r="EJ52" s="2">
        <f>1/1000*SUM(Chips!EJ$15:EU$15)</f>
        <v>11.233231</v>
      </c>
      <c r="EK52" s="2">
        <f>1/1000*SUM(Chips!EK$15:EV$15)</f>
        <v>12.131571999999998</v>
      </c>
      <c r="EL52" s="2">
        <f>1/1000*SUM(Chips!EL$15:EW$15)</f>
        <v>12.585427000000001</v>
      </c>
      <c r="EM52" s="2">
        <f>1/1000*SUM(Chips!EM$15:EX$15)</f>
        <v>12.718738000000002</v>
      </c>
      <c r="EN52" s="2">
        <f>1/1000*SUM(Chips!EN$15:EY$15)</f>
        <v>14.051993000000001</v>
      </c>
      <c r="EO52" s="2">
        <f>1/1000*SUM(Chips!EO$15:EZ$15)</f>
        <v>15.463599000000002</v>
      </c>
      <c r="EP52" s="2">
        <f>1/1000*SUM(Chips!EP$15:FA$15)</f>
        <v>17.139389000000001</v>
      </c>
      <c r="EQ52" s="2">
        <f>1/1000*SUM(Chips!EQ$15:FB$15)</f>
        <v>22.137146000000001</v>
      </c>
      <c r="ER52" s="2">
        <f>1/1000*SUM(Chips!ER$15:FC$15)</f>
        <v>23.317963000000002</v>
      </c>
      <c r="ES52" s="2">
        <f>1/1000*SUM(Chips!ES$15:FD$15)</f>
        <v>25.633907000000001</v>
      </c>
      <c r="ET52" s="2">
        <f>1/1000*SUM(Chips!ET$15:FE$15)</f>
        <v>25.712609000000004</v>
      </c>
      <c r="EU52" s="2">
        <f>1/1000*SUM(Chips!EU$15:FF$15)</f>
        <v>26.196822000000001</v>
      </c>
      <c r="EV52" s="2">
        <f>1/1000*SUM(Chips!EV$15:FG$15)</f>
        <v>27.964224999999999</v>
      </c>
      <c r="EW52" s="2">
        <f>1/1000*SUM(Chips!EW$15:FH$15)</f>
        <v>27.926616000000003</v>
      </c>
      <c r="EX52" s="2">
        <f>1/1000*SUM(Chips!EX$15:FI$15)</f>
        <v>29.207258000000003</v>
      </c>
      <c r="EY52" s="2">
        <f>1/1000*SUM(Chips!EY$15:FJ$15)</f>
        <v>30.999539000000002</v>
      </c>
      <c r="EZ52" s="2">
        <f>1/1000*SUM(Chips!EZ$15:FK$15)</f>
        <v>31.090470999999997</v>
      </c>
      <c r="FA52" s="2">
        <f>1/1000*SUM(Chips!FA$15:FL$15)</f>
        <v>31.116333000000001</v>
      </c>
      <c r="FB52" s="2">
        <f>1/1000*SUM(Chips!FB$15:FM$15)</f>
        <v>31.529451000000005</v>
      </c>
      <c r="FC52" s="2">
        <f>1/1000*SUM(Chips!FC$15:FN$15)</f>
        <v>29.525051999999999</v>
      </c>
      <c r="FD52" s="2">
        <f>1/1000*SUM(Chips!FD$15:FO$15)</f>
        <v>31.254370999999999</v>
      </c>
      <c r="FE52" s="2">
        <f>1/1000*SUM(Chips!FE$15:FP$15)</f>
        <v>31.375443000000004</v>
      </c>
      <c r="FF52" s="2">
        <f>1/1000*SUM(Chips!FF$15:FQ$15)</f>
        <v>31.599453</v>
      </c>
      <c r="FG52" s="2">
        <f>1/1000*SUM(Chips!FG$15:FR$15)</f>
        <v>31.305113000000006</v>
      </c>
      <c r="FH52" s="2">
        <f>1/1000*SUM(Chips!FH$15:FS$15)</f>
        <v>29.974833000000007</v>
      </c>
      <c r="FI52" s="2">
        <f>1/1000*SUM(Chips!FI$15:FT$15)</f>
        <v>30.065463000000005</v>
      </c>
      <c r="FJ52" s="2">
        <f>1/1000*SUM(Chips!FJ$15:FU$15)</f>
        <v>29.711611000000005</v>
      </c>
      <c r="FK52" s="2">
        <f>1/1000*SUM(Chips!FK$15:FV$15)</f>
        <v>28.723558000000004</v>
      </c>
      <c r="FL52" s="2">
        <f>1/1000*SUM(Chips!FL$15:FW$15)</f>
        <v>28.250001000000005</v>
      </c>
      <c r="FM52" s="2">
        <f>1/1000*SUM(Chips!FM$15:FX$15)</f>
        <v>27.915934000000004</v>
      </c>
      <c r="FN52" s="2">
        <f>1/1000*SUM(Chips!FN$15:FY$15)</f>
        <v>25.064912</v>
      </c>
    </row>
    <row r="53" spans="1:170">
      <c r="A53" t="str">
        <f>Pellets!A$16</f>
        <v>Germany</v>
      </c>
      <c r="B53" s="2">
        <f>1/1000*SUM(Chips!B$16:M$16)</f>
        <v>62.106000000000009</v>
      </c>
      <c r="C53" s="2">
        <f>1/1000*SUM(Chips!C$16:N$16)</f>
        <v>65.066900000000004</v>
      </c>
      <c r="D53" s="2">
        <f>1/1000*SUM(Chips!D$16:O$16)</f>
        <v>65.284000000000006</v>
      </c>
      <c r="E53" s="2">
        <f>1/1000*SUM(Chips!E$16:P$16)</f>
        <v>67.755300000000005</v>
      </c>
      <c r="F53" s="2">
        <f>1/1000*SUM(Chips!F$16:Q$16)</f>
        <v>66.848400000000012</v>
      </c>
      <c r="G53" s="2">
        <f>1/1000*SUM(Chips!G$16:R$16)</f>
        <v>67.239500000000021</v>
      </c>
      <c r="H53" s="2">
        <f>1/1000*SUM(Chips!H$16:S$16)</f>
        <v>64.567499999999995</v>
      </c>
      <c r="I53" s="2">
        <f>1/1000*SUM(Chips!I$16:T$16)</f>
        <v>58.171199999999999</v>
      </c>
      <c r="J53" s="2">
        <f>1/1000*SUM(Chips!J$16:U$16)</f>
        <v>54.183399999999992</v>
      </c>
      <c r="K53" s="2">
        <f>1/1000*SUM(Chips!K$16:V$16)</f>
        <v>49.0002</v>
      </c>
      <c r="L53" s="2">
        <f>1/1000*SUM(Chips!L$16:W$16)</f>
        <v>39.621500000000005</v>
      </c>
      <c r="M53" s="2">
        <f>1/1000*SUM(Chips!M$16:X$16)</f>
        <v>40.532200000000003</v>
      </c>
      <c r="N53" s="2">
        <f>1/1000*SUM(Chips!N$16:Y$16)</f>
        <v>38.935500000000005</v>
      </c>
      <c r="O53" s="2">
        <f>1/1000*SUM(Chips!O$16:Z$16)</f>
        <v>38.971900000000005</v>
      </c>
      <c r="P53" s="2">
        <f>1/1000*SUM(Chips!P$16:AA$16)</f>
        <v>51.305700000000009</v>
      </c>
      <c r="Q53" s="2">
        <f>1/1000*SUM(Chips!Q$16:AB$16)</f>
        <v>56.266200000000005</v>
      </c>
      <c r="R53" s="2">
        <f>1/1000*SUM(Chips!R$16:AC$16)</f>
        <v>60.469000000000008</v>
      </c>
      <c r="S53" s="2">
        <f>1/1000*SUM(Chips!S$16:AD$16)</f>
        <v>66.934699999999992</v>
      </c>
      <c r="T53" s="2">
        <f>1/1000*SUM(Chips!T$16:AE$16)</f>
        <v>66.215600000000009</v>
      </c>
      <c r="U53" s="2">
        <f>1/1000*SUM(Chips!U$16:AF$16)</f>
        <v>71.489400000000003</v>
      </c>
      <c r="V53" s="2">
        <f>1/1000*SUM(Chips!V$16:AG$16)</f>
        <v>75.91040000000001</v>
      </c>
      <c r="W53" s="2">
        <f>1/1000*SUM(Chips!W$16:AH$16)</f>
        <v>80.237100000000012</v>
      </c>
      <c r="X53" s="2">
        <f>1/1000*SUM(Chips!X$16:AI$16)</f>
        <v>84.323100000000011</v>
      </c>
      <c r="Y53" s="2">
        <f>1/1000*SUM(Chips!Y$16:AJ$16)</f>
        <v>92.013999999999996</v>
      </c>
      <c r="Z53" s="2">
        <f>1/1000*SUM(Chips!Z$16:AK$16)</f>
        <v>98.1875</v>
      </c>
      <c r="AA53" s="2">
        <f>1/1000*SUM(Chips!AA$16:AL$16)</f>
        <v>102.14080000000001</v>
      </c>
      <c r="AB53" s="2">
        <f>1/1000*SUM(Chips!AB$16:AM$16)</f>
        <v>98.473100000000017</v>
      </c>
      <c r="AC53" s="2">
        <f>1/1000*SUM(Chips!AC$16:AN$16)</f>
        <v>98.067300000000003</v>
      </c>
      <c r="AD53" s="2">
        <f>1/1000*SUM(Chips!AD$16:AO$16)</f>
        <v>95.4285</v>
      </c>
      <c r="AE53" s="2">
        <f>1/1000*SUM(Chips!AE$16:AP$16)</f>
        <v>93.18010000000001</v>
      </c>
      <c r="AF53" s="2">
        <f>1/1000*SUM(Chips!AF$16:AQ$16)</f>
        <v>94.484200000000016</v>
      </c>
      <c r="AG53" s="2">
        <f>1/1000*SUM(Chips!AG$16:AR$16)</f>
        <v>94.750600000000006</v>
      </c>
      <c r="AH53" s="2">
        <f>1/1000*SUM(Chips!AH$16:AS$16)</f>
        <v>93.859200000000016</v>
      </c>
      <c r="AI53" s="2">
        <f>1/1000*SUM(Chips!AI$16:AT$16)</f>
        <v>93.24</v>
      </c>
      <c r="AJ53" s="2">
        <f>1/1000*SUM(Chips!AJ$16:AU$16)</f>
        <v>90.682700000000011</v>
      </c>
      <c r="AK53" s="2">
        <f>1/1000*SUM(Chips!AK$16:AV$16)</f>
        <v>90.86630000000001</v>
      </c>
      <c r="AL53" s="2">
        <f>1/1000*SUM(Chips!AL$16:AW$16)</f>
        <v>85.06110000000001</v>
      </c>
      <c r="AM53" s="2">
        <f>1/1000*SUM(Chips!AM$16:AX$16)</f>
        <v>79.313499999999991</v>
      </c>
      <c r="AN53" s="2">
        <f>1/1000*SUM(Chips!AN$16:AY$16)</f>
        <v>70.827900000000014</v>
      </c>
      <c r="AO53" s="2">
        <f>1/1000*SUM(Chips!AO$16:AZ$16)</f>
        <v>68.919800000000009</v>
      </c>
      <c r="AP53" s="2">
        <f>1/1000*SUM(Chips!AP$16:BA$16)</f>
        <v>66.433600000000013</v>
      </c>
      <c r="AQ53" s="2">
        <f>1/1000*SUM(Chips!AQ$16:BB$16)</f>
        <v>62.505500000000012</v>
      </c>
      <c r="AR53" s="2">
        <f>1/1000*SUM(Chips!AR$16:BC$16)</f>
        <v>57.936800000000012</v>
      </c>
      <c r="AS53" s="2">
        <f>1/1000*SUM(Chips!AS$16:BD$16)</f>
        <v>50.429300000000005</v>
      </c>
      <c r="AT53" s="2">
        <f>1/1000*SUM(Chips!AT$16:BE$16)</f>
        <v>45.717299999999994</v>
      </c>
      <c r="AU53" s="2">
        <f>1/1000*SUM(Chips!AU$16:BF$16)</f>
        <v>40.997800000000005</v>
      </c>
      <c r="AV53" s="2">
        <f>1/1000*SUM(Chips!AV$16:BG$16)</f>
        <v>36.072000000000003</v>
      </c>
      <c r="AW53" s="2">
        <f>1/1000*SUM(Chips!AW$16:BH$16)</f>
        <v>26.877000000000002</v>
      </c>
      <c r="AX53" s="2">
        <f>1/1000*SUM(Chips!AX$16:BI$16)</f>
        <v>23.629800000000003</v>
      </c>
      <c r="AY53" s="2">
        <f>1/1000*SUM(Chips!AY$16:BJ$16)</f>
        <v>21.579799999999999</v>
      </c>
      <c r="AZ53" s="2">
        <f>1/1000*SUM(Chips!AZ$16:BK$16)</f>
        <v>22.755600000000001</v>
      </c>
      <c r="BA53" s="2">
        <f>1/1000*SUM(Chips!BA$16:BL$16)</f>
        <v>19.201199999999996</v>
      </c>
      <c r="BB53" s="2">
        <f>1/1000*SUM(Chips!BB$16:BM$16)</f>
        <v>18.831899999999997</v>
      </c>
      <c r="BC53" s="2">
        <f>1/1000*SUM(Chips!BC$16:BN$16)</f>
        <v>16.826800000000002</v>
      </c>
      <c r="BD53" s="2">
        <f>1/1000*SUM(Chips!BD$16:BO$16)</f>
        <v>18.372400000000003</v>
      </c>
      <c r="BE53" s="2">
        <f>1/1000*SUM(Chips!BE$16:BP$16)</f>
        <v>21.271100000000004</v>
      </c>
      <c r="BF53" s="2">
        <f>1/1000*SUM(Chips!BF$16:BQ$16)</f>
        <v>22.9176</v>
      </c>
      <c r="BG53" s="2">
        <f>1/1000*SUM(Chips!BG$16:BR$16)</f>
        <v>25.597700000000003</v>
      </c>
      <c r="BH53" s="2">
        <f>1/1000*SUM(Chips!BH$16:BS$16)</f>
        <v>28.368900000000004</v>
      </c>
      <c r="BI53" s="2">
        <f>1/1000*SUM(Chips!BI$16:BT$16)</f>
        <v>28.4937</v>
      </c>
      <c r="BJ53" s="2">
        <f>1/1000*SUM(Chips!BJ$16:BU$16)</f>
        <v>45.195500000000003</v>
      </c>
      <c r="BK53" s="2">
        <f>1/1000*SUM(Chips!BK$16:BV$16)</f>
        <v>43.882899999999992</v>
      </c>
      <c r="BL53" s="2">
        <f>1/1000*SUM(Chips!BL$16:BW$16)</f>
        <v>43.988300000000002</v>
      </c>
      <c r="BM53" s="2">
        <f>1/1000*SUM(Chips!BM$16:BX$16)</f>
        <v>41.149200000000008</v>
      </c>
      <c r="BN53" s="2">
        <f>1/1000*SUM(Chips!BN$16:BY$16)</f>
        <v>39.261400000000009</v>
      </c>
      <c r="BO53" s="2">
        <f>1/1000*SUM(Chips!BO$16:BZ$16)</f>
        <v>39.651200000000003</v>
      </c>
      <c r="BP53" s="2">
        <f>1/1000*SUM(Chips!BP$16:CA$16)</f>
        <v>37.227300000000007</v>
      </c>
      <c r="BQ53" s="2">
        <f>1/1000*SUM(Chips!BQ$16:CB$16)</f>
        <v>34.493499999999997</v>
      </c>
      <c r="BR53" s="2">
        <f>1/1000*SUM(Chips!BR$16:CC$16)</f>
        <v>31.917699999999996</v>
      </c>
      <c r="BS53" s="2">
        <f>1/1000*SUM(Chips!BS$16:CD$16)</f>
        <v>29.907699999999998</v>
      </c>
      <c r="BT53" s="2">
        <f>1/1000*SUM(Chips!BT$16:CE$16)</f>
        <v>35.724699999999999</v>
      </c>
      <c r="BU53" s="2">
        <f>1/1000*SUM(Chips!BU$16:CF$16)</f>
        <v>41.842799999999997</v>
      </c>
      <c r="BV53" s="2">
        <f>1/1000*SUM(Chips!BV$16:CG$16)</f>
        <v>31.390700000000006</v>
      </c>
      <c r="BW53" s="2">
        <f>1/1000*SUM(Chips!BW$16:CH$16)</f>
        <v>34.143500000000003</v>
      </c>
      <c r="BX53" s="2">
        <f>1/1000*SUM(Chips!BX$16:CI$16)</f>
        <v>35.754400000000004</v>
      </c>
      <c r="BY53" s="2">
        <f>1/1000*SUM(Chips!BY$16:CJ$16)</f>
        <v>42.347500000000004</v>
      </c>
      <c r="BZ53" s="2">
        <f>1/1000*SUM(Chips!BZ$16:CK$16)</f>
        <v>46.053100000000001</v>
      </c>
      <c r="CA53" s="2">
        <f>1/1000*SUM(Chips!CA$16:CL$16)</f>
        <v>50.096400000000003</v>
      </c>
      <c r="CB53" s="2">
        <f>1/1000*SUM(Chips!CB$16:CM$16)</f>
        <v>55.046900000000001</v>
      </c>
      <c r="CC53" s="2">
        <f>1/1000*SUM(Chips!CC$16:CN$16)</f>
        <v>58.208800000000004</v>
      </c>
      <c r="CD53" s="2">
        <f>1/1000*SUM(Chips!CD$16:CO$16)</f>
        <v>63.035699999999999</v>
      </c>
      <c r="CE53" s="2">
        <f>1/1000*SUM(Chips!CE$16:CP$16)</f>
        <v>68.057699999999997</v>
      </c>
      <c r="CF53" s="2">
        <f>1/1000*SUM(Chips!CF$16:CQ$16)</f>
        <v>64.349899999999991</v>
      </c>
      <c r="CG53" s="2">
        <f>1/1000*SUM(Chips!CG$16:CR$16)</f>
        <v>61.967100000000002</v>
      </c>
      <c r="CH53" s="2">
        <f>1/1000*SUM(Chips!CH$16:CS$16)</f>
        <v>62.520700000000005</v>
      </c>
      <c r="CI53" s="2">
        <f>1/1000*SUM(Chips!CI$16:CT$16)</f>
        <v>59.898400000000002</v>
      </c>
      <c r="CJ53" s="2">
        <f>1/1000*SUM(Chips!CJ$16:CU$16)</f>
        <v>57.108199999999989</v>
      </c>
      <c r="CK53" s="2">
        <f>1/1000*SUM(Chips!CK$16:CV$16)</f>
        <v>52.5732</v>
      </c>
      <c r="CL53" s="2">
        <f>1/1000*SUM(Chips!CL$16:CW$16)</f>
        <v>49.267299999999999</v>
      </c>
      <c r="CM53" s="2">
        <f>1/1000*SUM(Chips!CM$16:CX$16)</f>
        <v>45.624600000000001</v>
      </c>
      <c r="CN53" s="2">
        <f>1/1000*SUM(Chips!CN$16:CY$16)</f>
        <v>41.569799999999994</v>
      </c>
      <c r="CO53" s="2">
        <f>1/1000*SUM(Chips!CO$16:CZ$16)</f>
        <v>38.707099999999997</v>
      </c>
      <c r="CP53" s="2">
        <f>1/1000*SUM(Chips!CP$16:DA$16)</f>
        <v>34.6188</v>
      </c>
      <c r="CQ53" s="2">
        <f>1/1000*SUM(Chips!CQ$16:DB$16)</f>
        <v>28.905700000000007</v>
      </c>
      <c r="CR53" s="2">
        <f>1/1000*SUM(Chips!CR$16:DC$16)</f>
        <v>24.718500000000006</v>
      </c>
      <c r="CS53" s="2">
        <f>1/1000*SUM(Chips!CS$16:DD$16)</f>
        <v>20.637500000000003</v>
      </c>
      <c r="CT53" s="2">
        <f>1/1000*SUM(Chips!CT$16:DE$16)</f>
        <v>14.973199999999999</v>
      </c>
      <c r="CU53" s="2">
        <f>1/1000*SUM(Chips!CU$16:DF$16)</f>
        <v>14.6289</v>
      </c>
      <c r="CV53" s="2">
        <f>1/1000*SUM(Chips!CV$16:DG$16)</f>
        <v>13.768700000000001</v>
      </c>
      <c r="CW53" s="2">
        <f>1/1000*SUM(Chips!CW$16:DH$16)</f>
        <v>12.377600000000001</v>
      </c>
      <c r="CX53" s="2">
        <f>1/1000*SUM(Chips!CX$16:DI$16)</f>
        <v>11.9635</v>
      </c>
      <c r="CY53" s="2">
        <f>1/1000*SUM(Chips!CY$16:DJ$16)</f>
        <v>12.033899999999999</v>
      </c>
      <c r="CZ53" s="2">
        <f>1/1000*SUM(Chips!CZ$16:DK$16)</f>
        <v>12.157100000000002</v>
      </c>
      <c r="DA53" s="2">
        <f>1/1000*SUM(Chips!DA$16:DL$16)</f>
        <v>12.262500000000003</v>
      </c>
      <c r="DB53" s="2">
        <f>1/1000*SUM(Chips!DB$16:DM$16)</f>
        <v>11.935200000000004</v>
      </c>
      <c r="DC53" s="2">
        <f>1/1000*SUM(Chips!DC$16:DN$16)</f>
        <v>11.645900000000001</v>
      </c>
      <c r="DD53" s="2">
        <f>1/1000*SUM(Chips!DD$16:DO$16)</f>
        <v>11.693400000000002</v>
      </c>
      <c r="DE53" s="2">
        <f>1/1000*SUM(Chips!DE$16:DP$16)</f>
        <v>11.673000000000002</v>
      </c>
      <c r="DF53" s="2">
        <f>1/1000*SUM(Chips!DF$16:DQ$16)</f>
        <v>11.368000000000002</v>
      </c>
      <c r="DG53" s="2">
        <f>1/1000*SUM(Chips!DG$16:DR$16)</f>
        <v>10.820853000000003</v>
      </c>
      <c r="DH53" s="2">
        <f>1/1000*SUM(Chips!DH$16:DS$16)</f>
        <v>10.264345</v>
      </c>
      <c r="DI53" s="2">
        <f>1/1000*SUM(Chips!DI$16:DT$16)</f>
        <v>9.8137660000000011</v>
      </c>
      <c r="DJ53" s="2">
        <f>1/1000*SUM(Chips!DJ$16:DU$16)</f>
        <v>9.3344490000000011</v>
      </c>
      <c r="DK53" s="2">
        <f>1/1000*SUM(Chips!DK$16:DV$16)</f>
        <v>8.3240999999999978</v>
      </c>
      <c r="DL53" s="2">
        <f>1/1000*SUM(Chips!DL$16:DW$16)</f>
        <v>7.4170130000000007</v>
      </c>
      <c r="DM53" s="2">
        <f>1/1000*SUM(Chips!DM$16:DX$16)</f>
        <v>6.576359000000001</v>
      </c>
      <c r="DN53" s="2">
        <f>1/1000*SUM(Chips!DN$16:DY$16)</f>
        <v>6.0719449999999995</v>
      </c>
      <c r="DO53" s="2">
        <f>1/1000*SUM(Chips!DO$16:DZ$16)</f>
        <v>5.5159940000000001</v>
      </c>
      <c r="DP53" s="2">
        <f>1/1000*SUM(Chips!DP$16:EA$16)</f>
        <v>4.8690050000000014</v>
      </c>
      <c r="DQ53" s="2">
        <f>1/1000*SUM(Chips!DQ$16:EB$16)</f>
        <v>4.3013880000000002</v>
      </c>
      <c r="DR53" s="2">
        <f>1/1000*SUM(Chips!DR$16:EC$16)</f>
        <v>3.8801830000000002</v>
      </c>
      <c r="DS53" s="2">
        <f>1/1000*SUM(Chips!DS$16:ED$16)</f>
        <v>3.9827669999999999</v>
      </c>
      <c r="DT53" s="2">
        <f>1/1000*SUM(Chips!DT$16:EE$16)</f>
        <v>4.0459440000000004</v>
      </c>
      <c r="DU53" s="2">
        <f>1/1000*SUM(Chips!DU$16:EF$16)</f>
        <v>4.2725249999999999</v>
      </c>
      <c r="DV53" s="2">
        <f>1/1000*SUM(Chips!DV$16:EG$16)</f>
        <v>4.3543430000000001</v>
      </c>
      <c r="DW53" s="2">
        <f>1/1000*SUM(Chips!DW$16:EH$16)</f>
        <v>4.4883300000000013</v>
      </c>
      <c r="DX53" s="2">
        <f>1/1000*SUM(Chips!DX$16:EI$16)</f>
        <v>4.5663990000000005</v>
      </c>
      <c r="DY53" s="2">
        <f>1/1000*SUM(Chips!DY$16:EJ$16)</f>
        <v>4.644844</v>
      </c>
      <c r="DZ53" s="2">
        <f>1/1000*SUM(Chips!DZ$16:EK$16)</f>
        <v>4.8916290000000009</v>
      </c>
      <c r="EA53" s="2">
        <f>1/1000*SUM(Chips!EA$16:EL$16)</f>
        <v>5.1007880000000005</v>
      </c>
      <c r="EB53" s="2">
        <f>1/1000*SUM(Chips!EB$16:EM$16)</f>
        <v>5.2622040000000005</v>
      </c>
      <c r="EC53" s="2">
        <f>1/1000*SUM(Chips!EC$16:EN$16)</f>
        <v>5.4529439999999996</v>
      </c>
      <c r="ED53" s="2">
        <f>1/1000*SUM(Chips!ED$16:EO$16)</f>
        <v>5.5498500000000002</v>
      </c>
      <c r="EE53" s="2">
        <f>1/1000*SUM(Chips!EE$16:EP$16)</f>
        <v>6.9079380000000006</v>
      </c>
      <c r="EF53" s="2">
        <f>1/1000*SUM(Chips!EF$16:EQ$16)</f>
        <v>6.9109410000000002</v>
      </c>
      <c r="EG53" s="2">
        <f>1/1000*SUM(Chips!EG$16:ER$16)</f>
        <v>6.7456469999999999</v>
      </c>
      <c r="EH53" s="2">
        <f>1/1000*SUM(Chips!EH$16:ES$16)</f>
        <v>7.1426670000000003</v>
      </c>
      <c r="EI53" s="2">
        <f>1/1000*SUM(Chips!EI$16:ET$16)</f>
        <v>7.2275840000000002</v>
      </c>
      <c r="EJ53" s="2">
        <f>1/1000*SUM(Chips!EJ$16:EU$16)</f>
        <v>7.1419939999999995</v>
      </c>
      <c r="EK53" s="2">
        <f>1/1000*SUM(Chips!EK$16:EV$16)</f>
        <v>7.0836639999999997</v>
      </c>
      <c r="EL53" s="2">
        <f>1/1000*SUM(Chips!EL$16:EW$16)</f>
        <v>7.0210340000000002</v>
      </c>
      <c r="EM53" s="2">
        <f>1/1000*SUM(Chips!EM$16:EX$16)</f>
        <v>6.9656880000000001</v>
      </c>
      <c r="EN53" s="2">
        <f>1/1000*SUM(Chips!EN$16:EY$16)</f>
        <v>10.797269</v>
      </c>
      <c r="EO53" s="2">
        <f>1/1000*SUM(Chips!EO$16:EZ$16)</f>
        <v>15.41694</v>
      </c>
      <c r="EP53" s="2">
        <f>1/1000*SUM(Chips!EP$16:FA$16)</f>
        <v>16.368193000000002</v>
      </c>
      <c r="EQ53" s="2">
        <f>1/1000*SUM(Chips!EQ$16:FB$16)</f>
        <v>18.352844000000001</v>
      </c>
      <c r="ER53" s="2">
        <f>1/1000*SUM(Chips!ER$16:FC$16)</f>
        <v>24.314218</v>
      </c>
      <c r="ES53" s="2">
        <f>1/1000*SUM(Chips!ES$16:FD$16)</f>
        <v>32.262862999999996</v>
      </c>
      <c r="ET53" s="2">
        <f>1/1000*SUM(Chips!ET$16:FE$16)</f>
        <v>34.802644999999998</v>
      </c>
      <c r="EU53" s="2">
        <f>1/1000*SUM(Chips!EU$16:FF$16)</f>
        <v>43.990850999999999</v>
      </c>
      <c r="EV53" s="2">
        <f>1/1000*SUM(Chips!EV$16:FG$16)</f>
        <v>53.101971000000006</v>
      </c>
      <c r="EW53" s="2">
        <f>1/1000*SUM(Chips!EW$16:FH$16)</f>
        <v>62.251148000000001</v>
      </c>
      <c r="EX53" s="2">
        <f>1/1000*SUM(Chips!EX$16:FI$16)</f>
        <v>70.739161999999993</v>
      </c>
      <c r="EY53" s="2">
        <f>1/1000*SUM(Chips!EY$16:FJ$16)</f>
        <v>80.924691999999993</v>
      </c>
      <c r="EZ53" s="2">
        <f>1/1000*SUM(Chips!EZ$16:FK$16)</f>
        <v>86.993177000000003</v>
      </c>
      <c r="FA53" s="2">
        <f>1/1000*SUM(Chips!FA$16:FL$16)</f>
        <v>107.24106300000001</v>
      </c>
      <c r="FB53" s="2">
        <f>1/1000*SUM(Chips!FB$16:FM$16)</f>
        <v>116.61565900000002</v>
      </c>
      <c r="FC53" s="2">
        <f>1/1000*SUM(Chips!FC$16:FN$16)</f>
        <v>120.50267500000002</v>
      </c>
      <c r="FD53" s="2">
        <f>1/1000*SUM(Chips!FD$16:FO$16)</f>
        <v>124.31778400000002</v>
      </c>
      <c r="FE53" s="2">
        <f>1/1000*SUM(Chips!FE$16:FP$16)</f>
        <v>116.66256700000001</v>
      </c>
      <c r="FF53" s="2">
        <f>1/1000*SUM(Chips!FF$16:FQ$16)</f>
        <v>114.08791600000004</v>
      </c>
      <c r="FG53" s="2">
        <f>1/1000*SUM(Chips!FG$16:FR$16)</f>
        <v>104.90968500000002</v>
      </c>
      <c r="FH53" s="2">
        <f>1/1000*SUM(Chips!FH$16:FS$16)</f>
        <v>96.491222000000008</v>
      </c>
      <c r="FI53" s="2">
        <f>1/1000*SUM(Chips!FI$16:FT$16)</f>
        <v>90.979796000000022</v>
      </c>
      <c r="FJ53" s="2">
        <f>1/1000*SUM(Chips!FJ$16:FU$16)</f>
        <v>87.277235000000005</v>
      </c>
      <c r="FK53" s="2">
        <f>1/1000*SUM(Chips!FK$16:FV$16)</f>
        <v>83.258273999999986</v>
      </c>
      <c r="FL53" s="2">
        <f>1/1000*SUM(Chips!FL$16:FW$16)</f>
        <v>76.543024000000003</v>
      </c>
      <c r="FM53" s="2">
        <f>1/1000*SUM(Chips!FM$16:FX$16)</f>
        <v>62.37433200000001</v>
      </c>
      <c r="FN53" s="2">
        <f>1/1000*SUM(Chips!FN$16:FY$16)</f>
        <v>51.475082000000008</v>
      </c>
    </row>
    <row r="54" spans="1:170">
      <c r="A54" t="str">
        <f>Pellets!A$20</f>
        <v>Italy</v>
      </c>
      <c r="B54" s="2">
        <f>1/1000*SUM(Chips!B$20:M$20)</f>
        <v>1E-4</v>
      </c>
      <c r="C54" s="2">
        <f>1/1000*SUM(Chips!C$20:N$20)</f>
        <v>1E-4</v>
      </c>
      <c r="D54" s="2">
        <f>1/1000*SUM(Chips!D$20:O$20)</f>
        <v>0</v>
      </c>
      <c r="E54" s="2">
        <f>1/1000*SUM(Chips!E$20:P$20)</f>
        <v>0</v>
      </c>
      <c r="F54" s="2">
        <f>1/1000*SUM(Chips!F$20:Q$20)</f>
        <v>0</v>
      </c>
      <c r="G54" s="2">
        <f>1/1000*SUM(Chips!G$20:R$20)</f>
        <v>0</v>
      </c>
      <c r="H54" s="2">
        <f>1/1000*SUM(Chips!H$20:S$20)</f>
        <v>0</v>
      </c>
      <c r="I54" s="2">
        <f>1/1000*SUM(Chips!I$20:T$20)</f>
        <v>0</v>
      </c>
      <c r="J54" s="2">
        <f>1/1000*SUM(Chips!J$20:U$20)</f>
        <v>0</v>
      </c>
      <c r="K54" s="2">
        <f>1/1000*SUM(Chips!K$20:V$20)</f>
        <v>0</v>
      </c>
      <c r="L54" s="2">
        <f>1/1000*SUM(Chips!L$20:W$20)</f>
        <v>0</v>
      </c>
      <c r="M54" s="2">
        <f>1/1000*SUM(Chips!M$20:X$20)</f>
        <v>0</v>
      </c>
      <c r="N54" s="2">
        <f>1/1000*SUM(Chips!N$20:Y$20)</f>
        <v>0</v>
      </c>
      <c r="O54" s="2">
        <f>1/1000*SUM(Chips!O$20:Z$20)</f>
        <v>0</v>
      </c>
      <c r="P54" s="2">
        <f>1/1000*SUM(Chips!P$20:AA$20)</f>
        <v>0</v>
      </c>
      <c r="Q54" s="2">
        <f>1/1000*SUM(Chips!Q$20:AB$20)</f>
        <v>0</v>
      </c>
      <c r="R54" s="2">
        <f>1/1000*SUM(Chips!R$20:AC$20)</f>
        <v>1E-4</v>
      </c>
      <c r="S54" s="2">
        <f>1/1000*SUM(Chips!S$20:AD$20)</f>
        <v>1E-4</v>
      </c>
      <c r="T54" s="2">
        <f>1/1000*SUM(Chips!T$20:AE$20)</f>
        <v>1E-4</v>
      </c>
      <c r="U54" s="2">
        <f>1/1000*SUM(Chips!U$20:AF$20)</f>
        <v>1E-4</v>
      </c>
      <c r="V54" s="2">
        <f>1/1000*SUM(Chips!V$20:AG$20)</f>
        <v>1E-4</v>
      </c>
      <c r="W54" s="2">
        <f>1/1000*SUM(Chips!W$20:AH$20)</f>
        <v>3.0000000000000003E-4</v>
      </c>
      <c r="X54" s="2">
        <f>1/1000*SUM(Chips!X$20:AI$20)</f>
        <v>3.0000000000000003E-4</v>
      </c>
      <c r="Y54" s="2">
        <f>1/1000*SUM(Chips!Y$20:AJ$20)</f>
        <v>5.0000000000000001E-4</v>
      </c>
      <c r="Z54" s="2">
        <f>1/1000*SUM(Chips!Z$20:AK$20)</f>
        <v>5.0000000000000001E-4</v>
      </c>
      <c r="AA54" s="2">
        <f>1/1000*SUM(Chips!AA$20:AL$20)</f>
        <v>5.9999999999999995E-4</v>
      </c>
      <c r="AB54" s="2">
        <f>1/1000*SUM(Chips!AB$20:AM$20)</f>
        <v>6.9999999999999999E-4</v>
      </c>
      <c r="AC54" s="2">
        <f>1/1000*SUM(Chips!AC$20:AN$20)</f>
        <v>6.9999999999999999E-4</v>
      </c>
      <c r="AD54" s="2">
        <f>1/1000*SUM(Chips!AD$20:AO$20)</f>
        <v>5.9999999999999995E-4</v>
      </c>
      <c r="AE54" s="2">
        <f>1/1000*SUM(Chips!AE$20:AP$20)</f>
        <v>6.9999999999999999E-4</v>
      </c>
      <c r="AF54" s="2">
        <f>1/1000*SUM(Chips!AF$20:AQ$20)</f>
        <v>6.9999999999999999E-4</v>
      </c>
      <c r="AG54" s="2">
        <f>1/1000*SUM(Chips!AG$20:AR$20)</f>
        <v>8.9999999999999998E-4</v>
      </c>
      <c r="AH54" s="2">
        <f>1/1000*SUM(Chips!AH$20:AS$20)</f>
        <v>1.0999999999999998E-3</v>
      </c>
      <c r="AI54" s="2">
        <f>1/1000*SUM(Chips!AI$20:AT$20)</f>
        <v>1.4E-3</v>
      </c>
      <c r="AJ54" s="2">
        <f>1/1000*SUM(Chips!AJ$20:AU$20)</f>
        <v>1.6999999999999999E-3</v>
      </c>
      <c r="AK54" s="2">
        <f>1/1000*SUM(Chips!AK$20:AV$20)</f>
        <v>1.5E-3</v>
      </c>
      <c r="AL54" s="2">
        <f>1/1000*SUM(Chips!AL$20:AW$20)</f>
        <v>1.5E-3</v>
      </c>
      <c r="AM54" s="2">
        <f>1/1000*SUM(Chips!AM$20:AX$20)</f>
        <v>1.4000000000000002E-3</v>
      </c>
      <c r="AN54" s="2">
        <f>1/1000*SUM(Chips!AN$20:AY$20)</f>
        <v>1.5E-3</v>
      </c>
      <c r="AO54" s="2">
        <f>1/1000*SUM(Chips!AO$20:AZ$20)</f>
        <v>1.5E-3</v>
      </c>
      <c r="AP54" s="2">
        <f>1/1000*SUM(Chips!AP$20:BA$20)</f>
        <v>1.5E-3</v>
      </c>
      <c r="AQ54" s="2">
        <f>1/1000*SUM(Chips!AQ$20:BB$20)</f>
        <v>1.4000000000000002E-3</v>
      </c>
      <c r="AR54" s="2">
        <f>1/1000*SUM(Chips!AR$20:BC$20)</f>
        <v>1.4000000000000002E-3</v>
      </c>
      <c r="AS54" s="2">
        <f>1/1000*SUM(Chips!AS$20:BD$20)</f>
        <v>1.1999999999999999E-3</v>
      </c>
      <c r="AT54" s="2">
        <f>1/1000*SUM(Chips!AT$20:BE$20)</f>
        <v>1.1999999999999999E-3</v>
      </c>
      <c r="AU54" s="2">
        <f>1/1000*SUM(Chips!AU$20:BF$20)</f>
        <v>1.1000000000000001E-3</v>
      </c>
      <c r="AV54" s="2">
        <f>1/1000*SUM(Chips!AV$20:BG$20)</f>
        <v>1.1000000000000001E-3</v>
      </c>
      <c r="AW54" s="2">
        <f>1/1000*SUM(Chips!AW$20:BH$20)</f>
        <v>1.4000000000000002E-3</v>
      </c>
      <c r="AX54" s="2">
        <f>1/1000*SUM(Chips!AX$20:BI$20)</f>
        <v>1.4000000000000002E-3</v>
      </c>
      <c r="AY54" s="2">
        <f>1/1000*SUM(Chips!AY$20:BJ$20)</f>
        <v>1.4000000000000002E-3</v>
      </c>
      <c r="AZ54" s="2">
        <f>1/1000*SUM(Chips!AZ$20:BK$20)</f>
        <v>1.2000000000000001E-3</v>
      </c>
      <c r="BA54" s="2">
        <f>1/1000*SUM(Chips!BA$20:BL$20)</f>
        <v>1.2000000000000001E-3</v>
      </c>
      <c r="BB54" s="2">
        <f>1/1000*SUM(Chips!BB$20:BM$20)</f>
        <v>3.3600000000000005E-2</v>
      </c>
      <c r="BC54" s="2">
        <f>1/1000*SUM(Chips!BC$20:BN$20)</f>
        <v>3.3600000000000005E-2</v>
      </c>
      <c r="BD54" s="2">
        <f>1/1000*SUM(Chips!BD$20:BO$20)</f>
        <v>3.3600000000000005E-2</v>
      </c>
      <c r="BE54" s="2">
        <f>1/1000*SUM(Chips!BE$20:BP$20)</f>
        <v>3.3600000000000005E-2</v>
      </c>
      <c r="BF54" s="2">
        <f>1/1000*SUM(Chips!BF$20:BQ$20)</f>
        <v>3.3399999999999999E-2</v>
      </c>
      <c r="BG54" s="2">
        <f>1/1000*SUM(Chips!BG$20:BR$20)</f>
        <v>3.5200000000000002E-2</v>
      </c>
      <c r="BH54" s="2">
        <f>1/1000*SUM(Chips!BH$20:BS$20)</f>
        <v>3.6000000000000004E-2</v>
      </c>
      <c r="BI54" s="2">
        <f>1/1000*SUM(Chips!BI$20:BT$20)</f>
        <v>3.5900000000000008E-2</v>
      </c>
      <c r="BJ54" s="2">
        <f>1/1000*SUM(Chips!BJ$20:BU$20)</f>
        <v>3.6000000000000011E-2</v>
      </c>
      <c r="BK54" s="2">
        <f>1/1000*SUM(Chips!BK$20:BV$20)</f>
        <v>3.620000000000001E-2</v>
      </c>
      <c r="BL54" s="2">
        <f>1/1000*SUM(Chips!BL$20:BW$20)</f>
        <v>4.0300000000000009E-2</v>
      </c>
      <c r="BM54" s="2">
        <f>1/1000*SUM(Chips!BM$20:BX$20)</f>
        <v>4.0300000000000009E-2</v>
      </c>
      <c r="BN54" s="2">
        <f>1/1000*SUM(Chips!BN$20:BY$20)</f>
        <v>7.9000000000000008E-3</v>
      </c>
      <c r="BO54" s="2">
        <f>1/1000*SUM(Chips!BO$20:BZ$20)</f>
        <v>7.9000000000000008E-3</v>
      </c>
      <c r="BP54" s="2">
        <f>1/1000*SUM(Chips!BP$20:CA$20)</f>
        <v>8.2000000000000007E-3</v>
      </c>
      <c r="BQ54" s="2">
        <f>1/1000*SUM(Chips!BQ$20:CB$20)</f>
        <v>9.700000000000002E-3</v>
      </c>
      <c r="BR54" s="2">
        <f>1/1000*SUM(Chips!BR$20:CC$20)</f>
        <v>1.03E-2</v>
      </c>
      <c r="BS54" s="2">
        <f>1/1000*SUM(Chips!BS$20:CD$20)</f>
        <v>1.0100000000000001E-2</v>
      </c>
      <c r="BT54" s="2">
        <f>1/1000*SUM(Chips!BT$20:CE$20)</f>
        <v>9.300000000000001E-3</v>
      </c>
      <c r="BU54" s="2">
        <f>1/1000*SUM(Chips!BU$20:CF$20)</f>
        <v>9.4000000000000021E-3</v>
      </c>
      <c r="BV54" s="2">
        <f>1/1000*SUM(Chips!BV$20:CG$20)</f>
        <v>9.3000000000000027E-3</v>
      </c>
      <c r="BW54" s="2">
        <f>1/1000*SUM(Chips!BW$20:CH$20)</f>
        <v>2.8900000000000002E-2</v>
      </c>
      <c r="BX54" s="2">
        <f>1/1000*SUM(Chips!BX$20:CI$20)</f>
        <v>6.1600000000000009E-2</v>
      </c>
      <c r="BY54" s="2">
        <f>1/1000*SUM(Chips!BY$20:CJ$20)</f>
        <v>8.9400000000000007E-2</v>
      </c>
      <c r="BZ54" s="2">
        <f>1/1000*SUM(Chips!BZ$20:CK$20)</f>
        <v>0.10880000000000001</v>
      </c>
      <c r="CA54" s="2">
        <f>1/1000*SUM(Chips!CA$20:CL$20)</f>
        <v>0.13320000000000001</v>
      </c>
      <c r="CB54" s="2">
        <f>1/1000*SUM(Chips!CB$20:CM$20)</f>
        <v>0.17130000000000001</v>
      </c>
      <c r="CC54" s="2">
        <f>1/1000*SUM(Chips!CC$20:CN$20)</f>
        <v>0.19610000000000002</v>
      </c>
      <c r="CD54" s="2">
        <f>1/1000*SUM(Chips!CD$20:CO$20)</f>
        <v>0.21860000000000002</v>
      </c>
      <c r="CE54" s="2">
        <f>1/1000*SUM(Chips!CE$20:CP$20)</f>
        <v>0.25660000000000005</v>
      </c>
      <c r="CF54" s="2">
        <f>1/1000*SUM(Chips!CF$20:CQ$20)</f>
        <v>0.30070000000000008</v>
      </c>
      <c r="CG54" s="2">
        <f>1/1000*SUM(Chips!CG$20:CR$20)</f>
        <v>0.32369999999999999</v>
      </c>
      <c r="CH54" s="2">
        <f>1/1000*SUM(Chips!CH$20:CS$20)</f>
        <v>0.36059999999999998</v>
      </c>
      <c r="CI54" s="2">
        <f>1/1000*SUM(Chips!CI$20:CT$20)</f>
        <v>0.34310000000000002</v>
      </c>
      <c r="CJ54" s="2">
        <f>1/1000*SUM(Chips!CJ$20:CU$20)</f>
        <v>0.30690000000000006</v>
      </c>
      <c r="CK54" s="2">
        <f>1/1000*SUM(Chips!CK$20:CV$20)</f>
        <v>0.28070000000000012</v>
      </c>
      <c r="CL54" s="2">
        <f>1/1000*SUM(Chips!CL$20:CW$20)</f>
        <v>0.26140000000000008</v>
      </c>
      <c r="CM54" s="2">
        <f>1/1000*SUM(Chips!CM$20:CX$20)</f>
        <v>0.24170000000000003</v>
      </c>
      <c r="CN54" s="2">
        <f>1/1000*SUM(Chips!CN$20:CY$20)</f>
        <v>0.20430000000000001</v>
      </c>
      <c r="CO54" s="2">
        <f>1/1000*SUM(Chips!CO$20:CZ$20)</f>
        <v>0.18640000000000001</v>
      </c>
      <c r="CP54" s="2">
        <f>1/1000*SUM(Chips!CP$20:DA$20)</f>
        <v>0.16339999999999999</v>
      </c>
      <c r="CQ54" s="2">
        <f>1/1000*SUM(Chips!CQ$20:DB$20)</f>
        <v>0.12749999999999997</v>
      </c>
      <c r="CR54" s="2">
        <f>1/1000*SUM(Chips!CR$20:DC$20)</f>
        <v>8.3500000000000005E-2</v>
      </c>
      <c r="CS54" s="2">
        <f>1/1000*SUM(Chips!CS$20:DD$20)</f>
        <v>6.3E-2</v>
      </c>
      <c r="CT54" s="2">
        <f>1/1000*SUM(Chips!CT$20:DE$20)</f>
        <v>2.9200000000000007E-2</v>
      </c>
      <c r="CU54" s="2">
        <f>1/1000*SUM(Chips!CU$20:DF$20)</f>
        <v>8.320000000000001E-2</v>
      </c>
      <c r="CV54" s="2">
        <f>1/1000*SUM(Chips!CV$20:DG$20)</f>
        <v>0.16450000000000001</v>
      </c>
      <c r="CW54" s="2">
        <f>1/1000*SUM(Chips!CW$20:DH$20)</f>
        <v>0.26870000000000005</v>
      </c>
      <c r="CX54" s="2">
        <f>1/1000*SUM(Chips!CX$20:DI$20)</f>
        <v>0.46690000000000004</v>
      </c>
      <c r="CY54" s="2">
        <f>1/1000*SUM(Chips!CY$20:DJ$20)</f>
        <v>0.72050000000000003</v>
      </c>
      <c r="CZ54" s="2">
        <f>1/1000*SUM(Chips!CZ$20:DK$20)</f>
        <v>0.92030000000000001</v>
      </c>
      <c r="DA54" s="2">
        <f>1/1000*SUM(Chips!DA$20:DL$20)</f>
        <v>1.0056</v>
      </c>
      <c r="DB54" s="2">
        <f>1/1000*SUM(Chips!DB$20:DM$20)</f>
        <v>1.0429999999999999</v>
      </c>
      <c r="DC54" s="2">
        <f>1/1000*SUM(Chips!DC$20:DN$20)</f>
        <v>1.0988000000000002</v>
      </c>
      <c r="DD54" s="2">
        <f>1/1000*SUM(Chips!DD$20:DO$20)</f>
        <v>1.2573000000000003</v>
      </c>
      <c r="DE54" s="2">
        <f>1/1000*SUM(Chips!DE$20:DP$20)</f>
        <v>1.3820000000000003</v>
      </c>
      <c r="DF54" s="2">
        <f>1/1000*SUM(Chips!DF$20:DQ$20)</f>
        <v>1.5436000000000003</v>
      </c>
      <c r="DG54" s="2">
        <f>1/1000*SUM(Chips!DG$20:DR$20)</f>
        <v>1.5027810000000001</v>
      </c>
      <c r="DH54" s="2">
        <f>1/1000*SUM(Chips!DH$20:DS$20)</f>
        <v>1.433241</v>
      </c>
      <c r="DI54" s="2">
        <f>1/1000*SUM(Chips!DI$20:DT$20)</f>
        <v>1.3381270000000001</v>
      </c>
      <c r="DJ54" s="2">
        <f>1/1000*SUM(Chips!DJ$20:DU$20)</f>
        <v>1.1554709999999997</v>
      </c>
      <c r="DK54" s="2">
        <f>1/1000*SUM(Chips!DK$20:DV$20)</f>
        <v>0.89922100000000005</v>
      </c>
      <c r="DL54" s="2">
        <f>1/1000*SUM(Chips!DL$20:DW$20)</f>
        <v>0.71089600000000008</v>
      </c>
      <c r="DM54" s="2">
        <f>1/1000*SUM(Chips!DM$20:DX$20)</f>
        <v>0.62937700000000008</v>
      </c>
      <c r="DN54" s="2">
        <f>1/1000*SUM(Chips!DN$20:DY$20)</f>
        <v>0.60576900000000011</v>
      </c>
      <c r="DO54" s="2">
        <f>1/1000*SUM(Chips!DO$20:DZ$20)</f>
        <v>0.55691400000000013</v>
      </c>
      <c r="DP54" s="2">
        <f>1/1000*SUM(Chips!DP$20:EA$20)</f>
        <v>0.40874900000000008</v>
      </c>
      <c r="DQ54" s="2">
        <f>1/1000*SUM(Chips!DQ$20:EB$20)</f>
        <v>0.2908670000000001</v>
      </c>
      <c r="DR54" s="2">
        <f>1/1000*SUM(Chips!DR$20:EC$20)</f>
        <v>0.14139099999999999</v>
      </c>
      <c r="DS54" s="2">
        <f>1/1000*SUM(Chips!DS$20:ED$20)</f>
        <v>0.204627</v>
      </c>
      <c r="DT54" s="2">
        <f>1/1000*SUM(Chips!DT$20:EE$20)</f>
        <v>0.21180299999999999</v>
      </c>
      <c r="DU54" s="2">
        <f>1/1000*SUM(Chips!DU$20:EF$20)</f>
        <v>0.21315400000000004</v>
      </c>
      <c r="DV54" s="2">
        <f>1/1000*SUM(Chips!DV$20:EG$20)</f>
        <v>0.20736300000000002</v>
      </c>
      <c r="DW54" s="2">
        <f>1/1000*SUM(Chips!DW$20:EH$20)</f>
        <v>0.22602200000000003</v>
      </c>
      <c r="DX54" s="2">
        <f>1/1000*SUM(Chips!DX$20:EI$20)</f>
        <v>0.22557200000000008</v>
      </c>
      <c r="DY54" s="2">
        <f>1/1000*SUM(Chips!DY$20:EJ$20)</f>
        <v>0.23572200000000004</v>
      </c>
      <c r="DZ54" s="2">
        <f>1/1000*SUM(Chips!DZ$20:EK$20)</f>
        <v>0.22539100000000006</v>
      </c>
      <c r="EA54" s="2">
        <f>1/1000*SUM(Chips!EA$20:EL$20)</f>
        <v>0.21675000000000003</v>
      </c>
      <c r="EB54" s="2">
        <f>1/1000*SUM(Chips!EB$20:EM$20)</f>
        <v>0.20685300000000001</v>
      </c>
      <c r="EC54" s="2">
        <f>1/1000*SUM(Chips!EC$20:EN$20)</f>
        <v>0.21196100000000001</v>
      </c>
      <c r="ED54" s="2">
        <f>1/1000*SUM(Chips!ED$20:EO$20)</f>
        <v>0.21050600000000003</v>
      </c>
      <c r="EE54" s="2">
        <f>1/1000*SUM(Chips!EE$20:EP$20)</f>
        <v>0.14564000000000002</v>
      </c>
      <c r="EF54" s="2">
        <f>1/1000*SUM(Chips!EF$20:EQ$20)</f>
        <v>0.18512400000000004</v>
      </c>
      <c r="EG54" s="2">
        <f>1/1000*SUM(Chips!EG$20:ER$20)</f>
        <v>0.18997400000000003</v>
      </c>
      <c r="EH54" s="2">
        <f>1/1000*SUM(Chips!EH$20:ES$20)</f>
        <v>0.281717</v>
      </c>
      <c r="EI54" s="2">
        <f>1/1000*SUM(Chips!EI$20:ET$20)</f>
        <v>0.28147200000000006</v>
      </c>
      <c r="EJ54" s="2">
        <f>1/1000*SUM(Chips!EJ$20:EU$20)</f>
        <v>0.28877700000000001</v>
      </c>
      <c r="EK54" s="2">
        <f>1/1000*SUM(Chips!EK$20:EV$20)</f>
        <v>0.29027500000000006</v>
      </c>
      <c r="EL54" s="2">
        <f>1/1000*SUM(Chips!EL$20:EW$20)</f>
        <v>0.30930599999999997</v>
      </c>
      <c r="EM54" s="2">
        <f>1/1000*SUM(Chips!EM$20:EX$20)</f>
        <v>0.36606700000000003</v>
      </c>
      <c r="EN54" s="2">
        <f>1/1000*SUM(Chips!EN$20:EY$20)</f>
        <v>0.38144400000000001</v>
      </c>
      <c r="EO54" s="2">
        <f>1/1000*SUM(Chips!EO$20:EZ$20)</f>
        <v>0.37900600000000001</v>
      </c>
      <c r="EP54" s="2">
        <f>1/1000*SUM(Chips!EP$20:FA$20)</f>
        <v>0.37959599999999999</v>
      </c>
      <c r="EQ54" s="2">
        <f>1/1000*SUM(Chips!EQ$20:FB$20)</f>
        <v>0.57834300000000005</v>
      </c>
      <c r="ER54" s="2">
        <f>1/1000*SUM(Chips!ER$20:FC$20)</f>
        <v>1.0342960000000001</v>
      </c>
      <c r="ES54" s="2">
        <f>1/1000*SUM(Chips!ES$20:FD$20)</f>
        <v>1.3472630000000001</v>
      </c>
      <c r="ET54" s="2">
        <f>1/1000*SUM(Chips!ET$20:FE$20)</f>
        <v>1.2730710000000001</v>
      </c>
      <c r="EU54" s="2">
        <f>1/1000*SUM(Chips!EU$20:FF$20)</f>
        <v>1.5822580000000004</v>
      </c>
      <c r="EV54" s="2">
        <f>1/1000*SUM(Chips!EV$20:FG$20)</f>
        <v>1.980882</v>
      </c>
      <c r="EW54" s="2">
        <f>1/1000*SUM(Chips!EW$20:FH$20)</f>
        <v>2.2043560000000002</v>
      </c>
      <c r="EX54" s="2">
        <f>1/1000*SUM(Chips!EX$20:FI$20)</f>
        <v>2.323118</v>
      </c>
      <c r="EY54" s="2">
        <f>1/1000*SUM(Chips!EY$20:FJ$20)</f>
        <v>2.4618629999999997</v>
      </c>
      <c r="EZ54" s="2">
        <f>1/1000*SUM(Chips!EZ$20:FK$20)</f>
        <v>2.752939</v>
      </c>
      <c r="FA54" s="2">
        <f>1/1000*SUM(Chips!FA$20:FL$20)</f>
        <v>3.0511989999999996</v>
      </c>
      <c r="FB54" s="2">
        <f>1/1000*SUM(Chips!FB$20:FM$20)</f>
        <v>3.3405399999999998</v>
      </c>
      <c r="FC54" s="2">
        <f>1/1000*SUM(Chips!FC$20:FN$20)</f>
        <v>3.408442</v>
      </c>
      <c r="FD54" s="2">
        <f>1/1000*SUM(Chips!FD$20:FO$20)</f>
        <v>3.2043710000000001</v>
      </c>
      <c r="FE54" s="2">
        <f>1/1000*SUM(Chips!FE$20:FP$20)</f>
        <v>2.8909470000000002</v>
      </c>
      <c r="FF54" s="2">
        <f>1/1000*SUM(Chips!FF$20:FQ$20)</f>
        <v>2.8828130000000001</v>
      </c>
      <c r="FG54" s="2">
        <f>1/1000*SUM(Chips!FG$20:FR$20)</f>
        <v>2.6171899999999999</v>
      </c>
      <c r="FH54" s="2">
        <f>1/1000*SUM(Chips!FH$20:FS$20)</f>
        <v>2.2159959999999996</v>
      </c>
      <c r="FI54" s="2">
        <f>1/1000*SUM(Chips!FI$20:FT$20)</f>
        <v>1.9792770000000004</v>
      </c>
      <c r="FJ54" s="2">
        <f>1/1000*SUM(Chips!FJ$20:FU$20)</f>
        <v>1.8526570000000002</v>
      </c>
      <c r="FK54" s="2">
        <f>1/1000*SUM(Chips!FK$20:FV$20)</f>
        <v>1.6671040000000001</v>
      </c>
      <c r="FL54" s="2">
        <f>1/1000*SUM(Chips!FL$20:FW$20)</f>
        <v>1.4078410000000001</v>
      </c>
      <c r="FM54" s="2">
        <f>1/1000*SUM(Chips!FM$20:FX$20)</f>
        <v>1.1178999999999999</v>
      </c>
      <c r="FN54" s="2">
        <f>1/1000*SUM(Chips!FN$20:FY$20)</f>
        <v>0.81419999999999992</v>
      </c>
    </row>
    <row r="55" spans="1:170">
      <c r="A55" t="s">
        <v>66</v>
      </c>
      <c r="B55" s="2">
        <f t="shared" ref="B55:AG55" si="558">B$44-SUM(B50:B54)</f>
        <v>3.6700000000024602E-2</v>
      </c>
      <c r="C55" s="2">
        <f t="shared" si="558"/>
        <v>4.2900000000003047E-2</v>
      </c>
      <c r="D55" s="2">
        <f t="shared" si="558"/>
        <v>4.9199999999999022E-2</v>
      </c>
      <c r="E55" s="2">
        <f t="shared" si="558"/>
        <v>4.8999999999992383E-2</v>
      </c>
      <c r="F55" s="2">
        <f t="shared" si="558"/>
        <v>4.9099999999995703E-2</v>
      </c>
      <c r="G55" s="2">
        <f t="shared" si="558"/>
        <v>3.1800000000004047E-2</v>
      </c>
      <c r="H55" s="2">
        <f t="shared" si="558"/>
        <v>4.3700000000029604E-2</v>
      </c>
      <c r="I55" s="2">
        <f t="shared" si="558"/>
        <v>4.3700000000015393E-2</v>
      </c>
      <c r="J55" s="2">
        <f t="shared" si="558"/>
        <v>4.3699999999986971E-2</v>
      </c>
      <c r="K55" s="2">
        <f t="shared" si="558"/>
        <v>4.3700000000001182E-2</v>
      </c>
      <c r="L55" s="2">
        <f t="shared" si="558"/>
        <v>4.3700000000001182E-2</v>
      </c>
      <c r="M55" s="2">
        <f t="shared" si="558"/>
        <v>3.7400000000019418E-2</v>
      </c>
      <c r="N55" s="2">
        <f t="shared" si="558"/>
        <v>4.3700000000015393E-2</v>
      </c>
      <c r="O55" s="2">
        <f t="shared" si="558"/>
        <v>3.7399999999990996E-2</v>
      </c>
      <c r="P55" s="2">
        <f t="shared" si="558"/>
        <v>3.7400000000019418E-2</v>
      </c>
      <c r="Q55" s="2">
        <f t="shared" si="558"/>
        <v>3.7400000000047839E-2</v>
      </c>
      <c r="R55" s="2">
        <f t="shared" si="558"/>
        <v>3.099999999997749E-2</v>
      </c>
      <c r="S55" s="2">
        <f t="shared" si="558"/>
        <v>3.7499999999994316E-2</v>
      </c>
      <c r="T55" s="2">
        <f t="shared" si="558"/>
        <v>2.5499999999993861E-2</v>
      </c>
      <c r="U55" s="2">
        <f t="shared" si="558"/>
        <v>2.5399999999990541E-2</v>
      </c>
      <c r="V55" s="2">
        <f t="shared" si="558"/>
        <v>2.0000000000010232E-2</v>
      </c>
      <c r="W55" s="2">
        <f t="shared" si="558"/>
        <v>2.6499999999998636E-2</v>
      </c>
      <c r="X55" s="2">
        <f t="shared" si="558"/>
        <v>2.6600000000001955E-2</v>
      </c>
      <c r="Y55" s="2">
        <f t="shared" si="558"/>
        <v>2.6600000000030377E-2</v>
      </c>
      <c r="Z55" s="2">
        <f t="shared" si="558"/>
        <v>2.6600000000030377E-2</v>
      </c>
      <c r="AA55" s="2">
        <f t="shared" si="558"/>
        <v>3.3500000000060481E-2</v>
      </c>
      <c r="AB55" s="2">
        <f t="shared" si="558"/>
        <v>2.7300000000025193E-2</v>
      </c>
      <c r="AC55" s="2">
        <f t="shared" si="558"/>
        <v>3.3800000000013597E-2</v>
      </c>
      <c r="AD55" s="2">
        <f t="shared" si="558"/>
        <v>3.4099999999995134E-2</v>
      </c>
      <c r="AE55" s="2">
        <f t="shared" si="558"/>
        <v>2.8099999999994907E-2</v>
      </c>
      <c r="AF55" s="2">
        <f t="shared" si="558"/>
        <v>2.8400000000033288E-2</v>
      </c>
      <c r="AG55" s="2">
        <f t="shared" si="558"/>
        <v>3.1300000000044292E-2</v>
      </c>
      <c r="AH55" s="2">
        <f t="shared" ref="AH55:BM55" si="559">AH$44-SUM(AH50:AH54)</f>
        <v>3.0800000000027694E-2</v>
      </c>
      <c r="AI55" s="2">
        <f t="shared" si="559"/>
        <v>2.4400000000071032E-2</v>
      </c>
      <c r="AJ55" s="2">
        <f t="shared" si="559"/>
        <v>2.4600000000077671E-2</v>
      </c>
      <c r="AK55" s="2">
        <f t="shared" si="559"/>
        <v>3.6199999999979582E-2</v>
      </c>
      <c r="AL55" s="2">
        <f t="shared" si="559"/>
        <v>3.000000000005798E-2</v>
      </c>
      <c r="AM55" s="2">
        <f t="shared" si="559"/>
        <v>2.5100000000037426E-2</v>
      </c>
      <c r="AN55" s="2">
        <f t="shared" si="559"/>
        <v>2.97000000000196E-2</v>
      </c>
      <c r="AO55" s="2">
        <f t="shared" si="559"/>
        <v>2.3200000000002774E-2</v>
      </c>
      <c r="AP55" s="2">
        <f t="shared" si="559"/>
        <v>2.3099999999971033E-2</v>
      </c>
      <c r="AQ55" s="2">
        <f t="shared" si="559"/>
        <v>4.8699999999996635E-2</v>
      </c>
      <c r="AR55" s="2">
        <f t="shared" si="559"/>
        <v>5.0600000000002865E-2</v>
      </c>
      <c r="AS55" s="2">
        <f t="shared" si="559"/>
        <v>5.330000000000723E-2</v>
      </c>
      <c r="AT55" s="2">
        <f t="shared" si="559"/>
        <v>5.3500000000042292E-2</v>
      </c>
      <c r="AU55" s="2">
        <f t="shared" si="559"/>
        <v>7.9700000000002547E-2</v>
      </c>
      <c r="AV55" s="2">
        <f t="shared" si="559"/>
        <v>7.9699999999974125E-2</v>
      </c>
      <c r="AW55" s="2">
        <f t="shared" si="559"/>
        <v>7.699999999998397E-2</v>
      </c>
      <c r="AX55" s="2">
        <f t="shared" si="559"/>
        <v>7.7700000000021419E-2</v>
      </c>
      <c r="AY55" s="2">
        <f t="shared" si="559"/>
        <v>7.5699999999997658E-2</v>
      </c>
      <c r="AZ55" s="2">
        <f t="shared" si="559"/>
        <v>7.0999999999997954E-2</v>
      </c>
      <c r="BA55" s="2">
        <f t="shared" si="559"/>
        <v>7.0999999999997954E-2</v>
      </c>
      <c r="BB55" s="2">
        <f t="shared" si="559"/>
        <v>0.10819999999999652</v>
      </c>
      <c r="BC55" s="2">
        <f t="shared" si="559"/>
        <v>8.2099999999996953E-2</v>
      </c>
      <c r="BD55" s="2">
        <f t="shared" si="559"/>
        <v>7.990000000000208E-2</v>
      </c>
      <c r="BE55" s="2">
        <f t="shared" si="559"/>
        <v>7.4499999999993349E-2</v>
      </c>
      <c r="BF55" s="2">
        <f t="shared" si="559"/>
        <v>7.3900000000001853E-2</v>
      </c>
      <c r="BG55" s="2">
        <f t="shared" si="559"/>
        <v>4.8600000000000421E-2</v>
      </c>
      <c r="BH55" s="2">
        <f t="shared" si="559"/>
        <v>4.8999999999992383E-2</v>
      </c>
      <c r="BI55" s="2">
        <f t="shared" si="559"/>
        <v>4.0300000000002001E-2</v>
      </c>
      <c r="BJ55" s="2">
        <f t="shared" si="559"/>
        <v>6.9699999999997431E-2</v>
      </c>
      <c r="BK55" s="2">
        <f t="shared" si="559"/>
        <v>6.9900000000018281E-2</v>
      </c>
      <c r="BL55" s="2">
        <f t="shared" si="559"/>
        <v>7.0699999999987995E-2</v>
      </c>
      <c r="BM55" s="2">
        <f t="shared" si="559"/>
        <v>7.0799999999991314E-2</v>
      </c>
      <c r="BN55" s="2">
        <f t="shared" ref="BN55:CS55" si="560">BN$44-SUM(BN50:BN54)</f>
        <v>3.3599999999978536E-2</v>
      </c>
      <c r="BO55" s="2">
        <f t="shared" si="560"/>
        <v>3.3799999999985175E-2</v>
      </c>
      <c r="BP55" s="2">
        <f t="shared" si="560"/>
        <v>3.3899999999988495E-2</v>
      </c>
      <c r="BQ55" s="2">
        <f t="shared" si="560"/>
        <v>3.3699999999996066E-2</v>
      </c>
      <c r="BR55" s="2">
        <f t="shared" si="560"/>
        <v>3.4700000000000841E-2</v>
      </c>
      <c r="BS55" s="2">
        <f t="shared" si="560"/>
        <v>3.6800000000027921E-2</v>
      </c>
      <c r="BT55" s="2">
        <f t="shared" si="560"/>
        <v>3.8000000000010914E-2</v>
      </c>
      <c r="BU55" s="2">
        <f t="shared" si="560"/>
        <v>0.93339999999999179</v>
      </c>
      <c r="BV55" s="2">
        <f t="shared" si="560"/>
        <v>0.90319999999999823</v>
      </c>
      <c r="BW55" s="2">
        <f t="shared" si="560"/>
        <v>1.2120000000000033</v>
      </c>
      <c r="BX55" s="2">
        <f t="shared" si="560"/>
        <v>1.6644000000000148</v>
      </c>
      <c r="BY55" s="2">
        <f t="shared" si="560"/>
        <v>2.1764999999999901</v>
      </c>
      <c r="BZ55" s="2">
        <f t="shared" si="560"/>
        <v>2.6204000000000036</v>
      </c>
      <c r="CA55" s="2">
        <f t="shared" si="560"/>
        <v>3.1529000000000167</v>
      </c>
      <c r="CB55" s="2">
        <f t="shared" si="560"/>
        <v>3.7772999999999968</v>
      </c>
      <c r="CC55" s="2">
        <f t="shared" si="560"/>
        <v>4.1815000000000282</v>
      </c>
      <c r="CD55" s="2">
        <f t="shared" si="560"/>
        <v>4.5345000000000368</v>
      </c>
      <c r="CE55" s="2">
        <f t="shared" si="560"/>
        <v>5.1020000000000323</v>
      </c>
      <c r="CF55" s="2">
        <f t="shared" si="560"/>
        <v>5.6587000000000103</v>
      </c>
      <c r="CG55" s="2">
        <f t="shared" si="560"/>
        <v>5.2631999999999834</v>
      </c>
      <c r="CH55" s="2">
        <f t="shared" si="560"/>
        <v>5.6753999999999394</v>
      </c>
      <c r="CI55" s="2">
        <f t="shared" si="560"/>
        <v>5.585000000000008</v>
      </c>
      <c r="CJ55" s="2">
        <f t="shared" si="560"/>
        <v>5.3189999999999884</v>
      </c>
      <c r="CK55" s="2">
        <f t="shared" si="560"/>
        <v>4.9703000000000088</v>
      </c>
      <c r="CL55" s="2">
        <f t="shared" si="560"/>
        <v>4.6849000000000274</v>
      </c>
      <c r="CM55" s="2">
        <f t="shared" si="560"/>
        <v>4.2258000000000209</v>
      </c>
      <c r="CN55" s="2">
        <f t="shared" si="560"/>
        <v>3.6280000000000143</v>
      </c>
      <c r="CO55" s="2">
        <f t="shared" si="560"/>
        <v>3.3554000000000599</v>
      </c>
      <c r="CP55" s="2">
        <f t="shared" si="560"/>
        <v>3.0807000000000073</v>
      </c>
      <c r="CQ55" s="2">
        <f t="shared" si="560"/>
        <v>2.5785999999999945</v>
      </c>
      <c r="CR55" s="2">
        <f t="shared" si="560"/>
        <v>2.1633000000000067</v>
      </c>
      <c r="CS55" s="2">
        <f t="shared" si="560"/>
        <v>1.7719999999999914</v>
      </c>
      <c r="CT55" s="2">
        <f t="shared" ref="CT55:DY55" si="561">CT$44-SUM(CT50:CT54)</f>
        <v>1.4513999999999925</v>
      </c>
      <c r="CU55" s="2">
        <f t="shared" si="561"/>
        <v>1.6142999999999859</v>
      </c>
      <c r="CV55" s="2">
        <f t="shared" si="561"/>
        <v>1.5756999999999834</v>
      </c>
      <c r="CW55" s="2">
        <f t="shared" si="561"/>
        <v>1.6677999999999855</v>
      </c>
      <c r="CX55" s="2">
        <f t="shared" si="561"/>
        <v>1.6773999999999916</v>
      </c>
      <c r="CY55" s="2">
        <f t="shared" si="561"/>
        <v>1.8771999999999949</v>
      </c>
      <c r="CZ55" s="2">
        <f t="shared" si="561"/>
        <v>2.142399999999995</v>
      </c>
      <c r="DA55" s="2">
        <f t="shared" si="561"/>
        <v>2.282900000000005</v>
      </c>
      <c r="DB55" s="2">
        <f t="shared" si="561"/>
        <v>2.4350999999999985</v>
      </c>
      <c r="DC55" s="2">
        <f t="shared" si="561"/>
        <v>2.6493000000000038</v>
      </c>
      <c r="DD55" s="2">
        <f t="shared" si="561"/>
        <v>3.1483999999999952</v>
      </c>
      <c r="DE55" s="2">
        <f t="shared" si="561"/>
        <v>3.2879000000000005</v>
      </c>
      <c r="DF55" s="2">
        <f t="shared" si="561"/>
        <v>3.6463999999999999</v>
      </c>
      <c r="DG55" s="2">
        <f t="shared" si="561"/>
        <v>3.442553999999987</v>
      </c>
      <c r="DH55" s="2">
        <f t="shared" si="561"/>
        <v>3.5597869999999858</v>
      </c>
      <c r="DI55" s="2">
        <f t="shared" si="561"/>
        <v>3.4492909999999881</v>
      </c>
      <c r="DJ55" s="2">
        <f t="shared" si="561"/>
        <v>3.4376749999999916</v>
      </c>
      <c r="DK55" s="2">
        <f t="shared" si="561"/>
        <v>3.3320539999999994</v>
      </c>
      <c r="DL55" s="2">
        <f t="shared" si="561"/>
        <v>3.3193520000000092</v>
      </c>
      <c r="DM55" s="2">
        <f t="shared" si="561"/>
        <v>3.2643759999999986</v>
      </c>
      <c r="DN55" s="2">
        <f t="shared" si="561"/>
        <v>3.2018369999999976</v>
      </c>
      <c r="DO55" s="2">
        <f t="shared" si="561"/>
        <v>3.1431039999999975</v>
      </c>
      <c r="DP55" s="2">
        <f t="shared" si="561"/>
        <v>2.7069489999999945</v>
      </c>
      <c r="DQ55" s="2">
        <f t="shared" si="561"/>
        <v>2.6348420000000026</v>
      </c>
      <c r="DR55" s="2">
        <f t="shared" si="561"/>
        <v>2.4716730000000027</v>
      </c>
      <c r="DS55" s="2">
        <f t="shared" si="561"/>
        <v>2.4526230000000062</v>
      </c>
      <c r="DT55" s="2">
        <f t="shared" si="561"/>
        <v>2.3462410000000027</v>
      </c>
      <c r="DU55" s="2">
        <f t="shared" si="561"/>
        <v>2.377555000000001</v>
      </c>
      <c r="DV55" s="2">
        <f t="shared" si="561"/>
        <v>2.5067209999999953</v>
      </c>
      <c r="DW55" s="2">
        <f t="shared" si="561"/>
        <v>2.5685029999999962</v>
      </c>
      <c r="DX55" s="2">
        <f t="shared" si="561"/>
        <v>2.6455219999999997</v>
      </c>
      <c r="DY55" s="2">
        <f t="shared" si="561"/>
        <v>2.6786560000000037</v>
      </c>
      <c r="DZ55" s="2">
        <f t="shared" ref="DZ55:FE55" si="562">DZ$44-SUM(DZ50:DZ54)</f>
        <v>2.7693550000000009</v>
      </c>
      <c r="EA55" s="2">
        <f t="shared" si="562"/>
        <v>2.819583999999999</v>
      </c>
      <c r="EB55" s="2">
        <f t="shared" si="562"/>
        <v>2.8070430000000037</v>
      </c>
      <c r="EC55" s="2">
        <f t="shared" si="562"/>
        <v>2.9278230000000036</v>
      </c>
      <c r="ED55" s="2">
        <f t="shared" si="562"/>
        <v>3.0857519999999994</v>
      </c>
      <c r="EE55" s="2">
        <f t="shared" si="562"/>
        <v>3.1193339999999985</v>
      </c>
      <c r="EF55" s="2">
        <f t="shared" si="562"/>
        <v>3.2780550000000019</v>
      </c>
      <c r="EG55" s="2">
        <f t="shared" si="562"/>
        <v>3.2298450000000045</v>
      </c>
      <c r="EH55" s="2">
        <f t="shared" si="562"/>
        <v>3.1238810000000079</v>
      </c>
      <c r="EI55" s="2">
        <f t="shared" si="562"/>
        <v>3.1259530000000098</v>
      </c>
      <c r="EJ55" s="2">
        <f t="shared" si="562"/>
        <v>2.9688500000000033</v>
      </c>
      <c r="EK55" s="2">
        <f t="shared" si="562"/>
        <v>2.9942509999999984</v>
      </c>
      <c r="EL55" s="2">
        <f t="shared" si="562"/>
        <v>2.8534860000000037</v>
      </c>
      <c r="EM55" s="2">
        <f t="shared" si="562"/>
        <v>2.7426840000000041</v>
      </c>
      <c r="EN55" s="2">
        <f t="shared" si="562"/>
        <v>2.7421140000000008</v>
      </c>
      <c r="EO55" s="2">
        <f t="shared" si="562"/>
        <v>2.7055950000000095</v>
      </c>
      <c r="EP55" s="2">
        <f t="shared" si="562"/>
        <v>2.4256249999999966</v>
      </c>
      <c r="EQ55" s="2">
        <f t="shared" si="562"/>
        <v>7.9326139999999725</v>
      </c>
      <c r="ER55" s="2">
        <f t="shared" si="562"/>
        <v>11.858178999999993</v>
      </c>
      <c r="ES55" s="2">
        <f t="shared" si="562"/>
        <v>24.74161500000001</v>
      </c>
      <c r="ET55" s="2">
        <f t="shared" si="562"/>
        <v>24.671781000000053</v>
      </c>
      <c r="EU55" s="2">
        <f t="shared" si="562"/>
        <v>29.806354000000056</v>
      </c>
      <c r="EV55" s="2">
        <f t="shared" si="562"/>
        <v>34.857353999999987</v>
      </c>
      <c r="EW55" s="2">
        <f t="shared" si="562"/>
        <v>38.925375000000059</v>
      </c>
      <c r="EX55" s="2">
        <f t="shared" si="562"/>
        <v>40.626356000000015</v>
      </c>
      <c r="EY55" s="2">
        <f t="shared" si="562"/>
        <v>42.274846000000053</v>
      </c>
      <c r="EZ55" s="2">
        <f t="shared" si="562"/>
        <v>43.600538000000057</v>
      </c>
      <c r="FA55" s="2">
        <f t="shared" si="562"/>
        <v>47.079724999999996</v>
      </c>
      <c r="FB55" s="2">
        <f t="shared" si="562"/>
        <v>54.074704000000054</v>
      </c>
      <c r="FC55" s="2">
        <f t="shared" si="562"/>
        <v>58.277150000000063</v>
      </c>
      <c r="FD55" s="2">
        <f t="shared" si="562"/>
        <v>64.945841000000087</v>
      </c>
      <c r="FE55" s="2">
        <f t="shared" si="562"/>
        <v>52.169032000000072</v>
      </c>
      <c r="FF55" s="2">
        <f t="shared" ref="FF55:FN55" si="563">FF$44-SUM(FF50:FF54)</f>
        <v>52.23484400000001</v>
      </c>
      <c r="FG55" s="2">
        <f t="shared" si="563"/>
        <v>46.975376999999867</v>
      </c>
      <c r="FH55" s="2">
        <f t="shared" si="563"/>
        <v>47.613367999999923</v>
      </c>
      <c r="FI55" s="2">
        <f t="shared" si="563"/>
        <v>49.360504999999932</v>
      </c>
      <c r="FJ55" s="2">
        <f t="shared" si="563"/>
        <v>47.644113999999945</v>
      </c>
      <c r="FK55" s="2">
        <f t="shared" si="563"/>
        <v>51.649145000000033</v>
      </c>
      <c r="FL55" s="2">
        <f t="shared" si="563"/>
        <v>56.199183000000033</v>
      </c>
      <c r="FM55" s="2">
        <f t="shared" si="563"/>
        <v>52.590975999999984</v>
      </c>
      <c r="FN55" s="2">
        <f t="shared" si="563"/>
        <v>45.431106999999997</v>
      </c>
    </row>
    <row r="66" spans="1:170">
      <c r="A66" t="str">
        <f>Pellets!A$3</f>
        <v>IntraEU</v>
      </c>
      <c r="B66" s="2">
        <f>1/1000*SUM(Residues!B$3:M$3)</f>
        <v>273.02260000000007</v>
      </c>
      <c r="C66" s="2">
        <f>1/1000*SUM(Residues!C$3:N$3)</f>
        <v>282.74299999999999</v>
      </c>
      <c r="D66" s="2">
        <f>1/1000*SUM(Residues!D$3:O$3)</f>
        <v>304.42380000000003</v>
      </c>
      <c r="E66" s="2">
        <f>1/1000*SUM(Residues!E$3:P$3)</f>
        <v>318.61349999999999</v>
      </c>
      <c r="F66" s="2">
        <f>1/1000*SUM(Residues!F$3:Q$3)</f>
        <v>344.87419999999997</v>
      </c>
      <c r="G66" s="2">
        <f>1/1000*SUM(Residues!G$3:R$3)</f>
        <v>352.99469999999997</v>
      </c>
      <c r="H66" s="2">
        <f>1/1000*SUM(Residues!H$3:S$3)</f>
        <v>342.86540000000002</v>
      </c>
      <c r="I66" s="2">
        <f>1/1000*SUM(Residues!I$3:T$3)</f>
        <v>346.49210000000005</v>
      </c>
      <c r="J66" s="2">
        <f>1/1000*SUM(Residues!J$3:U$3)</f>
        <v>348.53840000000002</v>
      </c>
      <c r="K66" s="2">
        <f>1/1000*SUM(Residues!K$3:V$3)</f>
        <v>367.51730000000003</v>
      </c>
      <c r="L66" s="2">
        <f>1/1000*SUM(Residues!L$3:W$3)</f>
        <v>373.71370000000002</v>
      </c>
      <c r="M66" s="2">
        <f>1/1000*SUM(Residues!M$3:X$3)</f>
        <v>370.28809999999999</v>
      </c>
      <c r="N66" s="2">
        <f>1/1000*SUM(Residues!N$3:Y$3)</f>
        <v>362.14190000000002</v>
      </c>
      <c r="O66" s="2">
        <f>1/1000*SUM(Residues!O$3:Z$3)</f>
        <v>349.85960000000006</v>
      </c>
      <c r="P66" s="2">
        <f>1/1000*SUM(Residues!P$3:AA$3)</f>
        <v>336.03450000000004</v>
      </c>
      <c r="Q66" s="2">
        <f>1/1000*SUM(Residues!Q$3:AB$3)</f>
        <v>312.04899999999998</v>
      </c>
      <c r="R66" s="2">
        <f>1/1000*SUM(Residues!R$3:AC$3)</f>
        <v>294.58639999999997</v>
      </c>
      <c r="S66" s="2">
        <f>1/1000*SUM(Residues!S$3:AD$3)</f>
        <v>285.09520000000003</v>
      </c>
      <c r="T66" s="2">
        <f>1/1000*SUM(Residues!T$3:AE$3)</f>
        <v>287.8252</v>
      </c>
      <c r="U66" s="2">
        <f>1/1000*SUM(Residues!U$3:AF$3)</f>
        <v>273.42009999999999</v>
      </c>
      <c r="V66" s="2">
        <f>1/1000*SUM(Residues!V$3:AG$3)</f>
        <v>264.02770000000004</v>
      </c>
      <c r="W66" s="2">
        <f>1/1000*SUM(Residues!W$3:AH$3)</f>
        <v>238.63300000000004</v>
      </c>
      <c r="X66" s="2">
        <f>1/1000*SUM(Residues!X$3:AI$3)</f>
        <v>230.83660000000003</v>
      </c>
      <c r="Y66" s="2">
        <f>1/1000*SUM(Residues!Y$3:AJ$3)</f>
        <v>214.58690000000001</v>
      </c>
      <c r="Z66" s="2">
        <f>1/1000*SUM(Residues!Z$3:AK$3)</f>
        <v>199.26170000000002</v>
      </c>
      <c r="AA66" s="2">
        <f>1/1000*SUM(Residues!AA$3:AL$3)</f>
        <v>199.10240000000002</v>
      </c>
      <c r="AB66" s="2">
        <f>1/1000*SUM(Residues!AB$3:AM$3)</f>
        <v>192.54020000000006</v>
      </c>
      <c r="AC66" s="2">
        <f>1/1000*SUM(Residues!AC$3:AN$3)</f>
        <v>192.09940000000003</v>
      </c>
      <c r="AD66" s="2">
        <f>1/1000*SUM(Residues!AD$3:AO$3)</f>
        <v>183.68650000000002</v>
      </c>
      <c r="AE66" s="2">
        <f>1/1000*SUM(Residues!AE$3:AP$3)</f>
        <v>176.46820000000002</v>
      </c>
      <c r="AF66" s="2">
        <f>1/1000*SUM(Residues!AF$3:AQ$3)</f>
        <v>166.8339</v>
      </c>
      <c r="AG66" s="2">
        <f>1/1000*SUM(Residues!AG$3:AR$3)</f>
        <v>168.5916</v>
      </c>
      <c r="AH66" s="2">
        <f>1/1000*SUM(Residues!AH$3:AS$3)</f>
        <v>161.2911</v>
      </c>
      <c r="AI66" s="2">
        <f>1/1000*SUM(Residues!AI$3:AT$3)</f>
        <v>162.39960000000002</v>
      </c>
      <c r="AJ66" s="2">
        <f>1/1000*SUM(Residues!AJ$3:AU$3)</f>
        <v>154.60110000000003</v>
      </c>
      <c r="AK66" s="2">
        <f>1/1000*SUM(Residues!AK$3:AV$3)</f>
        <v>152.74200000000002</v>
      </c>
      <c r="AL66" s="2">
        <f>1/1000*SUM(Residues!AL$3:AW$3)</f>
        <v>158.57460000000003</v>
      </c>
      <c r="AM66" s="2">
        <f>1/1000*SUM(Residues!AM$3:AX$3)</f>
        <v>162.56270000000001</v>
      </c>
      <c r="AN66" s="2">
        <f>1/1000*SUM(Residues!AN$3:AY$3)</f>
        <v>168.02600000000004</v>
      </c>
      <c r="AO66" s="2">
        <f>1/1000*SUM(Residues!AO$3:AZ$3)</f>
        <v>172.89340000000001</v>
      </c>
      <c r="AP66" s="2">
        <f>1/1000*SUM(Residues!AP$3:BA$3)</f>
        <v>178.94890000000004</v>
      </c>
      <c r="AQ66" s="2">
        <f>1/1000*SUM(Residues!AQ$3:BB$3)</f>
        <v>180.05610000000004</v>
      </c>
      <c r="AR66" s="2">
        <f>1/1000*SUM(Residues!AR$3:BC$3)</f>
        <v>183.3837</v>
      </c>
      <c r="AS66" s="2">
        <f>1/1000*SUM(Residues!AS$3:BD$3)</f>
        <v>178.25140000000002</v>
      </c>
      <c r="AT66" s="2">
        <f>1/1000*SUM(Residues!AT$3:BE$3)</f>
        <v>182.58180000000004</v>
      </c>
      <c r="AU66" s="2">
        <f>1/1000*SUM(Residues!AU$3:BF$3)</f>
        <v>179.14470000000006</v>
      </c>
      <c r="AV66" s="2">
        <f>1/1000*SUM(Residues!AV$3:BG$3)</f>
        <v>179.77190000000002</v>
      </c>
      <c r="AW66" s="2">
        <f>1/1000*SUM(Residues!AW$3:BH$3)</f>
        <v>175.64570000000001</v>
      </c>
      <c r="AX66" s="2">
        <f>1/1000*SUM(Residues!AX$3:BI$3)</f>
        <v>170.10330000000002</v>
      </c>
      <c r="AY66" s="2">
        <f>1/1000*SUM(Residues!AY$3:BJ$3)</f>
        <v>167.09030000000001</v>
      </c>
      <c r="AZ66" s="2">
        <f>1/1000*SUM(Residues!AZ$3:BK$3)</f>
        <v>164.83890000000002</v>
      </c>
      <c r="BA66" s="2">
        <f>1/1000*SUM(Residues!BA$3:BL$3)</f>
        <v>159.13919999999999</v>
      </c>
      <c r="BB66" s="2">
        <f>1/1000*SUM(Residues!BB$3:BM$3)</f>
        <v>152.44280000000003</v>
      </c>
      <c r="BC66" s="2">
        <f>1/1000*SUM(Residues!BC$3:BN$3)</f>
        <v>150.69110000000001</v>
      </c>
      <c r="BD66" s="2">
        <f>1/1000*SUM(Residues!BD$3:BO$3)</f>
        <v>151.00109999999998</v>
      </c>
      <c r="BE66" s="2">
        <f>1/1000*SUM(Residues!BE$3:BP$3)</f>
        <v>155.87700000000001</v>
      </c>
      <c r="BF66" s="2">
        <f>1/1000*SUM(Residues!BF$3:BQ$3)</f>
        <v>156.32770000000002</v>
      </c>
      <c r="BG66" s="2">
        <f>1/1000*SUM(Residues!BG$3:BR$3)</f>
        <v>161.74639999999999</v>
      </c>
      <c r="BH66" s="2">
        <f>1/1000*SUM(Residues!BH$3:BS$3)</f>
        <v>165.8775</v>
      </c>
      <c r="BI66" s="2">
        <f>1/1000*SUM(Residues!BI$3:BT$3)</f>
        <v>170.25089999999997</v>
      </c>
      <c r="BJ66" s="2">
        <f>1/1000*SUM(Residues!BJ$3:BU$3)</f>
        <v>177.05960000000002</v>
      </c>
      <c r="BK66" s="2">
        <f>1/1000*SUM(Residues!BK$3:BV$3)</f>
        <v>178.29259999999999</v>
      </c>
      <c r="BL66" s="2">
        <f>1/1000*SUM(Residues!BL$3:BW$3)</f>
        <v>214.65450000000001</v>
      </c>
      <c r="BM66" s="2">
        <f>1/1000*SUM(Residues!BM$3:BX$3)</f>
        <v>206.99460000000005</v>
      </c>
      <c r="BN66" s="2">
        <f>1/1000*SUM(Residues!BN$3:BY$3)</f>
        <v>208.63690000000003</v>
      </c>
      <c r="BO66" s="2">
        <f>1/1000*SUM(Residues!BO$3:BZ$3)</f>
        <v>208.50230000000002</v>
      </c>
      <c r="BP66" s="2">
        <f>1/1000*SUM(Residues!BP$3:CA$3)</f>
        <v>203.16239999999999</v>
      </c>
      <c r="BQ66" s="2">
        <f>1/1000*SUM(Residues!BQ$3:CB$3)</f>
        <v>197.4931</v>
      </c>
      <c r="BR66" s="2">
        <f>1/1000*SUM(Residues!BR$3:CC$3)</f>
        <v>197.82939999999999</v>
      </c>
      <c r="BS66" s="2">
        <f>1/1000*SUM(Residues!BS$3:CD$3)</f>
        <v>188.1</v>
      </c>
      <c r="BT66" s="2">
        <f>1/1000*SUM(Residues!BT$3:CE$3)</f>
        <v>199.18830000000003</v>
      </c>
      <c r="BU66" s="2">
        <f>1/1000*SUM(Residues!BU$3:CF$3)</f>
        <v>199.63410000000002</v>
      </c>
      <c r="BV66" s="2">
        <f>1/1000*SUM(Residues!BV$3:CG$3)</f>
        <v>194.65120000000005</v>
      </c>
      <c r="BW66" s="2">
        <f>1/1000*SUM(Residues!BW$3:CH$3)</f>
        <v>188.10040000000001</v>
      </c>
      <c r="BX66" s="2">
        <f>1/1000*SUM(Residues!BX$3:CI$3)</f>
        <v>150.94009999999997</v>
      </c>
      <c r="BY66" s="2">
        <f>1/1000*SUM(Residues!BY$3:CJ$3)</f>
        <v>164.84010000000001</v>
      </c>
      <c r="BZ66" s="2">
        <f>1/1000*SUM(Residues!BZ$3:CK$3)</f>
        <v>162.06930000000003</v>
      </c>
      <c r="CA66" s="2">
        <f>1/1000*SUM(Residues!CA$3:CL$3)</f>
        <v>168.77090000000004</v>
      </c>
      <c r="CB66" s="2">
        <f>1/1000*SUM(Residues!CB$3:CM$3)</f>
        <v>180.12670000000006</v>
      </c>
      <c r="CC66" s="2">
        <f>1/1000*SUM(Residues!CC$3:CN$3)</f>
        <v>182.5087</v>
      </c>
      <c r="CD66" s="2">
        <f>1/1000*SUM(Residues!CD$3:CO$3)</f>
        <v>186.15310000000002</v>
      </c>
      <c r="CE66" s="2">
        <f>1/1000*SUM(Residues!CE$3:CP$3)</f>
        <v>191.10770000000002</v>
      </c>
      <c r="CF66" s="2">
        <f>1/1000*SUM(Residues!CF$3:CQ$3)</f>
        <v>176.45790000000002</v>
      </c>
      <c r="CG66" s="2">
        <f>1/1000*SUM(Residues!CG$3:CR$3)</f>
        <v>179.37090000000003</v>
      </c>
      <c r="CH66" s="2">
        <f>1/1000*SUM(Residues!CH$3:CS$3)</f>
        <v>178.41800000000003</v>
      </c>
      <c r="CI66" s="2">
        <f>1/1000*SUM(Residues!CI$3:CT$3)</f>
        <v>181.79540000000006</v>
      </c>
      <c r="CJ66" s="2">
        <f>1/1000*SUM(Residues!CJ$3:CU$3)</f>
        <v>175.90320000000006</v>
      </c>
      <c r="CK66" s="2">
        <f>1/1000*SUM(Residues!CK$3:CV$3)</f>
        <v>173.89920000000004</v>
      </c>
      <c r="CL66" s="2">
        <f>1/1000*SUM(Residues!CL$3:CW$3)</f>
        <v>172.58510000000007</v>
      </c>
      <c r="CM66" s="2">
        <f>1/1000*SUM(Residues!CM$3:CX$3)</f>
        <v>170.36310000000003</v>
      </c>
      <c r="CN66" s="2">
        <f>1/1000*SUM(Residues!CN$3:CY$3)</f>
        <v>158.82860000000005</v>
      </c>
      <c r="CO66" s="2">
        <f>1/1000*SUM(Residues!CO$3:CZ$3)</f>
        <v>158.32950000000005</v>
      </c>
      <c r="CP66" s="2">
        <f>1/1000*SUM(Residues!CP$3:DA$3)</f>
        <v>154.21330000000003</v>
      </c>
      <c r="CQ66" s="2">
        <f>1/1000*SUM(Residues!CQ$3:DB$3)</f>
        <v>150.0686</v>
      </c>
      <c r="CR66" s="2">
        <f>1/1000*SUM(Residues!CR$3:DC$3)</f>
        <v>150.83000000000001</v>
      </c>
      <c r="CS66" s="2">
        <f>1/1000*SUM(Residues!CS$3:DD$3)</f>
        <v>145.15169999999998</v>
      </c>
      <c r="CT66" s="2">
        <f>1/1000*SUM(Residues!CT$3:DE$3)</f>
        <v>145.5034</v>
      </c>
      <c r="CU66" s="2">
        <f>1/1000*SUM(Residues!CU$3:DF$3)</f>
        <v>143.4862</v>
      </c>
      <c r="CV66" s="2">
        <f>1/1000*SUM(Residues!CV$3:DG$3)</f>
        <v>148.3032</v>
      </c>
      <c r="CW66" s="2">
        <f>1/1000*SUM(Residues!CW$3:DH$3)</f>
        <v>147.69420000000002</v>
      </c>
      <c r="CX66" s="2">
        <f>1/1000*SUM(Residues!CX$3:DI$3)</f>
        <v>146.97710000000001</v>
      </c>
      <c r="CY66" s="2">
        <f>1/1000*SUM(Residues!CY$3:DJ$3)</f>
        <v>138.73170000000002</v>
      </c>
      <c r="CZ66" s="2">
        <f>1/1000*SUM(Residues!CZ$3:DK$3)</f>
        <v>141.61760000000004</v>
      </c>
      <c r="DA66" s="2">
        <f>1/1000*SUM(Residues!DA$3:DL$3)</f>
        <v>140.43240000000003</v>
      </c>
      <c r="DB66" s="2">
        <f>1/1000*SUM(Residues!DB$3:DM$3)</f>
        <v>140.31360000000001</v>
      </c>
      <c r="DC66" s="2">
        <f>1/1000*SUM(Residues!DC$3:DN$3)</f>
        <v>142.21960000000001</v>
      </c>
      <c r="DD66" s="2">
        <f>1/1000*SUM(Residues!DD$3:DO$3)</f>
        <v>140.27170000000001</v>
      </c>
      <c r="DE66" s="2">
        <f>1/1000*SUM(Residues!DE$3:DP$3)</f>
        <v>138.86429999999999</v>
      </c>
      <c r="DF66" s="2">
        <f>1/1000*SUM(Residues!DF$3:DQ$3)</f>
        <v>142.61150000000001</v>
      </c>
      <c r="DG66" s="2">
        <f>1/1000*SUM(Residues!DG$3:DR$3)</f>
        <v>140.39905000000002</v>
      </c>
      <c r="DH66" s="2">
        <f>1/1000*SUM(Residues!DH$3:DS$3)</f>
        <v>143.64110600000001</v>
      </c>
      <c r="DI66" s="2">
        <f>1/1000*SUM(Residues!DI$3:DT$3)</f>
        <v>138.66519100000002</v>
      </c>
      <c r="DJ66" s="2">
        <f>1/1000*SUM(Residues!DJ$3:DU$3)</f>
        <v>149.57622800000001</v>
      </c>
      <c r="DK66" s="2">
        <f>1/1000*SUM(Residues!DK$3:DV$3)</f>
        <v>152.59859000000003</v>
      </c>
      <c r="DL66" s="2">
        <f>1/1000*SUM(Residues!DL$3:DW$3)</f>
        <v>156.94441400000002</v>
      </c>
      <c r="DM66" s="2">
        <f>1/1000*SUM(Residues!DM$3:DX$3)</f>
        <v>157.971104</v>
      </c>
      <c r="DN66" s="2">
        <f>1/1000*SUM(Residues!DN$3:DY$3)</f>
        <v>156.28387000000004</v>
      </c>
      <c r="DO66" s="2">
        <f>1/1000*SUM(Residues!DO$3:DZ$3)</f>
        <v>159.26450299999999</v>
      </c>
      <c r="DP66" s="2">
        <f>1/1000*SUM(Residues!DP$3:EA$3)</f>
        <v>159.588596</v>
      </c>
      <c r="DQ66" s="2">
        <f>1/1000*SUM(Residues!DQ$3:EB$3)</f>
        <v>165.97432800000001</v>
      </c>
      <c r="DR66" s="2">
        <f>1/1000*SUM(Residues!DR$3:EC$3)</f>
        <v>169.14909299999999</v>
      </c>
      <c r="DS66" s="2">
        <f>1/1000*SUM(Residues!DS$3:ED$3)</f>
        <v>176.10048699999996</v>
      </c>
      <c r="DT66" s="2">
        <f>1/1000*SUM(Residues!DT$3:EE$3)</f>
        <v>179.69856299999998</v>
      </c>
      <c r="DU66" s="2">
        <f>1/1000*SUM(Residues!DU$3:EF$3)</f>
        <v>189.83564499999997</v>
      </c>
      <c r="DV66" s="2">
        <f>1/1000*SUM(Residues!DV$3:EG$3)</f>
        <v>190.203092</v>
      </c>
      <c r="DW66" s="2">
        <f>1/1000*SUM(Residues!DW$3:EH$3)</f>
        <v>194.98639300000002</v>
      </c>
      <c r="DX66" s="2">
        <f>1/1000*SUM(Residues!DX$3:EI$3)</f>
        <v>200.29309000000003</v>
      </c>
      <c r="DY66" s="2">
        <f>1/1000*SUM(Residues!DY$3:EJ$3)</f>
        <v>204.54419800000005</v>
      </c>
      <c r="DZ66" s="2">
        <f>1/1000*SUM(Residues!DZ$3:EK$3)</f>
        <v>209.70020300000004</v>
      </c>
      <c r="EA66" s="2">
        <f>1/1000*SUM(Residues!EA$3:EL$3)</f>
        <v>215.016256</v>
      </c>
      <c r="EB66" s="2">
        <f>1/1000*SUM(Residues!EB$3:EM$3)</f>
        <v>216.37450199999998</v>
      </c>
      <c r="EC66" s="2">
        <f>1/1000*SUM(Residues!EC$3:EN$3)</f>
        <v>221.816169</v>
      </c>
      <c r="ED66" s="2">
        <f>1/1000*SUM(Residues!ED$3:EO$3)</f>
        <v>220.92975499999997</v>
      </c>
      <c r="EE66" s="2">
        <f>1/1000*SUM(Residues!EE$3:EP$3)</f>
        <v>219.64725799999999</v>
      </c>
      <c r="EF66" s="2">
        <f>1/1000*SUM(Residues!EF$3:EQ$3)</f>
        <v>225.29615499999997</v>
      </c>
      <c r="EG66" s="2">
        <f>1/1000*SUM(Residues!EG$3:ER$3)</f>
        <v>234.62129400000001</v>
      </c>
      <c r="EH66" s="2">
        <f>1/1000*SUM(Residues!EH$3:ES$3)</f>
        <v>241.31490700000001</v>
      </c>
      <c r="EI66" s="2">
        <f>1/1000*SUM(Residues!EI$3:ET$3)</f>
        <v>252.86497999999997</v>
      </c>
      <c r="EJ66" s="2">
        <f>1/1000*SUM(Residues!EJ$3:EU$3)</f>
        <v>262.93814499999996</v>
      </c>
      <c r="EK66" s="2">
        <f>1/1000*SUM(Residues!EK$3:EV$3)</f>
        <v>277.37403499999999</v>
      </c>
      <c r="EL66" s="2">
        <f>1/1000*SUM(Residues!EL$3:EW$3)</f>
        <v>297.553764</v>
      </c>
      <c r="EM66" s="2">
        <f>1/1000*SUM(Residues!EM$3:EX$3)</f>
        <v>312.321574</v>
      </c>
      <c r="EN66" s="2">
        <f>1/1000*SUM(Residues!EN$3:EY$3)</f>
        <v>327.68159000000003</v>
      </c>
      <c r="EO66" s="2">
        <f>1/1000*SUM(Residues!EO$3:EZ$3)</f>
        <v>344.04917999999992</v>
      </c>
      <c r="EP66" s="2">
        <f>1/1000*SUM(Residues!EP$3:FA$3)</f>
        <v>367.18825999999996</v>
      </c>
      <c r="EQ66" s="2">
        <f>1/1000*SUM(Residues!EQ$3:FB$3)</f>
        <v>379.71766299999996</v>
      </c>
      <c r="ER66" s="2">
        <f>1/1000*SUM(Residues!ER$3:FC$3)</f>
        <v>385.24131699999992</v>
      </c>
      <c r="ES66" s="2">
        <f>1/1000*SUM(Residues!ES$3:FD$3)</f>
        <v>394.01940500000001</v>
      </c>
      <c r="ET66" s="2">
        <f>1/1000*SUM(Residues!ET$3:FE$3)</f>
        <v>404.01597900000002</v>
      </c>
      <c r="EU66" s="2">
        <f>1/1000*SUM(Residues!EU$3:FF$3)</f>
        <v>403.49540300000001</v>
      </c>
      <c r="EV66" s="2">
        <f>1/1000*SUM(Residues!EV$3:FG$3)</f>
        <v>397.71514100000002</v>
      </c>
      <c r="EW66" s="2">
        <f>1/1000*SUM(Residues!EW$3:FH$3)</f>
        <v>390.18794500000001</v>
      </c>
      <c r="EX66" s="2">
        <f>1/1000*SUM(Residues!EX$3:FI$3)</f>
        <v>380.29849400000006</v>
      </c>
      <c r="EY66" s="2">
        <f>1/1000*SUM(Residues!EY$3:FJ$3)</f>
        <v>373.46002600000008</v>
      </c>
      <c r="EZ66" s="2">
        <f>1/1000*SUM(Residues!EZ$3:FK$3)</f>
        <v>368.72444000000013</v>
      </c>
      <c r="FA66" s="2">
        <f>1/1000*SUM(Residues!FA$3:FL$3)</f>
        <v>361.9416270000001</v>
      </c>
      <c r="FB66" s="2">
        <f>1/1000*SUM(Residues!FB$3:FM$3)</f>
        <v>343.20478100000008</v>
      </c>
      <c r="FC66" s="2">
        <f>1/1000*SUM(Residues!FC$3:FN$3)</f>
        <v>342.47216400000013</v>
      </c>
      <c r="FD66" s="2">
        <f>1/1000*SUM(Residues!FD$3:FO$3)</f>
        <v>342.38618300000007</v>
      </c>
      <c r="FE66" s="2">
        <f>1/1000*SUM(Residues!FE$3:FP$3)</f>
        <v>339.26838600000002</v>
      </c>
      <c r="FF66" s="2">
        <f>1/1000*SUM(Residues!FF$3:FQ$3)</f>
        <v>337.50168400000001</v>
      </c>
      <c r="FG66" s="2">
        <f>1/1000*SUM(Residues!FG$3:FR$3)</f>
        <v>338.32211999999998</v>
      </c>
      <c r="FH66" s="2">
        <f>1/1000*SUM(Residues!FH$3:FS$3)</f>
        <v>343.05827099999999</v>
      </c>
      <c r="FI66" s="2">
        <f>1/1000*SUM(Residues!FI$3:FT$3)</f>
        <v>353.71156700000006</v>
      </c>
      <c r="FJ66" s="2">
        <f>1/1000*SUM(Residues!FJ$3:FU$3)</f>
        <v>353.45596</v>
      </c>
      <c r="FK66" s="2">
        <f>1/1000*SUM(Residues!FK$3:FV$3)</f>
        <v>359.04472800000008</v>
      </c>
      <c r="FL66" s="2">
        <f>1/1000*SUM(Residues!FL$3:FW$3)</f>
        <v>370.93947000000003</v>
      </c>
      <c r="FM66" s="2">
        <f>1/1000*SUM(Residues!FM$3:FX$3)</f>
        <v>367.73579700000005</v>
      </c>
      <c r="FN66" s="2">
        <f>1/1000*SUM(Residues!FN$3:FY$3)</f>
        <v>347.04121200000003</v>
      </c>
    </row>
    <row r="67" spans="1:170">
      <c r="A67" t="str">
        <f>Pellets!A$4</f>
        <v>ExtraEU</v>
      </c>
      <c r="B67" s="2">
        <f>1/1000*SUM(Residues!B$4:M$4)</f>
        <v>16.8264</v>
      </c>
      <c r="C67" s="2">
        <f>1/1000*SUM(Residues!C$4:N$4)</f>
        <v>16.942700000000002</v>
      </c>
      <c r="D67" s="2">
        <f>1/1000*SUM(Residues!D$4:O$4)</f>
        <v>18.340300000000003</v>
      </c>
      <c r="E67" s="2">
        <f>1/1000*SUM(Residues!E$4:P$4)</f>
        <v>18.692500000000003</v>
      </c>
      <c r="F67" s="2">
        <f>1/1000*SUM(Residues!F$4:Q$4)</f>
        <v>19.513099999999998</v>
      </c>
      <c r="G67" s="2">
        <f>1/1000*SUM(Residues!G$4:R$4)</f>
        <v>19.387100000000004</v>
      </c>
      <c r="H67" s="2">
        <f>1/1000*SUM(Residues!H$4:S$4)</f>
        <v>19.258299999999998</v>
      </c>
      <c r="I67" s="2">
        <f>1/1000*SUM(Residues!I$4:T$4)</f>
        <v>19.6526</v>
      </c>
      <c r="J67" s="2">
        <f>1/1000*SUM(Residues!J$4:U$4)</f>
        <v>19.522399999999998</v>
      </c>
      <c r="K67" s="2">
        <f>1/1000*SUM(Residues!K$4:V$4)</f>
        <v>20.651700000000002</v>
      </c>
      <c r="L67" s="2">
        <f>1/1000*SUM(Residues!L$4:W$4)</f>
        <v>20.760800000000003</v>
      </c>
      <c r="M67" s="2">
        <f>1/1000*SUM(Residues!M$4:X$4)</f>
        <v>20.454500000000003</v>
      </c>
      <c r="N67" s="2">
        <f>1/1000*SUM(Residues!N$4:Y$4)</f>
        <v>21.365400000000001</v>
      </c>
      <c r="O67" s="2">
        <f>1/1000*SUM(Residues!O$4:Z$4)</f>
        <v>20.404700000000002</v>
      </c>
      <c r="P67" s="2">
        <f>1/1000*SUM(Residues!P$4:AA$4)</f>
        <v>19.868000000000002</v>
      </c>
      <c r="Q67" s="2">
        <f>1/1000*SUM(Residues!Q$4:AB$4)</f>
        <v>18.708000000000006</v>
      </c>
      <c r="R67" s="2">
        <f>1/1000*SUM(Residues!R$4:AC$4)</f>
        <v>17.071200000000001</v>
      </c>
      <c r="S67" s="2">
        <f>1/1000*SUM(Residues!S$4:AD$4)</f>
        <v>18.463999999999999</v>
      </c>
      <c r="T67" s="2">
        <f>1/1000*SUM(Residues!T$4:AE$4)</f>
        <v>18.063299999999998</v>
      </c>
      <c r="U67" s="2">
        <f>1/1000*SUM(Residues!U$4:AF$4)</f>
        <v>17.359500000000001</v>
      </c>
      <c r="V67" s="2">
        <f>1/1000*SUM(Residues!V$4:AG$4)</f>
        <v>16.579700000000003</v>
      </c>
      <c r="W67" s="2">
        <f>1/1000*SUM(Residues!W$4:AH$4)</f>
        <v>14.686199999999998</v>
      </c>
      <c r="X67" s="2">
        <f>1/1000*SUM(Residues!X$4:AI$4)</f>
        <v>14.881599999999997</v>
      </c>
      <c r="Y67" s="2">
        <f>1/1000*SUM(Residues!Y$4:AJ$4)</f>
        <v>14.732499999999996</v>
      </c>
      <c r="Z67" s="2">
        <f>1/1000*SUM(Residues!Z$4:AK$4)</f>
        <v>12.952799999999998</v>
      </c>
      <c r="AA67" s="2">
        <f>1/1000*SUM(Residues!AA$4:AL$4)</f>
        <v>14.9993</v>
      </c>
      <c r="AB67" s="2">
        <f>1/1000*SUM(Residues!AB$4:AM$4)</f>
        <v>14.018099999999999</v>
      </c>
      <c r="AC67" s="2">
        <f>1/1000*SUM(Residues!AC$4:AN$4)</f>
        <v>15.894599999999999</v>
      </c>
      <c r="AD67" s="2">
        <f>1/1000*SUM(Residues!AD$4:AO$4)</f>
        <v>15.992599999999999</v>
      </c>
      <c r="AE67" s="2">
        <f>1/1000*SUM(Residues!AE$4:AP$4)</f>
        <v>14.6698</v>
      </c>
      <c r="AF67" s="2">
        <f>1/1000*SUM(Residues!AF$4:AQ$4)</f>
        <v>14.408200000000001</v>
      </c>
      <c r="AG67" s="2">
        <f>1/1000*SUM(Residues!AG$4:AR$4)</f>
        <v>14.769800000000004</v>
      </c>
      <c r="AH67" s="2">
        <f>1/1000*SUM(Residues!AH$4:AS$4)</f>
        <v>14.688200000000004</v>
      </c>
      <c r="AI67" s="2">
        <f>1/1000*SUM(Residues!AI$4:AT$4)</f>
        <v>14.733300000000002</v>
      </c>
      <c r="AJ67" s="2">
        <f>1/1000*SUM(Residues!AJ$4:AU$4)</f>
        <v>12.796400000000002</v>
      </c>
      <c r="AK67" s="2">
        <f>1/1000*SUM(Residues!AK$4:AV$4)</f>
        <v>12.853299999999999</v>
      </c>
      <c r="AL67" s="2">
        <f>1/1000*SUM(Residues!AL$4:AW$4)</f>
        <v>13.370799999999999</v>
      </c>
      <c r="AM67" s="2">
        <f>1/1000*SUM(Residues!AM$4:AX$4)</f>
        <v>12.305399999999999</v>
      </c>
      <c r="AN67" s="2">
        <f>1/1000*SUM(Residues!AN$4:AY$4)</f>
        <v>12.139599999999998</v>
      </c>
      <c r="AO67" s="2">
        <f>1/1000*SUM(Residues!AO$4:AZ$4)</f>
        <v>11.264800000000001</v>
      </c>
      <c r="AP67" s="2">
        <f>1/1000*SUM(Residues!AP$4:BA$4)</f>
        <v>11.177200000000003</v>
      </c>
      <c r="AQ67" s="2">
        <f>1/1000*SUM(Residues!AQ$4:BB$4)</f>
        <v>10.668400000000002</v>
      </c>
      <c r="AR67" s="2">
        <f>1/1000*SUM(Residues!AR$4:BC$4)</f>
        <v>10.871</v>
      </c>
      <c r="AS67" s="2">
        <f>1/1000*SUM(Residues!AS$4:BD$4)</f>
        <v>10.0505</v>
      </c>
      <c r="AT67" s="2">
        <f>1/1000*SUM(Residues!AT$4:BE$4)</f>
        <v>10.436</v>
      </c>
      <c r="AU67" s="2">
        <f>1/1000*SUM(Residues!AU$4:BF$4)</f>
        <v>10.254100000000001</v>
      </c>
      <c r="AV67" s="2">
        <f>1/1000*SUM(Residues!AV$4:BG$4)</f>
        <v>10.351400000000002</v>
      </c>
      <c r="AW67" s="2">
        <f>1/1000*SUM(Residues!AW$4:BH$4)</f>
        <v>9.6059000000000019</v>
      </c>
      <c r="AX67" s="2">
        <f>1/1000*SUM(Residues!AX$4:BI$4)</f>
        <v>8.8619000000000003</v>
      </c>
      <c r="AY67" s="2">
        <f>1/1000*SUM(Residues!AY$4:BJ$4)</f>
        <v>9.2443000000000008</v>
      </c>
      <c r="AZ67" s="2">
        <f>1/1000*SUM(Residues!AZ$4:BK$4)</f>
        <v>9.3251000000000008</v>
      </c>
      <c r="BA67" s="2">
        <f>1/1000*SUM(Residues!BA$4:BL$4)</f>
        <v>8.7459000000000024</v>
      </c>
      <c r="BB67" s="2">
        <f>1/1000*SUM(Residues!BB$4:BM$4)</f>
        <v>8.4933000000000014</v>
      </c>
      <c r="BC67" s="2">
        <f>1/1000*SUM(Residues!BC$4:BN$4)</f>
        <v>8.2314000000000025</v>
      </c>
      <c r="BD67" s="2">
        <f>1/1000*SUM(Residues!BD$4:BO$4)</f>
        <v>8.7203999999999997</v>
      </c>
      <c r="BE67" s="2">
        <f>1/1000*SUM(Residues!BE$4:BP$4)</f>
        <v>9.0957000000000008</v>
      </c>
      <c r="BF67" s="2">
        <f>1/1000*SUM(Residues!BF$4:BQ$4)</f>
        <v>8.7189999999999994</v>
      </c>
      <c r="BG67" s="2">
        <f>1/1000*SUM(Residues!BG$4:BR$4)</f>
        <v>9.3807000000000009</v>
      </c>
      <c r="BH67" s="2">
        <f>1/1000*SUM(Residues!BH$4:BS$4)</f>
        <v>10.314300000000001</v>
      </c>
      <c r="BI67" s="2">
        <f>1/1000*SUM(Residues!BI$4:BT$4)</f>
        <v>10.348600000000001</v>
      </c>
      <c r="BJ67" s="2">
        <f>1/1000*SUM(Residues!BJ$4:BU$4)</f>
        <v>11.0358</v>
      </c>
      <c r="BK67" s="2">
        <f>1/1000*SUM(Residues!BK$4:BV$4)</f>
        <v>10.1129</v>
      </c>
      <c r="BL67" s="2">
        <f>1/1000*SUM(Residues!BL$4:BW$4)</f>
        <v>10.443299999999999</v>
      </c>
      <c r="BM67" s="2">
        <f>1/1000*SUM(Residues!BM$4:BX$4)</f>
        <v>10.304399999999999</v>
      </c>
      <c r="BN67" s="2">
        <f>1/1000*SUM(Residues!BN$4:BY$4)</f>
        <v>10.870499999999998</v>
      </c>
      <c r="BO67" s="2">
        <f>1/1000*SUM(Residues!BO$4:BZ$4)</f>
        <v>11.096999999999998</v>
      </c>
      <c r="BP67" s="2">
        <f>1/1000*SUM(Residues!BP$4:CA$4)</f>
        <v>10.9895</v>
      </c>
      <c r="BQ67" s="2">
        <f>1/1000*SUM(Residues!BQ$4:CB$4)</f>
        <v>11.406000000000001</v>
      </c>
      <c r="BR67" s="2">
        <f>1/1000*SUM(Residues!BR$4:CC$4)</f>
        <v>11.792599999999998</v>
      </c>
      <c r="BS67" s="2">
        <f>1/1000*SUM(Residues!BS$4:CD$4)</f>
        <v>11.2719</v>
      </c>
      <c r="BT67" s="2">
        <f>1/1000*SUM(Residues!BT$4:CE$4)</f>
        <v>10.6309</v>
      </c>
      <c r="BU67" s="2">
        <f>1/1000*SUM(Residues!BU$4:CF$4)</f>
        <v>10.569099999999999</v>
      </c>
      <c r="BV67" s="2">
        <f>1/1000*SUM(Residues!BV$4:CG$4)</f>
        <v>9.8468000000000018</v>
      </c>
      <c r="BW67" s="2">
        <f>1/1000*SUM(Residues!BW$4:CH$4)</f>
        <v>10.555100000000001</v>
      </c>
      <c r="BX67" s="2">
        <f>1/1000*SUM(Residues!BX$4:CI$4)</f>
        <v>11.204800000000001</v>
      </c>
      <c r="BY67" s="2">
        <f>1/1000*SUM(Residues!BY$4:CJ$4)</f>
        <v>12.493500000000003</v>
      </c>
      <c r="BZ67" s="2">
        <f>1/1000*SUM(Residues!BZ$4:CK$4)</f>
        <v>12.882000000000001</v>
      </c>
      <c r="CA67" s="2">
        <f>1/1000*SUM(Residues!CA$4:CL$4)</f>
        <v>13.762900000000002</v>
      </c>
      <c r="CB67" s="2">
        <f>1/1000*SUM(Residues!CB$4:CM$4)</f>
        <v>15.132300000000001</v>
      </c>
      <c r="CC67" s="2">
        <f>1/1000*SUM(Residues!CC$4:CN$4)</f>
        <v>15.790900000000002</v>
      </c>
      <c r="CD67" s="2">
        <f>1/1000*SUM(Residues!CD$4:CO$4)</f>
        <v>16.936800000000002</v>
      </c>
      <c r="CE67" s="2">
        <f>1/1000*SUM(Residues!CE$4:CP$4)</f>
        <v>17.920600000000004</v>
      </c>
      <c r="CF67" s="2">
        <f>1/1000*SUM(Residues!CF$4:CQ$4)</f>
        <v>18.779800000000002</v>
      </c>
      <c r="CG67" s="2">
        <f>1/1000*SUM(Residues!CG$4:CR$4)</f>
        <v>20.531299999999998</v>
      </c>
      <c r="CH67" s="2">
        <f>1/1000*SUM(Residues!CH$4:CS$4)</f>
        <v>21.591000000000005</v>
      </c>
      <c r="CI67" s="2">
        <f>1/1000*SUM(Residues!CI$4:CT$4)</f>
        <v>22.2455</v>
      </c>
      <c r="CJ67" s="2">
        <f>1/1000*SUM(Residues!CJ$4:CU$4)</f>
        <v>21.868600000000004</v>
      </c>
      <c r="CK67" s="2">
        <f>1/1000*SUM(Residues!CK$4:CV$4)</f>
        <v>22.196000000000002</v>
      </c>
      <c r="CL67" s="2">
        <f>1/1000*SUM(Residues!CL$4:CW$4)</f>
        <v>21.909300000000002</v>
      </c>
      <c r="CM67" s="2">
        <f>1/1000*SUM(Residues!CM$4:CX$4)</f>
        <v>23.120600000000003</v>
      </c>
      <c r="CN67" s="2">
        <f>1/1000*SUM(Residues!CN$4:CY$4)</f>
        <v>21.808700000000005</v>
      </c>
      <c r="CO67" s="2">
        <f>1/1000*SUM(Residues!CO$4:CZ$4)</f>
        <v>21.541199999999996</v>
      </c>
      <c r="CP67" s="2">
        <f>1/1000*SUM(Residues!CP$4:DA$4)</f>
        <v>22.314599999999999</v>
      </c>
      <c r="CQ67" s="2">
        <f>1/1000*SUM(Residues!CQ$4:DB$4)</f>
        <v>22.774199999999997</v>
      </c>
      <c r="CR67" s="2">
        <f>1/1000*SUM(Residues!CR$4:DC$4)</f>
        <v>23.299900000000001</v>
      </c>
      <c r="CS67" s="2">
        <f>1/1000*SUM(Residues!CS$4:DD$4)</f>
        <v>23.8584</v>
      </c>
      <c r="CT67" s="2">
        <f>1/1000*SUM(Residues!CT$4:DE$4)</f>
        <v>24.4481</v>
      </c>
      <c r="CU67" s="2">
        <f>1/1000*SUM(Residues!CU$4:DF$4)</f>
        <v>24.1755</v>
      </c>
      <c r="CV67" s="2">
        <f>1/1000*SUM(Residues!CV$4:DG$4)</f>
        <v>25.353800000000003</v>
      </c>
      <c r="CW67" s="2">
        <f>1/1000*SUM(Residues!CW$4:DH$4)</f>
        <v>26.400000000000002</v>
      </c>
      <c r="CX67" s="2">
        <f>1/1000*SUM(Residues!CX$4:DI$4)</f>
        <v>27.052400000000002</v>
      </c>
      <c r="CY67" s="2">
        <f>1/1000*SUM(Residues!CY$4:DJ$4)</f>
        <v>26.353300000000004</v>
      </c>
      <c r="CZ67" s="2">
        <f>1/1000*SUM(Residues!CZ$4:DK$4)</f>
        <v>27.851599999999998</v>
      </c>
      <c r="DA67" s="2">
        <f>1/1000*SUM(Residues!DA$4:DL$4)</f>
        <v>28.5639</v>
      </c>
      <c r="DB67" s="2">
        <f>1/1000*SUM(Residues!DB$4:DM$4)</f>
        <v>28.186500000000006</v>
      </c>
      <c r="DC67" s="2">
        <f>1/1000*SUM(Residues!DC$4:DN$4)</f>
        <v>28.308700000000005</v>
      </c>
      <c r="DD67" s="2">
        <f>1/1000*SUM(Residues!DD$4:DO$4)</f>
        <v>29.620500000000003</v>
      </c>
      <c r="DE67" s="2">
        <f>1/1000*SUM(Residues!DE$4:DP$4)</f>
        <v>29.137900000000002</v>
      </c>
      <c r="DF67" s="2">
        <f>1/1000*SUM(Residues!DF$4:DQ$4)</f>
        <v>30.215300000000003</v>
      </c>
      <c r="DG67" s="2">
        <f>1/1000*SUM(Residues!DG$4:DR$4)</f>
        <v>31.346834000000005</v>
      </c>
      <c r="DH67" s="2">
        <f>1/1000*SUM(Residues!DH$4:DS$4)</f>
        <v>34.063762000000004</v>
      </c>
      <c r="DI67" s="2">
        <f>1/1000*SUM(Residues!DI$4:DT$4)</f>
        <v>34.710546000000001</v>
      </c>
      <c r="DJ67" s="2">
        <f>1/1000*SUM(Residues!DJ$4:DU$4)</f>
        <v>38.057808999999999</v>
      </c>
      <c r="DK67" s="2">
        <f>1/1000*SUM(Residues!DK$4:DV$4)</f>
        <v>38.313529000000003</v>
      </c>
      <c r="DL67" s="2">
        <f>1/1000*SUM(Residues!DL$4:DW$4)</f>
        <v>39.824334000000007</v>
      </c>
      <c r="DM67" s="2">
        <f>1/1000*SUM(Residues!DM$4:DX$4)</f>
        <v>40.349325000000015</v>
      </c>
      <c r="DN67" s="2">
        <f>1/1000*SUM(Residues!DN$4:DY$4)</f>
        <v>40.730063000000001</v>
      </c>
      <c r="DO67" s="2">
        <f>1/1000*SUM(Residues!DO$4:DZ$4)</f>
        <v>42.206663000000006</v>
      </c>
      <c r="DP67" s="2">
        <f>1/1000*SUM(Residues!DP$4:EA$4)</f>
        <v>42.698294000000011</v>
      </c>
      <c r="DQ67" s="2">
        <f>1/1000*SUM(Residues!DQ$4:EB$4)</f>
        <v>45.633096000000016</v>
      </c>
      <c r="DR67" s="2">
        <f>1/1000*SUM(Residues!DR$4:EC$4)</f>
        <v>47.721686000000012</v>
      </c>
      <c r="DS67" s="2">
        <f>1/1000*SUM(Residues!DS$4:ED$4)</f>
        <v>48.062960000000004</v>
      </c>
      <c r="DT67" s="2">
        <f>1/1000*SUM(Residues!DT$4:EE$4)</f>
        <v>47.060386000000008</v>
      </c>
      <c r="DU67" s="2">
        <f>1/1000*SUM(Residues!DU$4:EF$4)</f>
        <v>47.851306000000015</v>
      </c>
      <c r="DV67" s="2">
        <f>1/1000*SUM(Residues!DV$4:EG$4)</f>
        <v>45.513686</v>
      </c>
      <c r="DW67" s="2">
        <f>1/1000*SUM(Residues!DW$4:EH$4)</f>
        <v>45.340946000000002</v>
      </c>
      <c r="DX67" s="2">
        <f>1/1000*SUM(Residues!DX$4:EI$4)</f>
        <v>44.190110000000004</v>
      </c>
      <c r="DY67" s="2">
        <f>1/1000*SUM(Residues!DY$4:EJ$4)</f>
        <v>44.290795999999993</v>
      </c>
      <c r="DZ67" s="2">
        <f>1/1000*SUM(Residues!DZ$4:EK$4)</f>
        <v>44.511027000000006</v>
      </c>
      <c r="EA67" s="2">
        <f>1/1000*SUM(Residues!EA$4:EL$4)</f>
        <v>44.781143</v>
      </c>
      <c r="EB67" s="2">
        <f>1/1000*SUM(Residues!EB$4:EM$4)</f>
        <v>43.749635999999995</v>
      </c>
      <c r="EC67" s="2">
        <f>1/1000*SUM(Residues!EC$4:EN$4)</f>
        <v>42.180106000000002</v>
      </c>
      <c r="ED67" s="2">
        <f>1/1000*SUM(Residues!ED$4:EO$4)</f>
        <v>39.830421999999999</v>
      </c>
      <c r="EE67" s="2">
        <f>1/1000*SUM(Residues!EE$4:EP$4)</f>
        <v>38.831564</v>
      </c>
      <c r="EF67" s="2">
        <f>1/1000*SUM(Residues!EF$4:EQ$4)</f>
        <v>37.466074999999989</v>
      </c>
      <c r="EG67" s="2">
        <f>1/1000*SUM(Residues!EG$4:ER$4)</f>
        <v>35.451184000000005</v>
      </c>
      <c r="EH67" s="2">
        <f>1/1000*SUM(Residues!EH$4:ES$4)</f>
        <v>34.857503000000001</v>
      </c>
      <c r="EI67" s="2">
        <f>1/1000*SUM(Residues!EI$4:ET$4)</f>
        <v>34.866075999999993</v>
      </c>
      <c r="EJ67" s="2">
        <f>1/1000*SUM(Residues!EJ$4:EU$4)</f>
        <v>34.368274000000007</v>
      </c>
      <c r="EK67" s="2">
        <f>1/1000*SUM(Residues!EK$4:EV$4)</f>
        <v>33.192236000000008</v>
      </c>
      <c r="EL67" s="2">
        <f>1/1000*SUM(Residues!EL$4:EW$4)</f>
        <v>31.858523000000005</v>
      </c>
      <c r="EM67" s="2">
        <f>1/1000*SUM(Residues!EM$4:EX$4)</f>
        <v>30.156832000000009</v>
      </c>
      <c r="EN67" s="2">
        <f>1/1000*SUM(Residues!EN$4:EY$4)</f>
        <v>28.496395</v>
      </c>
      <c r="EO67" s="2">
        <f>1/1000*SUM(Residues!EO$4:EZ$4)</f>
        <v>27.314787999999997</v>
      </c>
      <c r="EP67" s="2">
        <f>1/1000*SUM(Residues!EP$4:FA$4)</f>
        <v>25.869306999999996</v>
      </c>
      <c r="EQ67" s="2">
        <f>1/1000*SUM(Residues!EQ$4:FB$4)</f>
        <v>25.298420999999998</v>
      </c>
      <c r="ER67" s="2">
        <f>1/1000*SUM(Residues!ER$4:FC$4)</f>
        <v>24.599374999999995</v>
      </c>
      <c r="ES67" s="2">
        <f>1/1000*SUM(Residues!ES$4:FD$4)</f>
        <v>23.748468999999989</v>
      </c>
      <c r="ET67" s="2">
        <f>1/1000*SUM(Residues!ET$4:FE$4)</f>
        <v>23.020413999999992</v>
      </c>
      <c r="EU67" s="2">
        <f>1/1000*SUM(Residues!EU$4:FF$4)</f>
        <v>22.421965999999994</v>
      </c>
      <c r="EV67" s="2">
        <f>1/1000*SUM(Residues!EV$4:FG$4)</f>
        <v>21.635466999999995</v>
      </c>
      <c r="EW67" s="2">
        <f>1/1000*SUM(Residues!EW$4:FH$4)</f>
        <v>21.543198999999994</v>
      </c>
      <c r="EX67" s="2">
        <f>1/1000*SUM(Residues!EX$4:FI$4)</f>
        <v>21.482905999999996</v>
      </c>
      <c r="EY67" s="2">
        <f>1/1000*SUM(Residues!EY$4:FJ$4)</f>
        <v>20.862660999999989</v>
      </c>
      <c r="EZ67" s="2">
        <f>1/1000*SUM(Residues!EZ$4:FK$4)</f>
        <v>20.78282999999999</v>
      </c>
      <c r="FA67" s="2">
        <f>1/1000*SUM(Residues!FA$4:FL$4)</f>
        <v>21.84635699999999</v>
      </c>
      <c r="FB67" s="2">
        <f>1/1000*SUM(Residues!FB$4:FM$4)</f>
        <v>22.547920999999999</v>
      </c>
      <c r="FC67" s="2">
        <f>1/1000*SUM(Residues!FC$4:FN$4)</f>
        <v>22.917714999999991</v>
      </c>
      <c r="FD67" s="2">
        <f>1/1000*SUM(Residues!FD$4:FO$4)</f>
        <v>22.415481</v>
      </c>
      <c r="FE67" s="2">
        <f>1/1000*SUM(Residues!FE$4:FP$4)</f>
        <v>22.036163000000002</v>
      </c>
      <c r="FF67" s="2">
        <f>1/1000*SUM(Residues!FF$4:FQ$4)</f>
        <v>22.144212</v>
      </c>
      <c r="FG67" s="2">
        <f>1/1000*SUM(Residues!FG$4:FR$4)</f>
        <v>21.629487000000001</v>
      </c>
      <c r="FH67" s="2">
        <f>1/1000*SUM(Residues!FH$4:FS$4)</f>
        <v>21.206875999999998</v>
      </c>
      <c r="FI67" s="2">
        <f>1/1000*SUM(Residues!FI$4:FT$4)</f>
        <v>20.603047999999998</v>
      </c>
      <c r="FJ67" s="2">
        <f>1/1000*SUM(Residues!FJ$4:FU$4)</f>
        <v>20.141166999999996</v>
      </c>
      <c r="FK67" s="2">
        <f>1/1000*SUM(Residues!FK$4:FV$4)</f>
        <v>20.363576999999996</v>
      </c>
      <c r="FL67" s="2">
        <f>1/1000*SUM(Residues!FL$4:FW$4)</f>
        <v>20.714272999999995</v>
      </c>
      <c r="FM67" s="2">
        <f>1/1000*SUM(Residues!FM$4:FX$4)</f>
        <v>19.021091000000002</v>
      </c>
      <c r="FN67" s="2">
        <f>1/1000*SUM(Residues!FN$4:FY$4)</f>
        <v>17.920704999999995</v>
      </c>
    </row>
    <row r="68" spans="1:170">
      <c r="B68" s="3" t="s">
        <v>13</v>
      </c>
      <c r="C68" s="3" t="s">
        <v>13</v>
      </c>
      <c r="D68" s="3" t="s">
        <v>13</v>
      </c>
      <c r="E68" s="3" t="s">
        <v>13</v>
      </c>
      <c r="F68" s="3" t="s">
        <v>13</v>
      </c>
      <c r="G68" s="3" t="s">
        <v>13</v>
      </c>
      <c r="H68" s="3" t="s">
        <v>13</v>
      </c>
      <c r="I68" s="3" t="s">
        <v>13</v>
      </c>
      <c r="J68" s="3" t="s">
        <v>13</v>
      </c>
      <c r="K68" s="3" t="s">
        <v>13</v>
      </c>
      <c r="L68" s="3" t="s">
        <v>13</v>
      </c>
      <c r="M68" s="3" t="s">
        <v>13</v>
      </c>
      <c r="N68" s="3" t="s">
        <v>13</v>
      </c>
      <c r="O68" s="3" t="s">
        <v>13</v>
      </c>
      <c r="P68" s="3" t="s">
        <v>13</v>
      </c>
      <c r="Q68" s="3" t="s">
        <v>13</v>
      </c>
      <c r="R68" s="3" t="s">
        <v>13</v>
      </c>
      <c r="S68" s="3" t="s">
        <v>13</v>
      </c>
      <c r="T68" s="3" t="s">
        <v>13</v>
      </c>
      <c r="U68" s="3" t="s">
        <v>13</v>
      </c>
      <c r="V68" s="3" t="s">
        <v>13</v>
      </c>
      <c r="W68" s="3" t="s">
        <v>13</v>
      </c>
      <c r="X68" s="3" t="s">
        <v>13</v>
      </c>
      <c r="Y68" s="3" t="s">
        <v>13</v>
      </c>
      <c r="Z68" s="3" t="s">
        <v>13</v>
      </c>
      <c r="AA68" s="3" t="s">
        <v>13</v>
      </c>
      <c r="AB68" s="3" t="s">
        <v>13</v>
      </c>
      <c r="AC68" s="3" t="s">
        <v>13</v>
      </c>
      <c r="AD68" s="3" t="s">
        <v>13</v>
      </c>
      <c r="AE68" s="3" t="s">
        <v>13</v>
      </c>
      <c r="AF68" s="3" t="s">
        <v>13</v>
      </c>
      <c r="AG68" s="3" t="s">
        <v>13</v>
      </c>
      <c r="AH68" s="3" t="s">
        <v>13</v>
      </c>
      <c r="AI68" s="3" t="s">
        <v>13</v>
      </c>
      <c r="AJ68" s="3" t="s">
        <v>13</v>
      </c>
      <c r="AK68" s="3" t="s">
        <v>13</v>
      </c>
      <c r="AL68" s="3" t="s">
        <v>13</v>
      </c>
      <c r="AM68" s="3" t="s">
        <v>13</v>
      </c>
      <c r="AN68" s="3" t="s">
        <v>13</v>
      </c>
      <c r="AO68" s="3" t="s">
        <v>13</v>
      </c>
      <c r="AP68" s="3" t="s">
        <v>13</v>
      </c>
      <c r="AQ68" s="3" t="s">
        <v>13</v>
      </c>
      <c r="AR68" s="3" t="s">
        <v>13</v>
      </c>
      <c r="AS68" s="3" t="s">
        <v>13</v>
      </c>
      <c r="AT68" s="3" t="s">
        <v>13</v>
      </c>
      <c r="AU68" s="3" t="s">
        <v>13</v>
      </c>
      <c r="AV68" s="3" t="s">
        <v>13</v>
      </c>
      <c r="AW68" s="3" t="s">
        <v>13</v>
      </c>
      <c r="AX68" s="3" t="s">
        <v>13</v>
      </c>
      <c r="AY68" s="3" t="s">
        <v>13</v>
      </c>
      <c r="AZ68" s="3" t="s">
        <v>13</v>
      </c>
      <c r="BA68" s="3" t="s">
        <v>13</v>
      </c>
      <c r="BB68" s="3" t="s">
        <v>13</v>
      </c>
      <c r="BC68" s="3" t="s">
        <v>13</v>
      </c>
      <c r="BD68" s="3" t="s">
        <v>13</v>
      </c>
      <c r="BE68" s="3" t="s">
        <v>13</v>
      </c>
      <c r="BF68" s="3" t="s">
        <v>13</v>
      </c>
      <c r="BG68" s="3" t="s">
        <v>13</v>
      </c>
      <c r="BH68" s="3" t="s">
        <v>13</v>
      </c>
      <c r="BI68" s="3" t="s">
        <v>13</v>
      </c>
      <c r="BJ68" s="3" t="s">
        <v>13</v>
      </c>
      <c r="BK68" s="3" t="s">
        <v>13</v>
      </c>
      <c r="BL68" s="3" t="s">
        <v>13</v>
      </c>
      <c r="BM68" s="3" t="s">
        <v>13</v>
      </c>
      <c r="BN68" s="3" t="s">
        <v>13</v>
      </c>
      <c r="BO68" s="3" t="s">
        <v>13</v>
      </c>
      <c r="BP68" s="3" t="s">
        <v>13</v>
      </c>
      <c r="BQ68" s="3" t="s">
        <v>13</v>
      </c>
      <c r="BR68" s="3" t="s">
        <v>13</v>
      </c>
      <c r="BS68" s="3" t="s">
        <v>13</v>
      </c>
      <c r="BT68" s="3" t="s">
        <v>13</v>
      </c>
      <c r="BU68" s="3" t="s">
        <v>13</v>
      </c>
      <c r="BV68" s="3" t="s">
        <v>13</v>
      </c>
      <c r="BW68" s="3" t="s">
        <v>13</v>
      </c>
      <c r="BX68" s="3" t="s">
        <v>13</v>
      </c>
      <c r="BY68" s="3" t="s">
        <v>13</v>
      </c>
      <c r="BZ68" s="3" t="s">
        <v>13</v>
      </c>
      <c r="CA68" s="3" t="s">
        <v>13</v>
      </c>
      <c r="CB68" s="3" t="s">
        <v>13</v>
      </c>
      <c r="CC68" s="3" t="s">
        <v>13</v>
      </c>
      <c r="CD68" s="3" t="s">
        <v>13</v>
      </c>
      <c r="CE68" s="3" t="s">
        <v>13</v>
      </c>
      <c r="CF68" s="3" t="s">
        <v>13</v>
      </c>
      <c r="CG68" s="3" t="s">
        <v>13</v>
      </c>
      <c r="CH68" s="3" t="s">
        <v>13</v>
      </c>
      <c r="CI68" s="3" t="s">
        <v>13</v>
      </c>
      <c r="CJ68" s="3" t="s">
        <v>13</v>
      </c>
      <c r="CK68" s="3" t="s">
        <v>13</v>
      </c>
      <c r="CL68" s="3" t="s">
        <v>13</v>
      </c>
      <c r="CM68" s="3" t="s">
        <v>13</v>
      </c>
      <c r="CN68" s="3" t="s">
        <v>13</v>
      </c>
      <c r="CO68" s="3" t="s">
        <v>13</v>
      </c>
      <c r="CP68" s="3" t="s">
        <v>13</v>
      </c>
      <c r="CQ68" s="3" t="s">
        <v>13</v>
      </c>
      <c r="CR68" s="3" t="s">
        <v>13</v>
      </c>
      <c r="CS68" s="3" t="s">
        <v>13</v>
      </c>
      <c r="CT68" s="3" t="s">
        <v>13</v>
      </c>
      <c r="CU68" s="3" t="s">
        <v>13</v>
      </c>
      <c r="CV68" s="3" t="s">
        <v>13</v>
      </c>
      <c r="CW68" s="3" t="s">
        <v>13</v>
      </c>
      <c r="CX68" s="3" t="s">
        <v>13</v>
      </c>
      <c r="CY68" s="3" t="s">
        <v>13</v>
      </c>
      <c r="CZ68" s="3" t="s">
        <v>13</v>
      </c>
      <c r="DA68" s="3" t="s">
        <v>13</v>
      </c>
      <c r="DB68" s="3" t="s">
        <v>13</v>
      </c>
      <c r="DC68" s="3" t="s">
        <v>13</v>
      </c>
      <c r="DD68" s="3" t="s">
        <v>13</v>
      </c>
      <c r="DE68" s="3" t="s">
        <v>13</v>
      </c>
      <c r="DF68" s="3" t="s">
        <v>13</v>
      </c>
      <c r="DG68" s="3" t="s">
        <v>13</v>
      </c>
      <c r="DH68" s="3" t="s">
        <v>13</v>
      </c>
      <c r="DI68" s="3" t="s">
        <v>13</v>
      </c>
      <c r="DJ68" s="3" t="s">
        <v>13</v>
      </c>
      <c r="DK68" s="3" t="s">
        <v>13</v>
      </c>
      <c r="DL68" s="3" t="s">
        <v>13</v>
      </c>
      <c r="DM68" s="3" t="s">
        <v>13</v>
      </c>
      <c r="DN68" s="3" t="s">
        <v>13</v>
      </c>
      <c r="DO68" s="3" t="s">
        <v>13</v>
      </c>
      <c r="DP68" s="3" t="s">
        <v>13</v>
      </c>
      <c r="DQ68" s="3" t="s">
        <v>13</v>
      </c>
      <c r="DR68" s="3" t="s">
        <v>13</v>
      </c>
      <c r="DS68" s="3" t="s">
        <v>13</v>
      </c>
      <c r="DT68" s="3" t="s">
        <v>13</v>
      </c>
      <c r="DU68" s="3" t="s">
        <v>13</v>
      </c>
      <c r="DV68" s="3" t="s">
        <v>13</v>
      </c>
      <c r="DW68" s="3" t="s">
        <v>13</v>
      </c>
      <c r="DX68" s="3" t="s">
        <v>13</v>
      </c>
      <c r="DY68" s="3" t="s">
        <v>13</v>
      </c>
      <c r="DZ68" s="3" t="s">
        <v>13</v>
      </c>
      <c r="EA68" s="3" t="s">
        <v>13</v>
      </c>
      <c r="EB68" s="3" t="s">
        <v>13</v>
      </c>
      <c r="EC68" s="3" t="s">
        <v>13</v>
      </c>
      <c r="ED68" s="3" t="s">
        <v>13</v>
      </c>
      <c r="EE68" s="3" t="s">
        <v>13</v>
      </c>
      <c r="EF68" s="3" t="s">
        <v>13</v>
      </c>
      <c r="EG68" s="3" t="s">
        <v>13</v>
      </c>
      <c r="EH68" s="3" t="s">
        <v>13</v>
      </c>
      <c r="EI68" s="3" t="s">
        <v>13</v>
      </c>
      <c r="EJ68" s="3" t="s">
        <v>13</v>
      </c>
      <c r="EK68" s="3" t="s">
        <v>13</v>
      </c>
      <c r="EL68" s="3" t="s">
        <v>13</v>
      </c>
      <c r="EM68" s="3" t="s">
        <v>13</v>
      </c>
      <c r="EN68" s="3" t="s">
        <v>13</v>
      </c>
      <c r="EO68" s="3" t="s">
        <v>13</v>
      </c>
      <c r="EP68" s="3" t="s">
        <v>13</v>
      </c>
      <c r="EQ68" s="3" t="s">
        <v>13</v>
      </c>
      <c r="ER68" s="3" t="s">
        <v>13</v>
      </c>
      <c r="ES68" s="3" t="s">
        <v>13</v>
      </c>
      <c r="ET68" s="3" t="s">
        <v>13</v>
      </c>
      <c r="EU68" s="3" t="s">
        <v>13</v>
      </c>
      <c r="EV68" s="3" t="s">
        <v>13</v>
      </c>
      <c r="EW68" s="3" t="s">
        <v>13</v>
      </c>
      <c r="EX68" s="3" t="s">
        <v>13</v>
      </c>
      <c r="EY68" s="3" t="s">
        <v>13</v>
      </c>
      <c r="EZ68" s="3" t="s">
        <v>13</v>
      </c>
      <c r="FA68" s="3" t="s">
        <v>13</v>
      </c>
      <c r="FB68" s="3" t="s">
        <v>13</v>
      </c>
      <c r="FC68" s="3" t="s">
        <v>13</v>
      </c>
      <c r="FD68" s="3" t="s">
        <v>13</v>
      </c>
      <c r="FE68" s="3" t="s">
        <v>13</v>
      </c>
      <c r="FF68" s="3" t="s">
        <v>13</v>
      </c>
      <c r="FG68" s="3" t="s">
        <v>13</v>
      </c>
      <c r="FH68" s="3" t="s">
        <v>13</v>
      </c>
      <c r="FI68" s="3" t="s">
        <v>13</v>
      </c>
      <c r="FJ68" s="3" t="s">
        <v>13</v>
      </c>
      <c r="FK68" s="3" t="s">
        <v>13</v>
      </c>
      <c r="FL68" s="3" t="s">
        <v>13</v>
      </c>
      <c r="FM68" s="3" t="s">
        <v>13</v>
      </c>
      <c r="FN68" s="3" t="s">
        <v>13</v>
      </c>
    </row>
    <row r="69" spans="1:170">
      <c r="B69" s="2" t="s">
        <v>3</v>
      </c>
      <c r="C69" s="2"/>
      <c r="D69" s="2"/>
      <c r="E69" s="2"/>
      <c r="F69" s="2"/>
      <c r="G69" s="2"/>
      <c r="H69" s="2" t="s">
        <v>5</v>
      </c>
      <c r="I69" s="2"/>
      <c r="J69" s="2"/>
      <c r="K69" s="2"/>
      <c r="L69" s="2"/>
      <c r="M69" s="2"/>
      <c r="N69" s="2" t="s">
        <v>4</v>
      </c>
      <c r="O69" s="2"/>
      <c r="P69" s="2"/>
      <c r="Q69" s="2"/>
      <c r="R69" s="2"/>
      <c r="S69" s="2"/>
      <c r="T69" s="2" t="s">
        <v>6</v>
      </c>
      <c r="U69" s="2"/>
      <c r="V69" s="2"/>
      <c r="W69" s="2"/>
      <c r="X69" s="2"/>
      <c r="Y69" s="2"/>
      <c r="Z69" s="2" t="s">
        <v>7</v>
      </c>
      <c r="AA69" s="2"/>
      <c r="AB69" s="2"/>
      <c r="AC69" s="2"/>
      <c r="AD69" s="2"/>
      <c r="AE69" s="2"/>
      <c r="AF69" s="2" t="s">
        <v>8</v>
      </c>
      <c r="AG69" s="2"/>
      <c r="AH69" s="2"/>
      <c r="AI69" s="2"/>
      <c r="AJ69" s="2"/>
      <c r="AK69" s="2"/>
      <c r="AL69" s="2" t="s">
        <v>9</v>
      </c>
      <c r="AM69" s="2"/>
      <c r="AN69" s="2"/>
      <c r="AO69" s="2"/>
      <c r="AP69" s="2"/>
      <c r="AQ69" s="2"/>
      <c r="AR69" s="2" t="s">
        <v>10</v>
      </c>
      <c r="AS69" s="2"/>
      <c r="AT69" s="2"/>
      <c r="AU69" s="2"/>
      <c r="AV69" s="2"/>
      <c r="AW69" s="2"/>
      <c r="AX69" s="2" t="s">
        <v>11</v>
      </c>
      <c r="AY69" s="2"/>
      <c r="AZ69" s="2"/>
      <c r="BA69" s="2"/>
      <c r="BB69" s="2"/>
      <c r="BC69" s="2"/>
      <c r="BD69" s="2" t="s">
        <v>42</v>
      </c>
      <c r="BE69" s="2"/>
      <c r="BF69" s="2"/>
      <c r="BG69" s="2"/>
      <c r="BH69" s="2"/>
      <c r="BI69" s="2"/>
      <c r="BJ69" s="2" t="s">
        <v>43</v>
      </c>
      <c r="BK69" s="2"/>
      <c r="BL69" s="2"/>
      <c r="BM69" s="2"/>
      <c r="BN69" s="2"/>
      <c r="BO69" s="2"/>
      <c r="BP69" s="2" t="s">
        <v>44</v>
      </c>
      <c r="BQ69" s="2"/>
      <c r="BR69" s="2"/>
      <c r="BS69" s="2"/>
      <c r="BT69" s="2"/>
      <c r="BU69" s="2"/>
      <c r="BV69" s="2" t="s">
        <v>45</v>
      </c>
      <c r="BW69" s="2"/>
      <c r="BX69" s="2"/>
      <c r="BY69" s="2"/>
      <c r="BZ69" s="2"/>
      <c r="CA69" s="2"/>
      <c r="CB69" s="2" t="s">
        <v>48</v>
      </c>
      <c r="CC69" s="2"/>
      <c r="CD69" s="2"/>
      <c r="CE69" s="2"/>
      <c r="CF69" s="2"/>
      <c r="CG69" s="2"/>
      <c r="CH69" s="2" t="s">
        <v>49</v>
      </c>
      <c r="CI69" s="2"/>
      <c r="CJ69" s="2"/>
      <c r="CK69" s="2"/>
      <c r="CL69" s="2"/>
      <c r="CM69" s="2"/>
      <c r="CN69" s="2" t="s">
        <v>50</v>
      </c>
      <c r="CO69" s="2"/>
      <c r="CP69" s="2"/>
      <c r="CQ69" s="2"/>
      <c r="CR69" s="2"/>
      <c r="CS69" s="2"/>
      <c r="CT69" s="2" t="s">
        <v>51</v>
      </c>
      <c r="CU69" s="2"/>
      <c r="CV69" s="2"/>
      <c r="CW69" s="2"/>
      <c r="CX69" s="2"/>
      <c r="CY69" s="2"/>
      <c r="CZ69" s="2" t="s">
        <v>53</v>
      </c>
      <c r="DA69" s="2"/>
      <c r="DB69" s="2"/>
      <c r="DC69" s="2"/>
      <c r="DD69" s="2"/>
      <c r="DE69" s="2"/>
      <c r="DF69" s="2" t="s">
        <v>54</v>
      </c>
      <c r="DG69" s="2"/>
      <c r="DH69" s="2"/>
      <c r="DI69" s="2"/>
      <c r="DJ69" s="2"/>
      <c r="DK69" s="2"/>
      <c r="DL69" s="2" t="s">
        <v>55</v>
      </c>
      <c r="DM69" s="2"/>
      <c r="DN69" s="2"/>
      <c r="DO69" s="2"/>
      <c r="DP69" s="2"/>
      <c r="DQ69" s="2"/>
      <c r="DR69" s="2" t="s">
        <v>56</v>
      </c>
      <c r="DS69" s="2"/>
      <c r="DT69" s="2"/>
      <c r="DU69" s="2"/>
      <c r="DV69" s="2"/>
      <c r="DW69" s="2"/>
      <c r="DX69" s="2" t="s">
        <v>57</v>
      </c>
      <c r="DY69" s="2"/>
      <c r="DZ69" s="2"/>
      <c r="EA69" s="2"/>
      <c r="EB69" s="2"/>
      <c r="EC69" s="2"/>
      <c r="ED69" s="2" t="s">
        <v>58</v>
      </c>
      <c r="EE69" s="2"/>
      <c r="EF69" s="2"/>
      <c r="EG69" s="2"/>
      <c r="EH69" s="2"/>
      <c r="EI69" s="2"/>
      <c r="EJ69" s="2" t="s">
        <v>59</v>
      </c>
      <c r="EK69" s="2"/>
      <c r="EL69" s="2"/>
      <c r="EM69" s="2"/>
      <c r="EN69" s="2"/>
      <c r="EO69" s="2"/>
      <c r="EP69" s="2" t="s">
        <v>60</v>
      </c>
      <c r="EQ69" s="2"/>
      <c r="ER69" s="2"/>
      <c r="ES69" s="2"/>
      <c r="ET69" s="2"/>
      <c r="EU69" s="2"/>
      <c r="EV69" s="2" t="s">
        <v>61</v>
      </c>
      <c r="EW69" s="2"/>
      <c r="EX69" s="2"/>
      <c r="EY69" s="2"/>
      <c r="EZ69" s="2"/>
      <c r="FA69" s="2"/>
      <c r="FB69" s="2" t="s">
        <v>62</v>
      </c>
      <c r="FC69" s="2"/>
      <c r="FD69" s="2"/>
      <c r="FE69" s="2"/>
      <c r="FF69" s="2"/>
      <c r="FG69" s="2"/>
      <c r="FH69" s="2" t="s">
        <v>63</v>
      </c>
      <c r="FI69" s="2"/>
      <c r="FJ69" s="2"/>
      <c r="FK69" s="2"/>
      <c r="FL69" s="2"/>
      <c r="FM69" s="2"/>
      <c r="FN69" s="2" t="s">
        <v>64</v>
      </c>
    </row>
    <row r="70" spans="1:170">
      <c r="A70" t="str">
        <f>Pellets!A$33</f>
        <v>UK</v>
      </c>
      <c r="B70" s="2">
        <f>1/1000*SUM(Residues!B$33:M$33)</f>
        <v>14.7963</v>
      </c>
      <c r="C70" s="2">
        <f>1/1000*SUM(Residues!C$33:N$33)</f>
        <v>14.905300000000002</v>
      </c>
      <c r="D70" s="2">
        <f>1/1000*SUM(Residues!D$33:O$33)</f>
        <v>16.403500000000001</v>
      </c>
      <c r="E70" s="2">
        <f>1/1000*SUM(Residues!E$33:P$33)</f>
        <v>16.758700000000001</v>
      </c>
      <c r="F70" s="2">
        <f>1/1000*SUM(Residues!F$33:Q$33)</f>
        <v>17.6554</v>
      </c>
      <c r="G70" s="2">
        <f>1/1000*SUM(Residues!G$33:R$33)</f>
        <v>17.503400000000003</v>
      </c>
      <c r="H70" s="2">
        <f>1/1000*SUM(Residues!H$33:S$33)</f>
        <v>17.253300000000003</v>
      </c>
      <c r="I70" s="2">
        <f>1/1000*SUM(Residues!I$33:T$33)</f>
        <v>17.658699999999996</v>
      </c>
      <c r="J70" s="2">
        <f>1/1000*SUM(Residues!J$33:U$33)</f>
        <v>17.566500000000001</v>
      </c>
      <c r="K70" s="2">
        <f>1/1000*SUM(Residues!K$33:V$33)</f>
        <v>18.642600000000002</v>
      </c>
      <c r="L70" s="2">
        <f>1/1000*SUM(Residues!L$33:W$33)</f>
        <v>18.738100000000003</v>
      </c>
      <c r="M70" s="2">
        <f>1/1000*SUM(Residues!M$33:X$33)</f>
        <v>18.423200000000001</v>
      </c>
      <c r="N70" s="2">
        <f>1/1000*SUM(Residues!N$33:Y$33)</f>
        <v>19.214700000000001</v>
      </c>
      <c r="O70" s="2">
        <f>1/1000*SUM(Residues!O$33:Z$33)</f>
        <v>18.194299999999998</v>
      </c>
      <c r="P70" s="2">
        <f>1/1000*SUM(Residues!P$33:AA$33)</f>
        <v>17.519800000000004</v>
      </c>
      <c r="Q70" s="2">
        <f>1/1000*SUM(Residues!Q$33:AB$33)</f>
        <v>16.3977</v>
      </c>
      <c r="R70" s="2">
        <f>1/1000*SUM(Residues!R$33:AC$33)</f>
        <v>14.598700000000001</v>
      </c>
      <c r="S70" s="2">
        <f>1/1000*SUM(Residues!S$33:AD$33)</f>
        <v>16.040299999999998</v>
      </c>
      <c r="T70" s="2">
        <f>1/1000*SUM(Residues!T$33:AE$33)</f>
        <v>15.718000000000002</v>
      </c>
      <c r="U70" s="2">
        <f>1/1000*SUM(Residues!U$33:AF$33)</f>
        <v>14.900399999999999</v>
      </c>
      <c r="V70" s="2">
        <f>1/1000*SUM(Residues!V$33:AG$33)</f>
        <v>14.033200000000001</v>
      </c>
      <c r="W70" s="2">
        <f>1/1000*SUM(Residues!W$33:AH$33)</f>
        <v>12.004899999999999</v>
      </c>
      <c r="X70" s="2">
        <f>1/1000*SUM(Residues!X$33:AI$33)</f>
        <v>12.111099999999999</v>
      </c>
      <c r="Y70" s="2">
        <f>1/1000*SUM(Residues!Y$33:AJ$33)</f>
        <v>11.8714</v>
      </c>
      <c r="Z70" s="2">
        <f>1/1000*SUM(Residues!Z$33:AK$33)</f>
        <v>10.002199999999998</v>
      </c>
      <c r="AA70" s="2">
        <f>1/1000*SUM(Residues!AA$33:AL$33)</f>
        <v>11.973700000000001</v>
      </c>
      <c r="AB70" s="2">
        <f>1/1000*SUM(Residues!AB$33:AM$33)</f>
        <v>10.927599999999998</v>
      </c>
      <c r="AC70" s="2">
        <f>1/1000*SUM(Residues!AC$33:AN$33)</f>
        <v>12.667999999999999</v>
      </c>
      <c r="AD70" s="2">
        <f>1/1000*SUM(Residues!AD$33:AO$33)</f>
        <v>12.651199999999999</v>
      </c>
      <c r="AE70" s="2">
        <f>1/1000*SUM(Residues!AE$33:AP$33)</f>
        <v>11.18</v>
      </c>
      <c r="AF70" s="2">
        <f>1/1000*SUM(Residues!AF$33:AQ$33)</f>
        <v>10.998100000000001</v>
      </c>
      <c r="AG70" s="2">
        <f>1/1000*SUM(Residues!AG$33:AR$33)</f>
        <v>11.2811</v>
      </c>
      <c r="AH70" s="2">
        <f>1/1000*SUM(Residues!AH$33:AS$33)</f>
        <v>11.220600000000001</v>
      </c>
      <c r="AI70" s="2">
        <f>1/1000*SUM(Residues!AI$33:AT$33)</f>
        <v>11.322700000000001</v>
      </c>
      <c r="AJ70" s="2">
        <f>1/1000*SUM(Residues!AJ$33:AU$33)</f>
        <v>9.3033000000000001</v>
      </c>
      <c r="AK70" s="2">
        <f>1/1000*SUM(Residues!AK$33:AV$33)</f>
        <v>9.3498999999999981</v>
      </c>
      <c r="AL70" s="2">
        <f>1/1000*SUM(Residues!AL$33:AW$33)</f>
        <v>9.8881000000000014</v>
      </c>
      <c r="AM70" s="2">
        <f>1/1000*SUM(Residues!AM$33:AX$33)</f>
        <v>8.8635000000000002</v>
      </c>
      <c r="AN70" s="2">
        <f>1/1000*SUM(Residues!AN$33:AY$33)</f>
        <v>8.7910999999999984</v>
      </c>
      <c r="AO70" s="2">
        <f>1/1000*SUM(Residues!AO$33:AZ$33)</f>
        <v>7.8135000000000012</v>
      </c>
      <c r="AP70" s="2">
        <f>1/1000*SUM(Residues!AP$33:BA$33)</f>
        <v>7.6592000000000011</v>
      </c>
      <c r="AQ70" s="2">
        <f>1/1000*SUM(Residues!AQ$33:BB$33)</f>
        <v>7.1788000000000016</v>
      </c>
      <c r="AR70" s="2">
        <f>1/1000*SUM(Residues!AR$33:BC$33)</f>
        <v>7.267500000000001</v>
      </c>
      <c r="AS70" s="2">
        <f>1/1000*SUM(Residues!AS$33:BD$33)</f>
        <v>6.5188000000000015</v>
      </c>
      <c r="AT70" s="2">
        <f>1/1000*SUM(Residues!AT$33:BE$33)</f>
        <v>6.8127000000000022</v>
      </c>
      <c r="AU70" s="2">
        <f>1/1000*SUM(Residues!AU$33:BF$33)</f>
        <v>6.6826000000000016</v>
      </c>
      <c r="AV70" s="2">
        <f>1/1000*SUM(Residues!AV$33:BG$33)</f>
        <v>6.7527000000000017</v>
      </c>
      <c r="AW70" s="2">
        <f>1/1000*SUM(Residues!AW$33:BH$33)</f>
        <v>6.0496000000000008</v>
      </c>
      <c r="AX70" s="2">
        <f>1/1000*SUM(Residues!AX$33:BI$33)</f>
        <v>5.2557000000000009</v>
      </c>
      <c r="AY70" s="2">
        <f>1/1000*SUM(Residues!AY$33:BJ$33)</f>
        <v>5.3976000000000006</v>
      </c>
      <c r="AZ70" s="2">
        <f>1/1000*SUM(Residues!AZ$33:BK$33)</f>
        <v>5.1781000000000006</v>
      </c>
      <c r="BA70" s="2">
        <f>1/1000*SUM(Residues!BA$33:BL$33)</f>
        <v>4.6665000000000001</v>
      </c>
      <c r="BB70" s="2">
        <f>1/1000*SUM(Residues!BB$33:BM$33)</f>
        <v>4.4270000000000005</v>
      </c>
      <c r="BC70" s="2">
        <f>1/1000*SUM(Residues!BC$33:BN$33)</f>
        <v>4.3146000000000004</v>
      </c>
      <c r="BD70" s="2">
        <f>1/1000*SUM(Residues!BD$33:BO$33)</f>
        <v>4.6289000000000007</v>
      </c>
      <c r="BE70" s="2">
        <f>1/1000*SUM(Residues!BE$33:BP$33)</f>
        <v>4.9019000000000004</v>
      </c>
      <c r="BF70" s="2">
        <f>1/1000*SUM(Residues!BF$33:BQ$33)</f>
        <v>4.5551000000000004</v>
      </c>
      <c r="BG70" s="2">
        <f>1/1000*SUM(Residues!BG$33:BR$33)</f>
        <v>4.9895000000000014</v>
      </c>
      <c r="BH70" s="2">
        <f>1/1000*SUM(Residues!BH$33:BS$33)</f>
        <v>5.8627999999999991</v>
      </c>
      <c r="BI70" s="2">
        <f>1/1000*SUM(Residues!BI$33:BT$33)</f>
        <v>5.6371000000000002</v>
      </c>
      <c r="BJ70" s="2">
        <f>1/1000*SUM(Residues!BJ$33:BU$33)</f>
        <v>6.3085000000000004</v>
      </c>
      <c r="BK70" s="2">
        <f>1/1000*SUM(Residues!BK$33:BV$33)</f>
        <v>5.4880000000000004</v>
      </c>
      <c r="BL70" s="2">
        <f>1/1000*SUM(Residues!BL$33:BW$33)</f>
        <v>5.9796000000000005</v>
      </c>
      <c r="BM70" s="2">
        <f>1/1000*SUM(Residues!BM$33:BX$33)</f>
        <v>5.6912000000000011</v>
      </c>
      <c r="BN70" s="2">
        <f>1/1000*SUM(Residues!BN$33:BY$33)</f>
        <v>6.2290000000000001</v>
      </c>
      <c r="BO70" s="2">
        <f>1/1000*SUM(Residues!BO$33:BZ$33)</f>
        <v>6.2396000000000003</v>
      </c>
      <c r="BP70" s="2">
        <f>1/1000*SUM(Residues!BP$33:CA$33)</f>
        <v>6.1213000000000006</v>
      </c>
      <c r="BQ70" s="2">
        <f>1/1000*SUM(Residues!BQ$33:CB$33)</f>
        <v>6.3921999999999999</v>
      </c>
      <c r="BR70" s="2">
        <f>1/1000*SUM(Residues!BR$33:CC$33)</f>
        <v>6.7169999999999987</v>
      </c>
      <c r="BS70" s="2">
        <f>1/1000*SUM(Residues!BS$33:CD$33)</f>
        <v>6.1336999999999993</v>
      </c>
      <c r="BT70" s="2">
        <f>1/1000*SUM(Residues!BT$33:CE$33)</f>
        <v>5.5363999999999995</v>
      </c>
      <c r="BU70" s="2">
        <f>1/1000*SUM(Residues!BU$33:CF$33)</f>
        <v>5.5212000000000003</v>
      </c>
      <c r="BV70" s="2">
        <f>1/1000*SUM(Residues!BV$33:CG$33)</f>
        <v>4.649</v>
      </c>
      <c r="BW70" s="2">
        <f>1/1000*SUM(Residues!BW$33:CH$33)</f>
        <v>5.4013999999999998</v>
      </c>
      <c r="BX70" s="2">
        <f>1/1000*SUM(Residues!BX$33:CI$33)</f>
        <v>6.0565999999999995</v>
      </c>
      <c r="BY70" s="2">
        <f>1/1000*SUM(Residues!BY$33:CJ$33)</f>
        <v>7.5409999999999995</v>
      </c>
      <c r="BZ70" s="2">
        <f>1/1000*SUM(Residues!BZ$33:CK$33)</f>
        <v>8.0160999999999998</v>
      </c>
      <c r="CA70" s="2">
        <f>1/1000*SUM(Residues!CA$33:CL$33)</f>
        <v>8.8788999999999998</v>
      </c>
      <c r="CB70" s="2">
        <f>1/1000*SUM(Residues!CB$33:CM$33)</f>
        <v>10.3476</v>
      </c>
      <c r="CC70" s="2">
        <f>1/1000*SUM(Residues!CC$33:CN$33)</f>
        <v>11.104600000000001</v>
      </c>
      <c r="CD70" s="2">
        <f>1/1000*SUM(Residues!CD$33:CO$33)</f>
        <v>12.090700000000002</v>
      </c>
      <c r="CE70" s="2">
        <f>1/1000*SUM(Residues!CE$33:CP$33)</f>
        <v>12.998100000000001</v>
      </c>
      <c r="CF70" s="2">
        <f>1/1000*SUM(Residues!CF$33:CQ$33)</f>
        <v>13.5679</v>
      </c>
      <c r="CG70" s="2">
        <f>1/1000*SUM(Residues!CG$33:CR$33)</f>
        <v>14.944600000000001</v>
      </c>
      <c r="CH70" s="2">
        <f>1/1000*SUM(Residues!CH$33:CS$33)</f>
        <v>15.8505</v>
      </c>
      <c r="CI70" s="2">
        <f>1/1000*SUM(Residues!CI$33:CT$33)</f>
        <v>16.013200000000001</v>
      </c>
      <c r="CJ70" s="2">
        <f>1/1000*SUM(Residues!CJ$33:CU$33)</f>
        <v>15.352100000000002</v>
      </c>
      <c r="CK70" s="2">
        <f>1/1000*SUM(Residues!CK$33:CV$33)</f>
        <v>15.020200000000003</v>
      </c>
      <c r="CL70" s="2">
        <f>1/1000*SUM(Residues!CL$33:CW$33)</f>
        <v>14.475100000000003</v>
      </c>
      <c r="CM70" s="2">
        <f>1/1000*SUM(Residues!CM$33:CX$33)</f>
        <v>15.448400000000001</v>
      </c>
      <c r="CN70" s="2">
        <f>1/1000*SUM(Residues!CN$33:CY$33)</f>
        <v>13.765500000000003</v>
      </c>
      <c r="CO70" s="2">
        <f>1/1000*SUM(Residues!CO$33:CZ$33)</f>
        <v>13.166400000000001</v>
      </c>
      <c r="CP70" s="2">
        <f>1/1000*SUM(Residues!CP$33:DA$33)</f>
        <v>13.494900000000001</v>
      </c>
      <c r="CQ70" s="2">
        <f>1/1000*SUM(Residues!CQ$33:DB$33)</f>
        <v>13.134400000000001</v>
      </c>
      <c r="CR70" s="2">
        <f>1/1000*SUM(Residues!CR$33:DC$33)</f>
        <v>13.162200000000002</v>
      </c>
      <c r="CS70" s="2">
        <f>1/1000*SUM(Residues!CS$33:DD$33)</f>
        <v>13.316300000000002</v>
      </c>
      <c r="CT70" s="2">
        <f>1/1000*SUM(Residues!CT$33:DE$33)</f>
        <v>13.961900000000002</v>
      </c>
      <c r="CU70" s="2">
        <f>1/1000*SUM(Residues!CU$33:DF$33)</f>
        <v>13.582000000000004</v>
      </c>
      <c r="CV70" s="2">
        <f>1/1000*SUM(Residues!CV$33:DG$33)</f>
        <v>14.511100000000003</v>
      </c>
      <c r="CW70" s="2">
        <f>1/1000*SUM(Residues!CW$33:DH$33)</f>
        <v>15.461</v>
      </c>
      <c r="CX70" s="2">
        <f>1/1000*SUM(Residues!CX$33:DI$33)</f>
        <v>15.862500000000002</v>
      </c>
      <c r="CY70" s="2">
        <f>1/1000*SUM(Residues!CY$33:DJ$33)</f>
        <v>14.611499999999999</v>
      </c>
      <c r="CZ70" s="2">
        <f>1/1000*SUM(Residues!CZ$33:DK$33)</f>
        <v>15.9</v>
      </c>
      <c r="DA70" s="2">
        <f>1/1000*SUM(Residues!DA$33:DL$33)</f>
        <v>16.019600000000004</v>
      </c>
      <c r="DB70" s="2">
        <f>1/1000*SUM(Residues!DB$33:DM$33)</f>
        <v>15.524100000000002</v>
      </c>
      <c r="DC70" s="2">
        <f>1/1000*SUM(Residues!DC$33:DN$33)</f>
        <v>15.6806</v>
      </c>
      <c r="DD70" s="2">
        <f>1/1000*SUM(Residues!DD$33:DO$33)</f>
        <v>16.500600000000002</v>
      </c>
      <c r="DE70" s="2">
        <f>1/1000*SUM(Residues!DE$33:DP$33)</f>
        <v>15.9353</v>
      </c>
      <c r="DF70" s="2">
        <f>1/1000*SUM(Residues!DF$33:DQ$33)</f>
        <v>16.443000000000001</v>
      </c>
      <c r="DG70" s="2">
        <f>1/1000*SUM(Residues!DG$33:DR$33)</f>
        <v>17.181087000000002</v>
      </c>
      <c r="DH70" s="2">
        <f>1/1000*SUM(Residues!DH$33:DS$33)</f>
        <v>19.477525</v>
      </c>
      <c r="DI70" s="2">
        <f>1/1000*SUM(Residues!DI$33:DT$33)</f>
        <v>20.059200999999998</v>
      </c>
      <c r="DJ70" s="2">
        <f>1/1000*SUM(Residues!DJ$33:DU$33)</f>
        <v>23.232676000000001</v>
      </c>
      <c r="DK70" s="2">
        <f>1/1000*SUM(Residues!DK$33:DV$33)</f>
        <v>23.780229000000002</v>
      </c>
      <c r="DL70" s="2">
        <f>1/1000*SUM(Residues!DL$33:DW$33)</f>
        <v>24.941375000000004</v>
      </c>
      <c r="DM70" s="2">
        <f>1/1000*SUM(Residues!DM$33:DX$33)</f>
        <v>25.652084000000002</v>
      </c>
      <c r="DN70" s="2">
        <f>1/1000*SUM(Residues!DN$33:DY$33)</f>
        <v>25.756799000000004</v>
      </c>
      <c r="DO70" s="2">
        <f>1/1000*SUM(Residues!DO$33:DZ$33)</f>
        <v>27.042525000000005</v>
      </c>
      <c r="DP70" s="2">
        <f>1/1000*SUM(Residues!DP$33:EA$33)</f>
        <v>28.070293000000007</v>
      </c>
      <c r="DQ70" s="2">
        <f>1/1000*SUM(Residues!DQ$33:EB$33)</f>
        <v>30.944747000000003</v>
      </c>
      <c r="DR70" s="2">
        <f>1/1000*SUM(Residues!DR$33:EC$33)</f>
        <v>32.878608</v>
      </c>
      <c r="DS70" s="2">
        <f>1/1000*SUM(Residues!DS$33:ED$33)</f>
        <v>33.174762999999999</v>
      </c>
      <c r="DT70" s="2">
        <f>1/1000*SUM(Residues!DT$33:EE$33)</f>
        <v>31.984078</v>
      </c>
      <c r="DU70" s="2">
        <f>1/1000*SUM(Residues!DU$33:EF$33)</f>
        <v>32.654555999999999</v>
      </c>
      <c r="DV70" s="2">
        <f>1/1000*SUM(Residues!DV$33:EG$33)</f>
        <v>30.274660000000001</v>
      </c>
      <c r="DW70" s="2">
        <f>1/1000*SUM(Residues!DW$33:EH$33)</f>
        <v>30.155110999999998</v>
      </c>
      <c r="DX70" s="2">
        <f>1/1000*SUM(Residues!DX$33:EI$33)</f>
        <v>29.201454999999999</v>
      </c>
      <c r="DY70" s="2">
        <f>1/1000*SUM(Residues!DY$33:EJ$33)</f>
        <v>29.556327</v>
      </c>
      <c r="DZ70" s="2">
        <f>1/1000*SUM(Residues!DZ$33:EK$33)</f>
        <v>29.606821999999998</v>
      </c>
      <c r="EA70" s="2">
        <f>1/1000*SUM(Residues!EA$33:EL$33)</f>
        <v>29.710460000000001</v>
      </c>
      <c r="EB70" s="2">
        <f>1/1000*SUM(Residues!EB$33:EM$33)</f>
        <v>28.745584999999998</v>
      </c>
      <c r="EC70" s="2">
        <f>1/1000*SUM(Residues!EC$33:EN$33)</f>
        <v>27.429600999999998</v>
      </c>
      <c r="ED70" s="2">
        <f>1/1000*SUM(Residues!ED$33:EO$33)</f>
        <v>25.620422000000001</v>
      </c>
      <c r="EE70" s="2">
        <f>1/1000*SUM(Residues!EE$33:EP$33)</f>
        <v>25.296248000000002</v>
      </c>
      <c r="EF70" s="2">
        <f>1/1000*SUM(Residues!EF$33:EQ$33)</f>
        <v>24.660632000000003</v>
      </c>
      <c r="EG70" s="2">
        <f>1/1000*SUM(Residues!EG$33:ER$33)</f>
        <v>23.041639000000004</v>
      </c>
      <c r="EH70" s="2">
        <f>1/1000*SUM(Residues!EH$33:ES$33)</f>
        <v>22.897739000000005</v>
      </c>
      <c r="EI70" s="2">
        <f>1/1000*SUM(Residues!EI$33:ET$33)</f>
        <v>23.122592000000004</v>
      </c>
      <c r="EJ70" s="2">
        <f>1/1000*SUM(Residues!EJ$33:EU$33)</f>
        <v>22.915100000000006</v>
      </c>
      <c r="EK70" s="2">
        <f>1/1000*SUM(Residues!EK$33:EV$33)</f>
        <v>22.094467000000005</v>
      </c>
      <c r="EL70" s="2">
        <f>1/1000*SUM(Residues!EL$33:EW$33)</f>
        <v>21.655180000000005</v>
      </c>
      <c r="EM70" s="2">
        <f>1/1000*SUM(Residues!EM$33:EX$33)</f>
        <v>21.135273000000002</v>
      </c>
      <c r="EN70" s="2">
        <f>1/1000*SUM(Residues!EN$33:EY$33)</f>
        <v>19.952760999999999</v>
      </c>
      <c r="EO70" s="2">
        <f>1/1000*SUM(Residues!EO$33:EZ$33)</f>
        <v>18.730847999999998</v>
      </c>
      <c r="EP70" s="2">
        <f>1/1000*SUM(Residues!EP$33:FA$33)</f>
        <v>17.515097999999998</v>
      </c>
      <c r="EQ70" s="2">
        <f>1/1000*SUM(Residues!EQ$33:FB$33)</f>
        <v>16.877818000000008</v>
      </c>
      <c r="ER70" s="2">
        <f>1/1000*SUM(Residues!ER$33:FC$33)</f>
        <v>16.217917</v>
      </c>
      <c r="ES70" s="2">
        <f>1/1000*SUM(Residues!ES$33:FD$33)</f>
        <v>15.525633000000003</v>
      </c>
      <c r="ET70" s="2">
        <f>1/1000*SUM(Residues!ET$33:FE$33)</f>
        <v>14.84512</v>
      </c>
      <c r="EU70" s="2">
        <f>1/1000*SUM(Residues!EU$33:FF$33)</f>
        <v>14.079177000000001</v>
      </c>
      <c r="EV70" s="2">
        <f>1/1000*SUM(Residues!EV$33:FG$33)</f>
        <v>13.335172</v>
      </c>
      <c r="EW70" s="2">
        <f>1/1000*SUM(Residues!EW$33:FH$33)</f>
        <v>13.11989</v>
      </c>
      <c r="EX70" s="2">
        <f>1/1000*SUM(Residues!EX$33:FI$33)</f>
        <v>13.236842000000001</v>
      </c>
      <c r="EY70" s="2">
        <f>1/1000*SUM(Residues!EY$33:FJ$33)</f>
        <v>12.566885000000001</v>
      </c>
      <c r="EZ70" s="2">
        <f>1/1000*SUM(Residues!EZ$33:FK$33)</f>
        <v>12.302497000000001</v>
      </c>
      <c r="FA70" s="2">
        <f>1/1000*SUM(Residues!FA$33:FL$33)</f>
        <v>12.382341000000002</v>
      </c>
      <c r="FB70" s="2">
        <f>1/1000*SUM(Residues!FB$33:FM$33)</f>
        <v>12.894689000000005</v>
      </c>
      <c r="FC70" s="2">
        <f>1/1000*SUM(Residues!FC$33:FN$33)</f>
        <v>13.096009</v>
      </c>
      <c r="FD70" s="2">
        <f>1/1000*SUM(Residues!FD$33:FO$33)</f>
        <v>12.743092000000004</v>
      </c>
      <c r="FE70" s="2">
        <f>1/1000*SUM(Residues!FE$33:FP$33)</f>
        <v>12.505748000000004</v>
      </c>
      <c r="FF70" s="2">
        <f>1/1000*SUM(Residues!FF$33:FQ$33)</f>
        <v>12.756038000000002</v>
      </c>
      <c r="FG70" s="2">
        <f>1/1000*SUM(Residues!FG$33:FR$33)</f>
        <v>12.645099000000002</v>
      </c>
      <c r="FH70" s="2">
        <f>1/1000*SUM(Residues!FH$33:FS$33)</f>
        <v>12.537340000000004</v>
      </c>
      <c r="FI70" s="2">
        <f>1/1000*SUM(Residues!FI$33:FT$33)</f>
        <v>12.380318000000003</v>
      </c>
      <c r="FJ70" s="2">
        <f>1/1000*SUM(Residues!FJ$33:FU$33)</f>
        <v>12.008527000000003</v>
      </c>
      <c r="FK70" s="2">
        <f>1/1000*SUM(Residues!FK$33:FV$33)</f>
        <v>12.145978999999999</v>
      </c>
      <c r="FL70" s="2">
        <f>1/1000*SUM(Residues!FL$33:FW$33)</f>
        <v>12.593815000000001</v>
      </c>
      <c r="FM70" s="2">
        <f>1/1000*SUM(Residues!FM$33:FX$33)</f>
        <v>12.351645000000005</v>
      </c>
      <c r="FN70" s="2">
        <f>1/1000*SUM(Residues!FN$33:FY$33)</f>
        <v>11.588638000000003</v>
      </c>
    </row>
    <row r="71" spans="1:170" ht="13">
      <c r="A71" t="s">
        <v>65</v>
      </c>
      <c r="B71" s="4">
        <f>B67-B70</f>
        <v>2.0300999999999991</v>
      </c>
      <c r="C71" s="4">
        <f t="shared" ref="C71:BN71" si="564">C67-C70</f>
        <v>2.0373999999999999</v>
      </c>
      <c r="D71" s="4">
        <f t="shared" si="564"/>
        <v>1.9368000000000016</v>
      </c>
      <c r="E71" s="4">
        <f t="shared" si="564"/>
        <v>1.9338000000000015</v>
      </c>
      <c r="F71" s="4">
        <f t="shared" si="564"/>
        <v>1.8576999999999977</v>
      </c>
      <c r="G71" s="4">
        <f t="shared" si="564"/>
        <v>1.883700000000001</v>
      </c>
      <c r="H71" s="4">
        <f t="shared" si="564"/>
        <v>2.0049999999999955</v>
      </c>
      <c r="I71" s="4">
        <f t="shared" si="564"/>
        <v>1.9939000000000036</v>
      </c>
      <c r="J71" s="4">
        <f t="shared" si="564"/>
        <v>1.9558999999999962</v>
      </c>
      <c r="K71" s="4">
        <f t="shared" si="564"/>
        <v>2.0091000000000001</v>
      </c>
      <c r="L71" s="4">
        <f t="shared" si="564"/>
        <v>2.0227000000000004</v>
      </c>
      <c r="M71" s="4">
        <f t="shared" si="564"/>
        <v>2.0313000000000017</v>
      </c>
      <c r="N71" s="4">
        <f t="shared" si="564"/>
        <v>2.1507000000000005</v>
      </c>
      <c r="O71" s="4">
        <f t="shared" si="564"/>
        <v>2.2104000000000035</v>
      </c>
      <c r="P71" s="4">
        <f t="shared" si="564"/>
        <v>2.3481999999999985</v>
      </c>
      <c r="Q71" s="4">
        <f t="shared" si="564"/>
        <v>2.3103000000000051</v>
      </c>
      <c r="R71" s="4">
        <f t="shared" si="564"/>
        <v>2.4725000000000001</v>
      </c>
      <c r="S71" s="4">
        <f t="shared" si="564"/>
        <v>2.4237000000000002</v>
      </c>
      <c r="T71" s="4">
        <f t="shared" si="564"/>
        <v>2.3452999999999964</v>
      </c>
      <c r="U71" s="4">
        <f t="shared" si="564"/>
        <v>2.4591000000000012</v>
      </c>
      <c r="V71" s="4">
        <f t="shared" si="564"/>
        <v>2.5465000000000018</v>
      </c>
      <c r="W71" s="4">
        <f t="shared" si="564"/>
        <v>2.6812999999999985</v>
      </c>
      <c r="X71" s="4">
        <f t="shared" si="564"/>
        <v>2.7704999999999984</v>
      </c>
      <c r="Y71" s="4">
        <f t="shared" si="564"/>
        <v>2.8610999999999969</v>
      </c>
      <c r="Z71" s="4">
        <f t="shared" si="564"/>
        <v>2.9505999999999997</v>
      </c>
      <c r="AA71" s="4">
        <f t="shared" si="564"/>
        <v>3.025599999999999</v>
      </c>
      <c r="AB71" s="4">
        <f t="shared" si="564"/>
        <v>3.0905000000000005</v>
      </c>
      <c r="AC71" s="4">
        <f t="shared" si="564"/>
        <v>3.2265999999999995</v>
      </c>
      <c r="AD71" s="4">
        <f t="shared" si="564"/>
        <v>3.3414000000000001</v>
      </c>
      <c r="AE71" s="4">
        <f t="shared" si="564"/>
        <v>3.4898000000000007</v>
      </c>
      <c r="AF71" s="4">
        <f t="shared" si="564"/>
        <v>3.4100999999999999</v>
      </c>
      <c r="AG71" s="4">
        <f t="shared" si="564"/>
        <v>3.4887000000000032</v>
      </c>
      <c r="AH71" s="4">
        <f t="shared" si="564"/>
        <v>3.4676000000000027</v>
      </c>
      <c r="AI71" s="4">
        <f t="shared" si="564"/>
        <v>3.4106000000000005</v>
      </c>
      <c r="AJ71" s="4">
        <f t="shared" si="564"/>
        <v>3.4931000000000019</v>
      </c>
      <c r="AK71" s="4">
        <f t="shared" si="564"/>
        <v>3.503400000000001</v>
      </c>
      <c r="AL71" s="4">
        <f t="shared" si="564"/>
        <v>3.4826999999999977</v>
      </c>
      <c r="AM71" s="4">
        <f t="shared" si="564"/>
        <v>3.4418999999999986</v>
      </c>
      <c r="AN71" s="4">
        <f t="shared" si="564"/>
        <v>3.3484999999999996</v>
      </c>
      <c r="AO71" s="4">
        <f t="shared" si="564"/>
        <v>3.4512999999999998</v>
      </c>
      <c r="AP71" s="4">
        <f t="shared" si="564"/>
        <v>3.5180000000000016</v>
      </c>
      <c r="AQ71" s="4">
        <f t="shared" si="564"/>
        <v>3.4896000000000003</v>
      </c>
      <c r="AR71" s="4">
        <f t="shared" si="564"/>
        <v>3.6034999999999995</v>
      </c>
      <c r="AS71" s="4">
        <f t="shared" si="564"/>
        <v>3.5316999999999981</v>
      </c>
      <c r="AT71" s="4">
        <f t="shared" si="564"/>
        <v>3.6232999999999977</v>
      </c>
      <c r="AU71" s="4">
        <f t="shared" si="564"/>
        <v>3.5714999999999995</v>
      </c>
      <c r="AV71" s="4">
        <f t="shared" si="564"/>
        <v>3.5987</v>
      </c>
      <c r="AW71" s="4">
        <f t="shared" si="564"/>
        <v>3.5563000000000011</v>
      </c>
      <c r="AX71" s="4">
        <f t="shared" si="564"/>
        <v>3.6061999999999994</v>
      </c>
      <c r="AY71" s="4">
        <f t="shared" si="564"/>
        <v>3.8467000000000002</v>
      </c>
      <c r="AZ71" s="4">
        <f t="shared" si="564"/>
        <v>4.1470000000000002</v>
      </c>
      <c r="BA71" s="4">
        <f t="shared" si="564"/>
        <v>4.0794000000000024</v>
      </c>
      <c r="BB71" s="4">
        <f t="shared" si="564"/>
        <v>4.0663000000000009</v>
      </c>
      <c r="BC71" s="4">
        <f t="shared" si="564"/>
        <v>3.9168000000000021</v>
      </c>
      <c r="BD71" s="4">
        <f t="shared" si="564"/>
        <v>4.091499999999999</v>
      </c>
      <c r="BE71" s="4">
        <f t="shared" si="564"/>
        <v>4.1938000000000004</v>
      </c>
      <c r="BF71" s="4">
        <f t="shared" si="564"/>
        <v>4.163899999999999</v>
      </c>
      <c r="BG71" s="4">
        <f t="shared" si="564"/>
        <v>4.3911999999999995</v>
      </c>
      <c r="BH71" s="4">
        <f t="shared" si="564"/>
        <v>4.451500000000002</v>
      </c>
      <c r="BI71" s="4">
        <f t="shared" si="564"/>
        <v>4.7115000000000009</v>
      </c>
      <c r="BJ71" s="4">
        <f t="shared" si="564"/>
        <v>4.7272999999999996</v>
      </c>
      <c r="BK71" s="4">
        <f t="shared" si="564"/>
        <v>4.6248999999999993</v>
      </c>
      <c r="BL71" s="4">
        <f t="shared" si="564"/>
        <v>4.4636999999999984</v>
      </c>
      <c r="BM71" s="4">
        <f t="shared" si="564"/>
        <v>4.6131999999999982</v>
      </c>
      <c r="BN71" s="4">
        <f t="shared" si="564"/>
        <v>4.641499999999998</v>
      </c>
      <c r="BO71" s="4">
        <f t="shared" ref="BO71:DZ71" si="565">BO67-BO70</f>
        <v>4.8573999999999975</v>
      </c>
      <c r="BP71" s="4">
        <f t="shared" si="565"/>
        <v>4.868199999999999</v>
      </c>
      <c r="BQ71" s="4">
        <f t="shared" si="565"/>
        <v>5.0138000000000007</v>
      </c>
      <c r="BR71" s="4">
        <f t="shared" si="565"/>
        <v>5.0755999999999997</v>
      </c>
      <c r="BS71" s="4">
        <f t="shared" si="565"/>
        <v>5.1382000000000012</v>
      </c>
      <c r="BT71" s="4">
        <f t="shared" si="565"/>
        <v>5.0945000000000009</v>
      </c>
      <c r="BU71" s="4">
        <f t="shared" si="565"/>
        <v>5.0478999999999985</v>
      </c>
      <c r="BV71" s="4">
        <f t="shared" si="565"/>
        <v>5.1978000000000018</v>
      </c>
      <c r="BW71" s="4">
        <f t="shared" si="565"/>
        <v>5.1537000000000015</v>
      </c>
      <c r="BX71" s="4">
        <f t="shared" si="565"/>
        <v>5.148200000000001</v>
      </c>
      <c r="BY71" s="4">
        <f t="shared" si="565"/>
        <v>4.9525000000000032</v>
      </c>
      <c r="BZ71" s="4">
        <f t="shared" si="565"/>
        <v>4.8659000000000017</v>
      </c>
      <c r="CA71" s="4">
        <f t="shared" si="565"/>
        <v>4.8840000000000021</v>
      </c>
      <c r="CB71" s="4">
        <f t="shared" si="565"/>
        <v>4.7847000000000008</v>
      </c>
      <c r="CC71" s="4">
        <f t="shared" si="565"/>
        <v>4.686300000000001</v>
      </c>
      <c r="CD71" s="4">
        <f t="shared" si="565"/>
        <v>4.8460999999999999</v>
      </c>
      <c r="CE71" s="4">
        <f t="shared" si="565"/>
        <v>4.922500000000003</v>
      </c>
      <c r="CF71" s="4">
        <f t="shared" si="565"/>
        <v>5.2119000000000018</v>
      </c>
      <c r="CG71" s="4">
        <f t="shared" si="565"/>
        <v>5.5866999999999969</v>
      </c>
      <c r="CH71" s="4">
        <f t="shared" si="565"/>
        <v>5.7405000000000044</v>
      </c>
      <c r="CI71" s="4">
        <f t="shared" si="565"/>
        <v>6.2322999999999986</v>
      </c>
      <c r="CJ71" s="4">
        <f t="shared" si="565"/>
        <v>6.5165000000000024</v>
      </c>
      <c r="CK71" s="4">
        <f t="shared" si="565"/>
        <v>7.1757999999999988</v>
      </c>
      <c r="CL71" s="4">
        <f t="shared" si="565"/>
        <v>7.4341999999999988</v>
      </c>
      <c r="CM71" s="4">
        <f t="shared" si="565"/>
        <v>7.6722000000000019</v>
      </c>
      <c r="CN71" s="4">
        <f t="shared" si="565"/>
        <v>8.0432000000000023</v>
      </c>
      <c r="CO71" s="4">
        <f t="shared" si="565"/>
        <v>8.3747999999999951</v>
      </c>
      <c r="CP71" s="4">
        <f t="shared" si="565"/>
        <v>8.8196999999999974</v>
      </c>
      <c r="CQ71" s="4">
        <f t="shared" si="565"/>
        <v>9.6397999999999957</v>
      </c>
      <c r="CR71" s="4">
        <f t="shared" si="565"/>
        <v>10.137699999999999</v>
      </c>
      <c r="CS71" s="4">
        <f t="shared" si="565"/>
        <v>10.542099999999998</v>
      </c>
      <c r="CT71" s="4">
        <f t="shared" si="565"/>
        <v>10.486199999999998</v>
      </c>
      <c r="CU71" s="4">
        <f t="shared" si="565"/>
        <v>10.593499999999995</v>
      </c>
      <c r="CV71" s="4">
        <f t="shared" si="565"/>
        <v>10.842700000000001</v>
      </c>
      <c r="CW71" s="4">
        <f t="shared" si="565"/>
        <v>10.939000000000002</v>
      </c>
      <c r="CX71" s="4">
        <f t="shared" si="565"/>
        <v>11.1899</v>
      </c>
      <c r="CY71" s="4">
        <f t="shared" si="565"/>
        <v>11.741800000000005</v>
      </c>
      <c r="CZ71" s="4">
        <f t="shared" si="565"/>
        <v>11.951599999999997</v>
      </c>
      <c r="DA71" s="4">
        <f t="shared" si="565"/>
        <v>12.544299999999996</v>
      </c>
      <c r="DB71" s="4">
        <f t="shared" si="565"/>
        <v>12.662400000000003</v>
      </c>
      <c r="DC71" s="4">
        <f t="shared" si="565"/>
        <v>12.628100000000005</v>
      </c>
      <c r="DD71" s="4">
        <f t="shared" si="565"/>
        <v>13.119900000000001</v>
      </c>
      <c r="DE71" s="4">
        <f t="shared" si="565"/>
        <v>13.202600000000002</v>
      </c>
      <c r="DF71" s="4">
        <f t="shared" si="565"/>
        <v>13.772300000000001</v>
      </c>
      <c r="DG71" s="4">
        <f t="shared" si="565"/>
        <v>14.165747000000003</v>
      </c>
      <c r="DH71" s="4">
        <f t="shared" si="565"/>
        <v>14.586237000000004</v>
      </c>
      <c r="DI71" s="4">
        <f t="shared" si="565"/>
        <v>14.651345000000003</v>
      </c>
      <c r="DJ71" s="4">
        <f t="shared" si="565"/>
        <v>14.825132999999997</v>
      </c>
      <c r="DK71" s="4">
        <f t="shared" si="565"/>
        <v>14.533300000000001</v>
      </c>
      <c r="DL71" s="4">
        <f t="shared" si="565"/>
        <v>14.882959000000003</v>
      </c>
      <c r="DM71" s="4">
        <f t="shared" si="565"/>
        <v>14.697241000000012</v>
      </c>
      <c r="DN71" s="4">
        <f t="shared" si="565"/>
        <v>14.973263999999997</v>
      </c>
      <c r="DO71" s="4">
        <f t="shared" si="565"/>
        <v>15.164138000000001</v>
      </c>
      <c r="DP71" s="4">
        <f t="shared" si="565"/>
        <v>14.628001000000005</v>
      </c>
      <c r="DQ71" s="4">
        <f t="shared" si="565"/>
        <v>14.688349000000013</v>
      </c>
      <c r="DR71" s="4">
        <f t="shared" si="565"/>
        <v>14.843078000000013</v>
      </c>
      <c r="DS71" s="4">
        <f t="shared" si="565"/>
        <v>14.888197000000005</v>
      </c>
      <c r="DT71" s="4">
        <f t="shared" si="565"/>
        <v>15.076308000000008</v>
      </c>
      <c r="DU71" s="4">
        <f t="shared" si="565"/>
        <v>15.196750000000016</v>
      </c>
      <c r="DV71" s="4">
        <f t="shared" si="565"/>
        <v>15.239025999999999</v>
      </c>
      <c r="DW71" s="4">
        <f t="shared" si="565"/>
        <v>15.185835000000004</v>
      </c>
      <c r="DX71" s="4">
        <f t="shared" si="565"/>
        <v>14.988655000000005</v>
      </c>
      <c r="DY71" s="4">
        <f t="shared" si="565"/>
        <v>14.734468999999994</v>
      </c>
      <c r="DZ71" s="4">
        <f t="shared" si="565"/>
        <v>14.904205000000008</v>
      </c>
      <c r="EA71" s="4">
        <f t="shared" ref="EA71:FN71" si="566">EA67-EA70</f>
        <v>15.070682999999999</v>
      </c>
      <c r="EB71" s="4">
        <f t="shared" si="566"/>
        <v>15.004050999999997</v>
      </c>
      <c r="EC71" s="4">
        <f t="shared" si="566"/>
        <v>14.750505000000004</v>
      </c>
      <c r="ED71" s="4">
        <f t="shared" si="566"/>
        <v>14.209999999999997</v>
      </c>
      <c r="EE71" s="4">
        <f t="shared" si="566"/>
        <v>13.535315999999998</v>
      </c>
      <c r="EF71" s="4">
        <f t="shared" si="566"/>
        <v>12.805442999999986</v>
      </c>
      <c r="EG71" s="4">
        <f t="shared" si="566"/>
        <v>12.409545000000001</v>
      </c>
      <c r="EH71" s="4">
        <f t="shared" si="566"/>
        <v>11.959763999999996</v>
      </c>
      <c r="EI71" s="4">
        <f t="shared" si="566"/>
        <v>11.743483999999988</v>
      </c>
      <c r="EJ71" s="4">
        <f t="shared" si="566"/>
        <v>11.453174000000001</v>
      </c>
      <c r="EK71" s="4">
        <f t="shared" si="566"/>
        <v>11.097769000000003</v>
      </c>
      <c r="EL71" s="4">
        <f t="shared" si="566"/>
        <v>10.203343</v>
      </c>
      <c r="EM71" s="4">
        <f t="shared" si="566"/>
        <v>9.021559000000007</v>
      </c>
      <c r="EN71" s="4">
        <f t="shared" si="566"/>
        <v>8.5436340000000008</v>
      </c>
      <c r="EO71" s="4">
        <f t="shared" si="566"/>
        <v>8.5839399999999983</v>
      </c>
      <c r="EP71" s="4">
        <f t="shared" si="566"/>
        <v>8.3542089999999973</v>
      </c>
      <c r="EQ71" s="4">
        <f t="shared" si="566"/>
        <v>8.4206029999999892</v>
      </c>
      <c r="ER71" s="4">
        <f t="shared" si="566"/>
        <v>8.381457999999995</v>
      </c>
      <c r="ES71" s="4">
        <f t="shared" si="566"/>
        <v>8.2228359999999867</v>
      </c>
      <c r="ET71" s="4">
        <f t="shared" si="566"/>
        <v>8.1752939999999921</v>
      </c>
      <c r="EU71" s="4">
        <f t="shared" si="566"/>
        <v>8.3427889999999927</v>
      </c>
      <c r="EV71" s="4">
        <f t="shared" si="566"/>
        <v>8.3002949999999949</v>
      </c>
      <c r="EW71" s="4">
        <f t="shared" si="566"/>
        <v>8.4233089999999944</v>
      </c>
      <c r="EX71" s="4">
        <f t="shared" si="566"/>
        <v>8.2460639999999952</v>
      </c>
      <c r="EY71" s="4">
        <f t="shared" si="566"/>
        <v>8.2957759999999876</v>
      </c>
      <c r="EZ71" s="4">
        <f t="shared" si="566"/>
        <v>8.4803329999999892</v>
      </c>
      <c r="FA71" s="4">
        <f t="shared" si="566"/>
        <v>9.4640159999999884</v>
      </c>
      <c r="FB71" s="4">
        <f t="shared" si="566"/>
        <v>9.6532319999999938</v>
      </c>
      <c r="FC71" s="4">
        <f t="shared" si="566"/>
        <v>9.8217059999999901</v>
      </c>
      <c r="FD71" s="4">
        <f t="shared" si="566"/>
        <v>9.6723889999999955</v>
      </c>
      <c r="FE71" s="4">
        <f t="shared" si="566"/>
        <v>9.5304149999999979</v>
      </c>
      <c r="FF71" s="4">
        <f t="shared" si="566"/>
        <v>9.3881739999999976</v>
      </c>
      <c r="FG71" s="4">
        <f t="shared" si="566"/>
        <v>8.9843879999999992</v>
      </c>
      <c r="FH71" s="4">
        <f t="shared" si="566"/>
        <v>8.6695359999999937</v>
      </c>
      <c r="FI71" s="4">
        <f t="shared" si="566"/>
        <v>8.222729999999995</v>
      </c>
      <c r="FJ71" s="4">
        <f t="shared" si="566"/>
        <v>8.1326399999999932</v>
      </c>
      <c r="FK71" s="4">
        <f t="shared" si="566"/>
        <v>8.2175979999999971</v>
      </c>
      <c r="FL71" s="4">
        <f t="shared" si="566"/>
        <v>8.120457999999994</v>
      </c>
      <c r="FM71" s="4">
        <f t="shared" si="566"/>
        <v>6.6694459999999971</v>
      </c>
      <c r="FN71" s="4">
        <f t="shared" si="566"/>
        <v>6.3320669999999915</v>
      </c>
    </row>
    <row r="72" spans="1:170">
      <c r="A72" t="str">
        <f>Pellets!A$7</f>
        <v>Belgium</v>
      </c>
      <c r="B72" s="2">
        <f>1/1000*SUM(Residues!B$7:M$7)</f>
        <v>52.641199999999998</v>
      </c>
      <c r="C72" s="2">
        <f>1/1000*SUM(Residues!C$7:N$7)</f>
        <v>55.819700000000005</v>
      </c>
      <c r="D72" s="2">
        <f>1/1000*SUM(Residues!D$7:O$7)</f>
        <v>62.73340000000001</v>
      </c>
      <c r="E72" s="2">
        <f>1/1000*SUM(Residues!E$7:P$7)</f>
        <v>67.876500000000007</v>
      </c>
      <c r="F72" s="2">
        <f>1/1000*SUM(Residues!F$7:Q$7)</f>
        <v>73.960000000000022</v>
      </c>
      <c r="G72" s="2">
        <f>1/1000*SUM(Residues!G$7:R$7)</f>
        <v>76.343700000000013</v>
      </c>
      <c r="H72" s="2">
        <f>1/1000*SUM(Residues!H$7:S$7)</f>
        <v>73.212000000000003</v>
      </c>
      <c r="I72" s="2">
        <f>1/1000*SUM(Residues!I$7:T$7)</f>
        <v>75.643500000000003</v>
      </c>
      <c r="J72" s="2">
        <f>1/1000*SUM(Residues!J$7:U$7)</f>
        <v>78.633499999999998</v>
      </c>
      <c r="K72" s="2">
        <f>1/1000*SUM(Residues!K$7:V$7)</f>
        <v>81.615800000000007</v>
      </c>
      <c r="L72" s="2">
        <f>1/1000*SUM(Residues!L$7:W$7)</f>
        <v>81.843300000000013</v>
      </c>
      <c r="M72" s="2">
        <f>1/1000*SUM(Residues!M$7:X$7)</f>
        <v>84.47760000000001</v>
      </c>
      <c r="N72" s="2">
        <f>1/1000*SUM(Residues!N$7:Y$7)</f>
        <v>88.404200000000017</v>
      </c>
      <c r="O72" s="2">
        <f>1/1000*SUM(Residues!O$7:Z$7)</f>
        <v>88.969500000000011</v>
      </c>
      <c r="P72" s="2">
        <f>1/1000*SUM(Residues!P$7:AA$7)</f>
        <v>89.691000000000017</v>
      </c>
      <c r="Q72" s="2">
        <f>1/1000*SUM(Residues!Q$7:AB$7)</f>
        <v>87.930300000000017</v>
      </c>
      <c r="R72" s="2">
        <f>1/1000*SUM(Residues!R$7:AC$7)</f>
        <v>87.098700000000008</v>
      </c>
      <c r="S72" s="2">
        <f>1/1000*SUM(Residues!S$7:AD$7)</f>
        <v>92.244799999999984</v>
      </c>
      <c r="T72" s="2">
        <f>1/1000*SUM(Residues!T$7:AE$7)</f>
        <v>94.621800000000007</v>
      </c>
      <c r="U72" s="2">
        <f>1/1000*SUM(Residues!U$7:AF$7)</f>
        <v>94.678400000000011</v>
      </c>
      <c r="V72" s="2">
        <f>1/1000*SUM(Residues!V$7:AG$7)</f>
        <v>92.301100000000005</v>
      </c>
      <c r="W72" s="2">
        <f>1/1000*SUM(Residues!W$7:AH$7)</f>
        <v>93.406800000000004</v>
      </c>
      <c r="X72" s="2">
        <f>1/1000*SUM(Residues!X$7:AI$7)</f>
        <v>98.368500000000012</v>
      </c>
      <c r="Y72" s="2">
        <f>1/1000*SUM(Residues!Y$7:AJ$7)</f>
        <v>99.820100000000011</v>
      </c>
      <c r="Z72" s="2">
        <f>1/1000*SUM(Residues!Z$7:AK$7)</f>
        <v>96.277799999999999</v>
      </c>
      <c r="AA72" s="2">
        <f>1/1000*SUM(Residues!AA$7:AL$7)</f>
        <v>100.179</v>
      </c>
      <c r="AB72" s="2">
        <f>1/1000*SUM(Residues!AB$7:AM$7)</f>
        <v>96.554400000000001</v>
      </c>
      <c r="AC72" s="2">
        <f>1/1000*SUM(Residues!AC$7:AN$7)</f>
        <v>96.221199999999996</v>
      </c>
      <c r="AD72" s="2">
        <f>1/1000*SUM(Residues!AD$7:AO$7)</f>
        <v>90.995700000000014</v>
      </c>
      <c r="AE72" s="2">
        <f>1/1000*SUM(Residues!AE$7:AP$7)</f>
        <v>83.248900000000006</v>
      </c>
      <c r="AF72" s="2">
        <f>1/1000*SUM(Residues!AF$7:AQ$7)</f>
        <v>79.413199999999989</v>
      </c>
      <c r="AG72" s="2">
        <f>1/1000*SUM(Residues!AG$7:AR$7)</f>
        <v>77.775999999999996</v>
      </c>
      <c r="AH72" s="2">
        <f>1/1000*SUM(Residues!AH$7:AS$7)</f>
        <v>72.649100000000004</v>
      </c>
      <c r="AI72" s="2">
        <f>1/1000*SUM(Residues!AI$7:AT$7)</f>
        <v>67.0749</v>
      </c>
      <c r="AJ72" s="2">
        <f>1/1000*SUM(Residues!AJ$7:AU$7)</f>
        <v>59.267099999999992</v>
      </c>
      <c r="AK72" s="2">
        <f>1/1000*SUM(Residues!AK$7:AV$7)</f>
        <v>53.333400000000005</v>
      </c>
      <c r="AL72" s="2">
        <f>1/1000*SUM(Residues!AL$7:AW$7)</f>
        <v>52.682500000000005</v>
      </c>
      <c r="AM72" s="2">
        <f>1/1000*SUM(Residues!AM$7:AX$7)</f>
        <v>49.475200000000001</v>
      </c>
      <c r="AN72" s="2">
        <f>1/1000*SUM(Residues!AN$7:AY$7)</f>
        <v>47.031899999999993</v>
      </c>
      <c r="AO72" s="2">
        <f>1/1000*SUM(Residues!AO$7:AZ$7)</f>
        <v>44.645500000000006</v>
      </c>
      <c r="AP72" s="2">
        <f>1/1000*SUM(Residues!AP$7:BA$7)</f>
        <v>47.578099999999999</v>
      </c>
      <c r="AQ72" s="2">
        <f>1/1000*SUM(Residues!AQ$7:BB$7)</f>
        <v>49.879800000000003</v>
      </c>
      <c r="AR72" s="2">
        <f>1/1000*SUM(Residues!AR$7:BC$7)</f>
        <v>49.586400000000012</v>
      </c>
      <c r="AS72" s="2">
        <f>1/1000*SUM(Residues!AS$7:BD$7)</f>
        <v>45.955600000000004</v>
      </c>
      <c r="AT72" s="2">
        <f>1/1000*SUM(Residues!AT$7:BE$7)</f>
        <v>47.917600000000007</v>
      </c>
      <c r="AU72" s="2">
        <f>1/1000*SUM(Residues!AU$7:BF$7)</f>
        <v>46.451800000000006</v>
      </c>
      <c r="AV72" s="2">
        <f>1/1000*SUM(Residues!AV$7:BG$7)</f>
        <v>47.127400000000002</v>
      </c>
      <c r="AW72" s="2">
        <f>1/1000*SUM(Residues!AW$7:BH$7)</f>
        <v>45.505499999999998</v>
      </c>
      <c r="AX72" s="2">
        <f>1/1000*SUM(Residues!AX$7:BI$7)</f>
        <v>44.794900000000013</v>
      </c>
      <c r="AY72" s="2">
        <f>1/1000*SUM(Residues!AY$7:BJ$7)</f>
        <v>45.254400000000011</v>
      </c>
      <c r="AZ72" s="2">
        <f>1/1000*SUM(Residues!AZ$7:BK$7)</f>
        <v>49.344100000000012</v>
      </c>
      <c r="BA72" s="2">
        <f>1/1000*SUM(Residues!BA$7:BL$7)</f>
        <v>51.382100000000023</v>
      </c>
      <c r="BB72" s="2">
        <f>1/1000*SUM(Residues!BB$7:BM$7)</f>
        <v>50.870300000000015</v>
      </c>
      <c r="BC72" s="2">
        <f>1/1000*SUM(Residues!BC$7:BN$7)</f>
        <v>49.972800000000021</v>
      </c>
      <c r="BD72" s="2">
        <f>1/1000*SUM(Residues!BD$7:BO$7)</f>
        <v>51.290000000000013</v>
      </c>
      <c r="BE72" s="2">
        <f>1/1000*SUM(Residues!BE$7:BP$7)</f>
        <v>55.412600000000012</v>
      </c>
      <c r="BF72" s="2">
        <f>1/1000*SUM(Residues!BF$7:BQ$7)</f>
        <v>56.279800000000016</v>
      </c>
      <c r="BG72" s="2">
        <f>1/1000*SUM(Residues!BG$7:BR$7)</f>
        <v>63.754700000000007</v>
      </c>
      <c r="BH72" s="2">
        <f>1/1000*SUM(Residues!BH$7:BS$7)</f>
        <v>68.384300000000025</v>
      </c>
      <c r="BI72" s="2">
        <f>1/1000*SUM(Residues!BI$7:BT$7)</f>
        <v>69.812100000000001</v>
      </c>
      <c r="BJ72" s="2">
        <f>1/1000*SUM(Residues!BJ$7:BU$7)</f>
        <v>71.196899999999999</v>
      </c>
      <c r="BK72" s="2">
        <f>1/1000*SUM(Residues!BK$7:BV$7)</f>
        <v>72.323100000000011</v>
      </c>
      <c r="BL72" s="2">
        <f>1/1000*SUM(Residues!BL$7:BW$7)</f>
        <v>103.6499</v>
      </c>
      <c r="BM72" s="2">
        <f>1/1000*SUM(Residues!BM$7:BX$7)</f>
        <v>99.156399999999991</v>
      </c>
      <c r="BN72" s="2">
        <f>1/1000*SUM(Residues!BN$7:BY$7)</f>
        <v>99.085000000000008</v>
      </c>
      <c r="BO72" s="2">
        <f>1/1000*SUM(Residues!BO$7:BZ$7)</f>
        <v>98.215099999999978</v>
      </c>
      <c r="BP72" s="2">
        <f>1/1000*SUM(Residues!BP$7:CA$7)</f>
        <v>98.168199999999999</v>
      </c>
      <c r="BQ72" s="2">
        <f>1/1000*SUM(Residues!BQ$7:CB$7)</f>
        <v>96.310299999999984</v>
      </c>
      <c r="BR72" s="2">
        <f>1/1000*SUM(Residues!BR$7:CC$7)</f>
        <v>99.250599999999991</v>
      </c>
      <c r="BS72" s="2">
        <f>1/1000*SUM(Residues!BS$7:CD$7)</f>
        <v>92.703099999999992</v>
      </c>
      <c r="BT72" s="2">
        <f>1/1000*SUM(Residues!BT$7:CE$7)</f>
        <v>108.46279999999999</v>
      </c>
      <c r="BU72" s="2">
        <f>1/1000*SUM(Residues!BU$7:CF$7)</f>
        <v>114.6296</v>
      </c>
      <c r="BV72" s="2">
        <f>1/1000*SUM(Residues!BV$7:CG$7)</f>
        <v>118.1665</v>
      </c>
      <c r="BW72" s="2">
        <f>1/1000*SUM(Residues!BW$7:CH$7)</f>
        <v>114.07060000000001</v>
      </c>
      <c r="BX72" s="2">
        <f>1/1000*SUM(Residues!BX$7:CI$7)</f>
        <v>81.261700000000005</v>
      </c>
      <c r="BY72" s="2">
        <f>1/1000*SUM(Residues!BY$7:CJ$7)</f>
        <v>88.758399999999995</v>
      </c>
      <c r="BZ72" s="2">
        <f>1/1000*SUM(Residues!BZ$7:CK$7)</f>
        <v>87.687499999999986</v>
      </c>
      <c r="CA72" s="2">
        <f>1/1000*SUM(Residues!CA$7:CL$7)</f>
        <v>88.809799999999996</v>
      </c>
      <c r="CB72" s="2">
        <f>1/1000*SUM(Residues!CB$7:CM$7)</f>
        <v>92.798400000000001</v>
      </c>
      <c r="CC72" s="2">
        <f>1/1000*SUM(Residues!CC$7:CN$7)</f>
        <v>91.99799999999999</v>
      </c>
      <c r="CD72" s="2">
        <f>1/1000*SUM(Residues!CD$7:CO$7)</f>
        <v>93.049700000000001</v>
      </c>
      <c r="CE72" s="2">
        <f>1/1000*SUM(Residues!CE$7:CP$7)</f>
        <v>94.499399999999994</v>
      </c>
      <c r="CF72" s="2">
        <f>1/1000*SUM(Residues!CF$7:CQ$7)</f>
        <v>75.288600000000002</v>
      </c>
      <c r="CG72" s="2">
        <f>1/1000*SUM(Residues!CG$7:CR$7)</f>
        <v>73.295100000000005</v>
      </c>
      <c r="CH72" s="2">
        <f>1/1000*SUM(Residues!CH$7:CS$7)</f>
        <v>67.685600000000008</v>
      </c>
      <c r="CI72" s="2">
        <f>1/1000*SUM(Residues!CI$7:CT$7)</f>
        <v>71.139100000000013</v>
      </c>
      <c r="CJ72" s="2">
        <f>1/1000*SUM(Residues!CJ$7:CU$7)</f>
        <v>68.249500000000012</v>
      </c>
      <c r="CK72" s="2">
        <f>1/1000*SUM(Residues!CK$7:CV$7)</f>
        <v>68.671000000000006</v>
      </c>
      <c r="CL72" s="2">
        <f>1/1000*SUM(Residues!CL$7:CW$7)</f>
        <v>67.959400000000031</v>
      </c>
      <c r="CM72" s="2">
        <f>1/1000*SUM(Residues!CM$7:CX$7)</f>
        <v>68.328299999999999</v>
      </c>
      <c r="CN72" s="2">
        <f>1/1000*SUM(Residues!CN$7:CY$7)</f>
        <v>62.459099999999992</v>
      </c>
      <c r="CO72" s="2">
        <f>1/1000*SUM(Residues!CO$7:CZ$7)</f>
        <v>63.46009999999999</v>
      </c>
      <c r="CP72" s="2">
        <f>1/1000*SUM(Residues!CP$7:DA$7)</f>
        <v>61.434000000000005</v>
      </c>
      <c r="CQ72" s="2">
        <f>1/1000*SUM(Residues!CQ$7:DB$7)</f>
        <v>59.278200000000012</v>
      </c>
      <c r="CR72" s="2">
        <f>1/1000*SUM(Residues!CR$7:DC$7)</f>
        <v>60.697700000000012</v>
      </c>
      <c r="CS72" s="2">
        <f>1/1000*SUM(Residues!CS$7:DD$7)</f>
        <v>56.455200000000012</v>
      </c>
      <c r="CT72" s="2">
        <f>1/1000*SUM(Residues!CT$7:DE$7)</f>
        <v>56.995200000000011</v>
      </c>
      <c r="CU72" s="2">
        <f>1/1000*SUM(Residues!CU$7:DF$7)</f>
        <v>55.054400000000001</v>
      </c>
      <c r="CV72" s="2">
        <f>1/1000*SUM(Residues!CV$7:DG$7)</f>
        <v>56.846800000000002</v>
      </c>
      <c r="CW72" s="2">
        <f>1/1000*SUM(Residues!CW$7:DH$7)</f>
        <v>55.406900000000007</v>
      </c>
      <c r="CX72" s="2">
        <f>1/1000*SUM(Residues!CX$7:DI$7)</f>
        <v>55.404600000000009</v>
      </c>
      <c r="CY72" s="2">
        <f>1/1000*SUM(Residues!CY$7:DJ$7)</f>
        <v>51.629900000000006</v>
      </c>
      <c r="CZ72" s="2">
        <f>1/1000*SUM(Residues!CZ$7:DK$7)</f>
        <v>54.78390000000001</v>
      </c>
      <c r="DA72" s="2">
        <f>1/1000*SUM(Residues!DA$7:DL$7)</f>
        <v>54.541200000000011</v>
      </c>
      <c r="DB72" s="2">
        <f>1/1000*SUM(Residues!DB$7:DM$7)</f>
        <v>53.977000000000011</v>
      </c>
      <c r="DC72" s="2">
        <f>1/1000*SUM(Residues!DC$7:DN$7)</f>
        <v>54.567800000000005</v>
      </c>
      <c r="DD72" s="2">
        <f>1/1000*SUM(Residues!DD$7:DO$7)</f>
        <v>53.431199999999997</v>
      </c>
      <c r="DE72" s="2">
        <f>1/1000*SUM(Residues!DE$7:DP$7)</f>
        <v>52.434599999999989</v>
      </c>
      <c r="DF72" s="2">
        <f>1/1000*SUM(Residues!DF$7:DQ$7)</f>
        <v>54.820499999999996</v>
      </c>
      <c r="DG72" s="2">
        <f>1/1000*SUM(Residues!DG$7:DR$7)</f>
        <v>53.019117000000001</v>
      </c>
      <c r="DH72" s="2">
        <f>1/1000*SUM(Residues!DH$7:DS$7)</f>
        <v>55.596391999999994</v>
      </c>
      <c r="DI72" s="2">
        <f>1/1000*SUM(Residues!DI$7:DT$7)</f>
        <v>52.656061999999991</v>
      </c>
      <c r="DJ72" s="2">
        <f>1/1000*SUM(Residues!DJ$7:DU$7)</f>
        <v>56.196575000000003</v>
      </c>
      <c r="DK72" s="2">
        <f>1/1000*SUM(Residues!DK$7:DV$7)</f>
        <v>55.471465999999999</v>
      </c>
      <c r="DL72" s="2">
        <f>1/1000*SUM(Residues!DL$7:DW$7)</f>
        <v>54.115645000000008</v>
      </c>
      <c r="DM72" s="2">
        <f>1/1000*SUM(Residues!DM$7:DX$7)</f>
        <v>53.668032000000004</v>
      </c>
      <c r="DN72" s="2">
        <f>1/1000*SUM(Residues!DN$7:DY$7)</f>
        <v>52.394022000000007</v>
      </c>
      <c r="DO72" s="2">
        <f>1/1000*SUM(Residues!DO$7:DZ$7)</f>
        <v>54.70975</v>
      </c>
      <c r="DP72" s="2">
        <f>1/1000*SUM(Residues!DP$7:EA$7)</f>
        <v>54.214633000000006</v>
      </c>
      <c r="DQ72" s="2">
        <f>1/1000*SUM(Residues!DQ$7:EB$7)</f>
        <v>56.108066999999991</v>
      </c>
      <c r="DR72" s="2">
        <f>1/1000*SUM(Residues!DR$7:EC$7)</f>
        <v>55.704867999999991</v>
      </c>
      <c r="DS72" s="2">
        <f>1/1000*SUM(Residues!DS$7:ED$7)</f>
        <v>58.51892999999999</v>
      </c>
      <c r="DT72" s="2">
        <f>1/1000*SUM(Residues!DT$7:EE$7)</f>
        <v>58.743710999999983</v>
      </c>
      <c r="DU72" s="2">
        <f>1/1000*SUM(Residues!DU$7:EF$7)</f>
        <v>61.260727999999986</v>
      </c>
      <c r="DV72" s="2">
        <f>1/1000*SUM(Residues!DV$7:EG$7)</f>
        <v>61.536042999999999</v>
      </c>
      <c r="DW72" s="2">
        <f>1/1000*SUM(Residues!DW$7:EH$7)</f>
        <v>63.526156999999991</v>
      </c>
      <c r="DX72" s="2">
        <f>1/1000*SUM(Residues!DX$7:EI$7)</f>
        <v>65.27220299999999</v>
      </c>
      <c r="DY72" s="2">
        <f>1/1000*SUM(Residues!DY$7:EJ$7)</f>
        <v>66.716353999999995</v>
      </c>
      <c r="DZ72" s="2">
        <f>1/1000*SUM(Residues!DZ$7:EK$7)</f>
        <v>68.388233999999983</v>
      </c>
      <c r="EA72" s="2">
        <f>1/1000*SUM(Residues!EA$7:EL$7)</f>
        <v>70.407719999999983</v>
      </c>
      <c r="EB72" s="2">
        <f>1/1000*SUM(Residues!EB$7:EM$7)</f>
        <v>69.247717999999992</v>
      </c>
      <c r="EC72" s="2">
        <f>1/1000*SUM(Residues!EC$7:EN$7)</f>
        <v>70.015778999999995</v>
      </c>
      <c r="ED72" s="2">
        <f>1/1000*SUM(Residues!ED$7:EO$7)</f>
        <v>69.330769000000004</v>
      </c>
      <c r="EE72" s="2">
        <f>1/1000*SUM(Residues!EE$7:EP$7)</f>
        <v>67.937203999999994</v>
      </c>
      <c r="EF72" s="2">
        <f>1/1000*SUM(Residues!EF$7:EQ$7)</f>
        <v>66.636201</v>
      </c>
      <c r="EG72" s="2">
        <f>1/1000*SUM(Residues!EG$7:ER$7)</f>
        <v>66.521672999999979</v>
      </c>
      <c r="EH72" s="2">
        <f>1/1000*SUM(Residues!EH$7:ES$7)</f>
        <v>65.220196999999999</v>
      </c>
      <c r="EI72" s="2">
        <f>1/1000*SUM(Residues!EI$7:ET$7)</f>
        <v>65.347376999999994</v>
      </c>
      <c r="EJ72" s="2">
        <f>1/1000*SUM(Residues!EJ$7:EU$7)</f>
        <v>65.322746999999993</v>
      </c>
      <c r="EK72" s="2">
        <f>1/1000*SUM(Residues!EK$7:EV$7)</f>
        <v>64.975379999999987</v>
      </c>
      <c r="EL72" s="2">
        <f>1/1000*SUM(Residues!EL$7:EW$7)</f>
        <v>65.464799999999997</v>
      </c>
      <c r="EM72" s="2">
        <f>1/1000*SUM(Residues!EM$7:EX$7)</f>
        <v>65.272232999999986</v>
      </c>
      <c r="EN72" s="2">
        <f>1/1000*SUM(Residues!EN$7:EY$7)</f>
        <v>66.737761999999989</v>
      </c>
      <c r="EO72" s="2">
        <f>1/1000*SUM(Residues!EO$7:EZ$7)</f>
        <v>66.451365999999979</v>
      </c>
      <c r="EP72" s="2">
        <f>1/1000*SUM(Residues!EP$7:FA$7)</f>
        <v>65.913415999999998</v>
      </c>
      <c r="EQ72" s="2">
        <f>1/1000*SUM(Residues!EQ$7:FB$7)</f>
        <v>68.104093999999989</v>
      </c>
      <c r="ER72" s="2">
        <f>1/1000*SUM(Residues!ER$7:FC$7)</f>
        <v>69.37803199999999</v>
      </c>
      <c r="ES72" s="2">
        <f>1/1000*SUM(Residues!ES$7:FD$7)</f>
        <v>71.031655999999984</v>
      </c>
      <c r="ET72" s="2">
        <f>1/1000*SUM(Residues!ET$7:FE$7)</f>
        <v>75.903251999999981</v>
      </c>
      <c r="EU72" s="2">
        <f>1/1000*SUM(Residues!EU$7:FF$7)</f>
        <v>79.987445999999991</v>
      </c>
      <c r="EV72" s="2">
        <f>1/1000*SUM(Residues!EV$7:FG$7)</f>
        <v>84.582859999999982</v>
      </c>
      <c r="EW72" s="2">
        <f>1/1000*SUM(Residues!EW$7:FH$7)</f>
        <v>87.898659000000009</v>
      </c>
      <c r="EX72" s="2">
        <f>1/1000*SUM(Residues!EX$7:FI$7)</f>
        <v>90.972294000000019</v>
      </c>
      <c r="EY72" s="2">
        <f>1/1000*SUM(Residues!EY$7:FJ$7)</f>
        <v>93.200830000000025</v>
      </c>
      <c r="EZ72" s="2">
        <f>1/1000*SUM(Residues!EZ$7:FK$7)</f>
        <v>94.840172000000024</v>
      </c>
      <c r="FA72" s="2">
        <f>1/1000*SUM(Residues!FA$7:FL$7)</f>
        <v>96.566150000000022</v>
      </c>
      <c r="FB72" s="2">
        <f>1/1000*SUM(Residues!FB$7:FM$7)</f>
        <v>96.880816000000024</v>
      </c>
      <c r="FC72" s="2">
        <f>1/1000*SUM(Residues!FC$7:FN$7)</f>
        <v>96.585802000000029</v>
      </c>
      <c r="FD72" s="2">
        <f>1/1000*SUM(Residues!FD$7:FO$7)</f>
        <v>96.78835500000001</v>
      </c>
      <c r="FE72" s="2">
        <f>1/1000*SUM(Residues!FE$7:FP$7)</f>
        <v>96.604016000000001</v>
      </c>
      <c r="FF72" s="2">
        <f>1/1000*SUM(Residues!FF$7:FQ$7)</f>
        <v>96.440330999999986</v>
      </c>
      <c r="FG72" s="2">
        <f>1/1000*SUM(Residues!FG$7:FR$7)</f>
        <v>96.190325000000001</v>
      </c>
      <c r="FH72" s="2">
        <f>1/1000*SUM(Residues!FH$7:FS$7)</f>
        <v>93.386530999999991</v>
      </c>
      <c r="FI72" s="2">
        <f>1/1000*SUM(Residues!FI$7:FT$7)</f>
        <v>94.478643000000019</v>
      </c>
      <c r="FJ72" s="2">
        <f>1/1000*SUM(Residues!FJ$7:FU$7)</f>
        <v>91.801125000000013</v>
      </c>
      <c r="FK72" s="2">
        <f>1/1000*SUM(Residues!FK$7:FV$7)</f>
        <v>91.563699</v>
      </c>
      <c r="FL72" s="2">
        <f>1/1000*SUM(Residues!FL$7:FW$7)</f>
        <v>94.438985000000002</v>
      </c>
      <c r="FM72" s="2">
        <f>1/1000*SUM(Residues!FM$7:FX$7)</f>
        <v>94.624725000000012</v>
      </c>
      <c r="FN72" s="2">
        <f>1/1000*SUM(Residues!FN$7:FY$7)</f>
        <v>89.472818000000004</v>
      </c>
    </row>
    <row r="73" spans="1:170">
      <c r="A73" t="str">
        <f>Pellets!A$12</f>
        <v>Denmark</v>
      </c>
      <c r="B73" s="2">
        <f>1/1000*SUM(Residues!B$12:M$12)</f>
        <v>7.0119000000000007</v>
      </c>
      <c r="C73" s="2">
        <f>1/1000*SUM(Residues!C$12:N$12)</f>
        <v>6.7992000000000008</v>
      </c>
      <c r="D73" s="2">
        <f>1/1000*SUM(Residues!D$12:O$12)</f>
        <v>6.9221000000000013</v>
      </c>
      <c r="E73" s="2">
        <f>1/1000*SUM(Residues!E$12:P$12)</f>
        <v>6.1594000000000015</v>
      </c>
      <c r="F73" s="2">
        <f>1/1000*SUM(Residues!F$12:Q$12)</f>
        <v>9.843</v>
      </c>
      <c r="G73" s="2">
        <f>1/1000*SUM(Residues!G$12:R$12)</f>
        <v>9.6737000000000002</v>
      </c>
      <c r="H73" s="2">
        <f>1/1000*SUM(Residues!H$12:S$12)</f>
        <v>10.003</v>
      </c>
      <c r="I73" s="2">
        <f>1/1000*SUM(Residues!I$12:T$12)</f>
        <v>10.2158</v>
      </c>
      <c r="J73" s="2">
        <f>1/1000*SUM(Residues!J$12:U$12)</f>
        <v>10.1859</v>
      </c>
      <c r="K73" s="2">
        <f>1/1000*SUM(Residues!K$12:V$12)</f>
        <v>9.8538999999999994</v>
      </c>
      <c r="L73" s="2">
        <f>1/1000*SUM(Residues!L$12:W$12)</f>
        <v>9.6114999999999995</v>
      </c>
      <c r="M73" s="2">
        <f>1/1000*SUM(Residues!M$12:X$12)</f>
        <v>9.3244999999999987</v>
      </c>
      <c r="N73" s="2">
        <f>1/1000*SUM(Residues!N$12:Y$12)</f>
        <v>9.2139999999999986</v>
      </c>
      <c r="O73" s="2">
        <f>1/1000*SUM(Residues!O$12:Z$12)</f>
        <v>9.3071000000000002</v>
      </c>
      <c r="P73" s="2">
        <f>1/1000*SUM(Residues!P$12:AA$12)</f>
        <v>9.4306000000000001</v>
      </c>
      <c r="Q73" s="2">
        <f>1/1000*SUM(Residues!Q$12:AB$12)</f>
        <v>9.6077999999999992</v>
      </c>
      <c r="R73" s="2">
        <f>1/1000*SUM(Residues!R$12:AC$12)</f>
        <v>4.773200000000001</v>
      </c>
      <c r="S73" s="2">
        <f>1/1000*SUM(Residues!S$12:AD$12)</f>
        <v>4.0100000000000007</v>
      </c>
      <c r="T73" s="2">
        <f>1/1000*SUM(Residues!T$12:AE$12)</f>
        <v>4.043400000000001</v>
      </c>
      <c r="U73" s="2">
        <f>1/1000*SUM(Residues!U$12:AF$12)</f>
        <v>3.7335000000000007</v>
      </c>
      <c r="V73" s="2">
        <f>1/1000*SUM(Residues!V$12:AG$12)</f>
        <v>3.8973000000000009</v>
      </c>
      <c r="W73" s="2">
        <f>1/1000*SUM(Residues!W$12:AH$12)</f>
        <v>3.9064000000000005</v>
      </c>
      <c r="X73" s="2">
        <f>1/1000*SUM(Residues!X$12:AI$12)</f>
        <v>3.9856000000000003</v>
      </c>
      <c r="Y73" s="2">
        <f>1/1000*SUM(Residues!Y$12:AJ$12)</f>
        <v>3.9849000000000001</v>
      </c>
      <c r="Z73" s="2">
        <f>1/1000*SUM(Residues!Z$12:AK$12)</f>
        <v>3.9432000000000005</v>
      </c>
      <c r="AA73" s="2">
        <f>1/1000*SUM(Residues!AA$12:AL$12)</f>
        <v>3.9811000000000001</v>
      </c>
      <c r="AB73" s="2">
        <f>1/1000*SUM(Residues!AB$12:AM$12)</f>
        <v>3.9771000000000001</v>
      </c>
      <c r="AC73" s="2">
        <f>1/1000*SUM(Residues!AC$12:AN$12)</f>
        <v>3.9036999999999997</v>
      </c>
      <c r="AD73" s="2">
        <f>1/1000*SUM(Residues!AD$12:AO$12)</f>
        <v>8.3767000000000014</v>
      </c>
      <c r="AE73" s="2">
        <f>1/1000*SUM(Residues!AE$12:AP$12)</f>
        <v>9.2584999999999997</v>
      </c>
      <c r="AF73" s="2">
        <f>1/1000*SUM(Residues!AF$12:AQ$12)</f>
        <v>9.1856000000000009</v>
      </c>
      <c r="AG73" s="2">
        <f>1/1000*SUM(Residues!AG$12:AR$12)</f>
        <v>9.3985000000000003</v>
      </c>
      <c r="AH73" s="2">
        <f>1/1000*SUM(Residues!AH$12:AS$12)</f>
        <v>9.3351000000000006</v>
      </c>
      <c r="AI73" s="2">
        <f>1/1000*SUM(Residues!AI$12:AT$12)</f>
        <v>9.3668999999999993</v>
      </c>
      <c r="AJ73" s="2">
        <f>1/1000*SUM(Residues!AJ$12:AU$12)</f>
        <v>9.2393999999999998</v>
      </c>
      <c r="AK73" s="2">
        <f>1/1000*SUM(Residues!AK$12:AV$12)</f>
        <v>9.2855000000000008</v>
      </c>
      <c r="AL73" s="2">
        <f>1/1000*SUM(Residues!AL$12:AW$12)</f>
        <v>9.1584999999999983</v>
      </c>
      <c r="AM73" s="2">
        <f>1/1000*SUM(Residues!AM$12:AX$12)</f>
        <v>9.2621999999999964</v>
      </c>
      <c r="AN73" s="2">
        <f>1/1000*SUM(Residues!AN$12:AY$12)</f>
        <v>9.1966999999999981</v>
      </c>
      <c r="AO73" s="2">
        <f>1/1000*SUM(Residues!AO$12:AZ$12)</f>
        <v>12.659000000000001</v>
      </c>
      <c r="AP73" s="2">
        <f>1/1000*SUM(Residues!AP$12:BA$12)</f>
        <v>9.0099000000000018</v>
      </c>
      <c r="AQ73" s="2">
        <f>1/1000*SUM(Residues!AQ$12:BB$12)</f>
        <v>8.3066000000000013</v>
      </c>
      <c r="AR73" s="2">
        <f>1/1000*SUM(Residues!AR$12:BC$12)</f>
        <v>8.5186000000000011</v>
      </c>
      <c r="AS73" s="2">
        <f>1/1000*SUM(Residues!AS$12:BD$12)</f>
        <v>8.5014000000000003</v>
      </c>
      <c r="AT73" s="2">
        <f>1/1000*SUM(Residues!AT$12:BE$12)</f>
        <v>8.9307999999999996</v>
      </c>
      <c r="AU73" s="2">
        <f>1/1000*SUM(Residues!AU$12:BF$12)</f>
        <v>8.9378999999999991</v>
      </c>
      <c r="AV73" s="2">
        <f>1/1000*SUM(Residues!AV$12:BG$12)</f>
        <v>9.2481999999999989</v>
      </c>
      <c r="AW73" s="2">
        <f>1/1000*SUM(Residues!AW$12:BH$12)</f>
        <v>9.2006999999999994</v>
      </c>
      <c r="AX73" s="2">
        <f>1/1000*SUM(Residues!AX$12:BI$12)</f>
        <v>9.1702999999999992</v>
      </c>
      <c r="AY73" s="2">
        <f>1/1000*SUM(Residues!AY$12:BJ$12)</f>
        <v>8.8809999999999985</v>
      </c>
      <c r="AZ73" s="2">
        <f>1/1000*SUM(Residues!AZ$12:BK$12)</f>
        <v>8.5411999999999999</v>
      </c>
      <c r="BA73" s="2">
        <f>1/1000*SUM(Residues!BA$12:BL$12)</f>
        <v>3.9955000000000007</v>
      </c>
      <c r="BB73" s="2">
        <f>1/1000*SUM(Residues!BB$12:BM$12)</f>
        <v>3.1823000000000006</v>
      </c>
      <c r="BC73" s="2">
        <f>1/1000*SUM(Residues!BC$12:BN$12)</f>
        <v>2.8292000000000006</v>
      </c>
      <c r="BD73" s="2">
        <f>1/1000*SUM(Residues!BD$12:BO$12)</f>
        <v>2.2349999999999999</v>
      </c>
      <c r="BE73" s="2">
        <f>1/1000*SUM(Residues!BE$12:BP$12)</f>
        <v>1.7846000000000004</v>
      </c>
      <c r="BF73" s="2">
        <f>1/1000*SUM(Residues!BF$12:BQ$12)</f>
        <v>0.97240000000000015</v>
      </c>
      <c r="BG73" s="2">
        <f>1/1000*SUM(Residues!BG$12:BR$12)</f>
        <v>0.75320000000000009</v>
      </c>
      <c r="BH73" s="2">
        <f>1/1000*SUM(Residues!BH$12:BS$12)</f>
        <v>0.44470000000000004</v>
      </c>
      <c r="BI73" s="2">
        <f>1/1000*SUM(Residues!BI$12:BT$12)</f>
        <v>0.36250000000000004</v>
      </c>
      <c r="BJ73" s="2">
        <f>1/1000*SUM(Residues!BJ$12:BU$12)</f>
        <v>0.33340000000000003</v>
      </c>
      <c r="BK73" s="2">
        <f>1/1000*SUM(Residues!BK$12:BV$12)</f>
        <v>0.54860000000000009</v>
      </c>
      <c r="BL73" s="2">
        <f>1/1000*SUM(Residues!BL$12:BW$12)</f>
        <v>1.0545</v>
      </c>
      <c r="BM73" s="2">
        <f>1/1000*SUM(Residues!BM$12:BX$12)</f>
        <v>1.7305999999999999</v>
      </c>
      <c r="BN73" s="2">
        <f>1/1000*SUM(Residues!BN$12:BY$12)</f>
        <v>3.7847000000000004</v>
      </c>
      <c r="BO73" s="2">
        <f>1/1000*SUM(Residues!BO$12:BZ$12)</f>
        <v>3.7640000000000002</v>
      </c>
      <c r="BP73" s="2">
        <f>1/1000*SUM(Residues!BP$12:CA$12)</f>
        <v>3.8707000000000003</v>
      </c>
      <c r="BQ73" s="2">
        <f>1/1000*SUM(Residues!BQ$12:CB$12)</f>
        <v>4.1694000000000004</v>
      </c>
      <c r="BR73" s="2">
        <f>1/1000*SUM(Residues!BR$12:CC$12)</f>
        <v>4.4458000000000011</v>
      </c>
      <c r="BS73" s="2">
        <f>1/1000*SUM(Residues!BS$12:CD$12)</f>
        <v>4.7281000000000013</v>
      </c>
      <c r="BT73" s="2">
        <f>1/1000*SUM(Residues!BT$12:CE$12)</f>
        <v>4.8333000000000013</v>
      </c>
      <c r="BU73" s="2">
        <f>1/1000*SUM(Residues!BU$12:CF$12)</f>
        <v>4.8998000000000008</v>
      </c>
      <c r="BV73" s="2">
        <f>1/1000*SUM(Residues!BV$12:CG$12)</f>
        <v>4.8923000000000023</v>
      </c>
      <c r="BW73" s="2">
        <f>1/1000*SUM(Residues!BW$12:CH$12)</f>
        <v>4.9109000000000016</v>
      </c>
      <c r="BX73" s="2">
        <f>1/1000*SUM(Residues!BX$12:CI$12)</f>
        <v>5.0220000000000002</v>
      </c>
      <c r="BY73" s="2">
        <f>1/1000*SUM(Residues!BY$12:CJ$12)</f>
        <v>4.8779000000000003</v>
      </c>
      <c r="BZ73" s="2">
        <f>1/1000*SUM(Residues!BZ$12:CK$12)</f>
        <v>3.4295999999999998</v>
      </c>
      <c r="CA73" s="2">
        <f>1/1000*SUM(Residues!CA$12:CL$12)</f>
        <v>4.4578000000000007</v>
      </c>
      <c r="CB73" s="2">
        <f>1/1000*SUM(Residues!CB$12:CM$12)</f>
        <v>4.7795000000000014</v>
      </c>
      <c r="CC73" s="2">
        <f>1/1000*SUM(Residues!CC$12:CN$12)</f>
        <v>4.6750000000000007</v>
      </c>
      <c r="CD73" s="2">
        <f>1/1000*SUM(Residues!CD$12:CO$12)</f>
        <v>4.6940000000000008</v>
      </c>
      <c r="CE73" s="2">
        <f>1/1000*SUM(Residues!CE$12:CP$12)</f>
        <v>4.8577000000000012</v>
      </c>
      <c r="CF73" s="2">
        <f>1/1000*SUM(Residues!CF$12:CQ$12)</f>
        <v>4.9979000000000005</v>
      </c>
      <c r="CG73" s="2">
        <f>1/1000*SUM(Residues!CG$12:CR$12)</f>
        <v>5.1228000000000016</v>
      </c>
      <c r="CH73" s="2">
        <f>1/1000*SUM(Residues!CH$12:CS$12)</f>
        <v>5.2666000000000013</v>
      </c>
      <c r="CI73" s="2">
        <f>1/1000*SUM(Residues!CI$12:CT$12)</f>
        <v>5.149</v>
      </c>
      <c r="CJ73" s="2">
        <f>1/1000*SUM(Residues!CJ$12:CU$12)</f>
        <v>4.8555000000000001</v>
      </c>
      <c r="CK73" s="2">
        <f>1/1000*SUM(Residues!CK$12:CV$12)</f>
        <v>4.6985000000000001</v>
      </c>
      <c r="CL73" s="2">
        <f>1/1000*SUM(Residues!CL$12:CW$12)</f>
        <v>4.7128000000000014</v>
      </c>
      <c r="CM73" s="2">
        <f>1/1000*SUM(Residues!CM$12:CX$12)</f>
        <v>4.5099</v>
      </c>
      <c r="CN73" s="2">
        <f>1/1000*SUM(Residues!CN$12:CY$12)</f>
        <v>4.2967000000000004</v>
      </c>
      <c r="CO73" s="2">
        <f>1/1000*SUM(Residues!CO$12:CZ$12)</f>
        <v>4.2211000000000007</v>
      </c>
      <c r="CP73" s="2">
        <f>1/1000*SUM(Residues!CP$12:DA$12)</f>
        <v>4.0576000000000008</v>
      </c>
      <c r="CQ73" s="2">
        <f>1/1000*SUM(Residues!CQ$12:DB$12)</f>
        <v>3.8595000000000002</v>
      </c>
      <c r="CR73" s="2">
        <f>1/1000*SUM(Residues!CR$12:DC$12)</f>
        <v>3.7883999999999998</v>
      </c>
      <c r="CS73" s="2">
        <f>1/1000*SUM(Residues!CS$12:DD$12)</f>
        <v>3.6787999999999998</v>
      </c>
      <c r="CT73" s="2">
        <f>1/1000*SUM(Residues!CT$12:DE$12)</f>
        <v>3.6861000000000002</v>
      </c>
      <c r="CU73" s="2">
        <f>1/1000*SUM(Residues!CU$12:DF$12)</f>
        <v>3.7412000000000005</v>
      </c>
      <c r="CV73" s="2">
        <f>1/1000*SUM(Residues!CV$12:DG$12)</f>
        <v>3.6791999999999998</v>
      </c>
      <c r="CW73" s="2">
        <f>1/1000*SUM(Residues!CW$12:DH$12)</f>
        <v>3.7801000000000005</v>
      </c>
      <c r="CX73" s="2">
        <f>1/1000*SUM(Residues!CX$12:DI$12)</f>
        <v>3.7230000000000012</v>
      </c>
      <c r="CY73" s="2">
        <f>1/1000*SUM(Residues!CY$12:DJ$12)</f>
        <v>3.1683000000000008</v>
      </c>
      <c r="CZ73" s="2">
        <f>1/1000*SUM(Residues!CZ$12:DK$12)</f>
        <v>3.0691000000000002</v>
      </c>
      <c r="DA73" s="2">
        <f>1/1000*SUM(Residues!DA$12:DL$12)</f>
        <v>3.0162</v>
      </c>
      <c r="DB73" s="2">
        <f>1/1000*SUM(Residues!DB$12:DM$12)</f>
        <v>2.9855</v>
      </c>
      <c r="DC73" s="2">
        <f>1/1000*SUM(Residues!DC$12:DN$12)</f>
        <v>2.8921000000000001</v>
      </c>
      <c r="DD73" s="2">
        <f>1/1000*SUM(Residues!DD$12:DO$12)</f>
        <v>2.8595000000000002</v>
      </c>
      <c r="DE73" s="2">
        <f>1/1000*SUM(Residues!DE$12:DP$12)</f>
        <v>2.8044000000000002</v>
      </c>
      <c r="DF73" s="2">
        <f>1/1000*SUM(Residues!DF$12:DQ$12)</f>
        <v>2.6900000000000004</v>
      </c>
      <c r="DG73" s="2">
        <f>1/1000*SUM(Residues!DG$12:DR$12)</f>
        <v>2.7582930000000005</v>
      </c>
      <c r="DH73" s="2">
        <f>1/1000*SUM(Residues!DH$12:DS$12)</f>
        <v>2.7383390000000003</v>
      </c>
      <c r="DI73" s="2">
        <f>1/1000*SUM(Residues!DI$12:DT$12)</f>
        <v>3.1700420000000009</v>
      </c>
      <c r="DJ73" s="2">
        <f>1/1000*SUM(Residues!DJ$12:DU$12)</f>
        <v>3.4616970000000005</v>
      </c>
      <c r="DK73" s="2">
        <f>1/1000*SUM(Residues!DK$12:DV$12)</f>
        <v>3.6936280000000004</v>
      </c>
      <c r="DL73" s="2">
        <f>1/1000*SUM(Residues!DL$12:DW$12)</f>
        <v>3.9336950000000006</v>
      </c>
      <c r="DM73" s="2">
        <f>1/1000*SUM(Residues!DM$12:DX$12)</f>
        <v>4.0758880000000008</v>
      </c>
      <c r="DN73" s="2">
        <f>1/1000*SUM(Residues!DN$12:DY$12)</f>
        <v>4.0377610000000006</v>
      </c>
      <c r="DO73" s="2">
        <f>1/1000*SUM(Residues!DO$12:DZ$12)</f>
        <v>4.2127340000000002</v>
      </c>
      <c r="DP73" s="2">
        <f>1/1000*SUM(Residues!DP$12:EA$12)</f>
        <v>4.2013950000000007</v>
      </c>
      <c r="DQ73" s="2">
        <f>1/1000*SUM(Residues!DQ$12:EB$12)</f>
        <v>4.2695230000000004</v>
      </c>
      <c r="DR73" s="2">
        <f>1/1000*SUM(Residues!DR$12:EC$12)</f>
        <v>4.3409960000000005</v>
      </c>
      <c r="DS73" s="2">
        <f>1/1000*SUM(Residues!DS$12:ED$12)</f>
        <v>4.3404150000000001</v>
      </c>
      <c r="DT73" s="2">
        <f>1/1000*SUM(Residues!DT$12:EE$12)</f>
        <v>4.4323869999999994</v>
      </c>
      <c r="DU73" s="2">
        <f>1/1000*SUM(Residues!DU$12:EF$12)</f>
        <v>4.3091429999999997</v>
      </c>
      <c r="DV73" s="2">
        <f>1/1000*SUM(Residues!DV$12:EG$12)</f>
        <v>3.9625229999999996</v>
      </c>
      <c r="DW73" s="2">
        <f>1/1000*SUM(Residues!DW$12:EH$12)</f>
        <v>4.0266129999999993</v>
      </c>
      <c r="DX73" s="2">
        <f>1/1000*SUM(Residues!DX$12:EI$12)</f>
        <v>3.9130570000000007</v>
      </c>
      <c r="DY73" s="2">
        <f>1/1000*SUM(Residues!DY$12:EJ$12)</f>
        <v>4.0156809999999998</v>
      </c>
      <c r="DZ73" s="2">
        <f>1/1000*SUM(Residues!DZ$12:EK$12)</f>
        <v>4.1234109999999999</v>
      </c>
      <c r="EA73" s="2">
        <f>1/1000*SUM(Residues!EA$12:EL$12)</f>
        <v>3.9440730000000004</v>
      </c>
      <c r="EB73" s="2">
        <f>1/1000*SUM(Residues!EB$12:EM$12)</f>
        <v>4.133941000000001</v>
      </c>
      <c r="EC73" s="2">
        <f>1/1000*SUM(Residues!EC$12:EN$12)</f>
        <v>4.1301990000000002</v>
      </c>
      <c r="ED73" s="2">
        <f>1/1000*SUM(Residues!ED$12:EO$12)</f>
        <v>4.2087760000000003</v>
      </c>
      <c r="EE73" s="2">
        <f>1/1000*SUM(Residues!EE$12:EP$12)</f>
        <v>4.1663180000000004</v>
      </c>
      <c r="EF73" s="2">
        <f>1/1000*SUM(Residues!EF$12:EQ$12)</f>
        <v>4.7766980000000006</v>
      </c>
      <c r="EG73" s="2">
        <f>1/1000*SUM(Residues!EG$12:ER$12)</f>
        <v>4.0117329999999995</v>
      </c>
      <c r="EH73" s="2">
        <f>1/1000*SUM(Residues!EH$12:ES$12)</f>
        <v>3.8457319999999999</v>
      </c>
      <c r="EI73" s="2">
        <f>1/1000*SUM(Residues!EI$12:ET$12)</f>
        <v>3.6143079999999999</v>
      </c>
      <c r="EJ73" s="2">
        <f>1/1000*SUM(Residues!EJ$12:EU$12)</f>
        <v>3.5466150000000001</v>
      </c>
      <c r="EK73" s="2">
        <f>1/1000*SUM(Residues!EK$12:EV$12)</f>
        <v>3.6532379999999995</v>
      </c>
      <c r="EL73" s="2">
        <f>1/1000*SUM(Residues!EL$12:EW$12)</f>
        <v>3.5373839999999985</v>
      </c>
      <c r="EM73" s="2">
        <f>1/1000*SUM(Residues!EM$12:EX$12)</f>
        <v>3.721090999999999</v>
      </c>
      <c r="EN73" s="2">
        <f>1/1000*SUM(Residues!EN$12:EY$12)</f>
        <v>4.2903489999999991</v>
      </c>
      <c r="EO73" s="2">
        <f>1/1000*SUM(Residues!EO$12:EZ$12)</f>
        <v>4.8333959999999987</v>
      </c>
      <c r="EP73" s="2">
        <f>1/1000*SUM(Residues!EP$12:FA$12)</f>
        <v>4.6714029999999998</v>
      </c>
      <c r="EQ73" s="2">
        <f>1/1000*SUM(Residues!EQ$12:FB$12)</f>
        <v>4.6860609999999996</v>
      </c>
      <c r="ER73" s="2">
        <f>1/1000*SUM(Residues!ER$12:FC$12)</f>
        <v>4.0615879999999995</v>
      </c>
      <c r="ES73" s="2">
        <f>1/1000*SUM(Residues!ES$12:FD$12)</f>
        <v>4.0907769999999992</v>
      </c>
      <c r="ET73" s="2">
        <f>1/1000*SUM(Residues!ET$12:FE$12)</f>
        <v>3.8850479999999989</v>
      </c>
      <c r="EU73" s="2">
        <f>1/1000*SUM(Residues!EU$12:FF$12)</f>
        <v>3.5667269999999989</v>
      </c>
      <c r="EV73" s="2">
        <f>1/1000*SUM(Residues!EV$12:FG$12)</f>
        <v>3.4194569999999991</v>
      </c>
      <c r="EW73" s="2">
        <f>1/1000*SUM(Residues!EW$12:FH$12)</f>
        <v>3.1054710000000001</v>
      </c>
      <c r="EX73" s="2">
        <f>1/1000*SUM(Residues!EX$12:FI$12)</f>
        <v>3.1198090000000001</v>
      </c>
      <c r="EY73" s="2">
        <f>1/1000*SUM(Residues!EY$12:FJ$12)</f>
        <v>2.903241</v>
      </c>
      <c r="EZ73" s="2">
        <f>1/1000*SUM(Residues!EZ$12:FK$12)</f>
        <v>2.0417710000000007</v>
      </c>
      <c r="FA73" s="2">
        <f>1/1000*SUM(Residues!FA$12:FL$12)</f>
        <v>1.4541089999999999</v>
      </c>
      <c r="FB73" s="2">
        <f>1/1000*SUM(Residues!FB$12:FM$12)</f>
        <v>1.5023330000000001</v>
      </c>
      <c r="FC73" s="2">
        <f>1/1000*SUM(Residues!FC$12:FN$12)</f>
        <v>1.7339730000000002</v>
      </c>
      <c r="FD73" s="2">
        <f>1/1000*SUM(Residues!FD$12:FO$12)</f>
        <v>2.0287830000000002</v>
      </c>
      <c r="FE73" s="2">
        <f>1/1000*SUM(Residues!FE$12:FP$12)</f>
        <v>2.4298710000000003</v>
      </c>
      <c r="FF73" s="2">
        <f>1/1000*SUM(Residues!FF$12:FQ$12)</f>
        <v>2.4799130000000007</v>
      </c>
      <c r="FG73" s="2">
        <f>1/1000*SUM(Residues!FG$12:FR$12)</f>
        <v>2.9171530000000003</v>
      </c>
      <c r="FH73" s="2">
        <f>1/1000*SUM(Residues!FH$12:FS$12)</f>
        <v>3.0824609999999999</v>
      </c>
      <c r="FI73" s="2">
        <f>1/1000*SUM(Residues!FI$12:FT$12)</f>
        <v>3.0484170000000002</v>
      </c>
      <c r="FJ73" s="2">
        <f>1/1000*SUM(Residues!FJ$12:FU$12)</f>
        <v>3.1316440000000001</v>
      </c>
      <c r="FK73" s="2">
        <f>1/1000*SUM(Residues!FK$12:FV$12)</f>
        <v>3.1478950000000001</v>
      </c>
      <c r="FL73" s="2">
        <f>1/1000*SUM(Residues!FL$12:FW$12)</f>
        <v>3.3852630000000001</v>
      </c>
      <c r="FM73" s="2">
        <f>1/1000*SUM(Residues!FM$12:FX$12)</f>
        <v>3.6234249999999997</v>
      </c>
      <c r="FN73" s="2">
        <f>1/1000*SUM(Residues!FN$12:FY$12)</f>
        <v>3.546144</v>
      </c>
    </row>
    <row r="74" spans="1:170">
      <c r="A74" t="str">
        <f>Pellets!A$15</f>
        <v>France</v>
      </c>
      <c r="B74" s="2">
        <f>1/1000*SUM(Residues!B$15:M$15)</f>
        <v>4.4581000000000008</v>
      </c>
      <c r="C74" s="2">
        <f>1/1000*SUM(Residues!C$15:N$15)</f>
        <v>4.1838999999999995</v>
      </c>
      <c r="D74" s="2">
        <f>1/1000*SUM(Residues!D$15:O$15)</f>
        <v>4.4283000000000001</v>
      </c>
      <c r="E74" s="2">
        <f>1/1000*SUM(Residues!E$15:P$15)</f>
        <v>4.3811000000000009</v>
      </c>
      <c r="F74" s="2">
        <f>1/1000*SUM(Residues!F$15:Q$15)</f>
        <v>4.4465000000000003</v>
      </c>
      <c r="G74" s="2">
        <f>1/1000*SUM(Residues!G$15:R$15)</f>
        <v>4.1959000000000009</v>
      </c>
      <c r="H74" s="2">
        <f>1/1000*SUM(Residues!H$15:S$15)</f>
        <v>3.9481000000000011</v>
      </c>
      <c r="I74" s="2">
        <f>1/1000*SUM(Residues!I$15:T$15)</f>
        <v>3.9611000000000005</v>
      </c>
      <c r="J74" s="2">
        <f>1/1000*SUM(Residues!J$15:U$15)</f>
        <v>3.7772000000000006</v>
      </c>
      <c r="K74" s="2">
        <f>1/1000*SUM(Residues!K$15:V$15)</f>
        <v>3.7726000000000006</v>
      </c>
      <c r="L74" s="2">
        <f>1/1000*SUM(Residues!L$15:W$15)</f>
        <v>4.1571000000000007</v>
      </c>
      <c r="M74" s="2">
        <f>1/1000*SUM(Residues!M$15:X$15)</f>
        <v>4.0884999999999998</v>
      </c>
      <c r="N74" s="2">
        <f>1/1000*SUM(Residues!N$15:Y$15)</f>
        <v>4.4752000000000001</v>
      </c>
      <c r="O74" s="2">
        <f>1/1000*SUM(Residues!O$15:Z$15)</f>
        <v>4.3510999999999997</v>
      </c>
      <c r="P74" s="2">
        <f>1/1000*SUM(Residues!P$15:AA$15)</f>
        <v>4.4068999999999994</v>
      </c>
      <c r="Q74" s="2">
        <f>1/1000*SUM(Residues!Q$15:AB$15)</f>
        <v>4.0997000000000003</v>
      </c>
      <c r="R74" s="2">
        <f>1/1000*SUM(Residues!R$15:AC$15)</f>
        <v>3.7645</v>
      </c>
      <c r="S74" s="2">
        <f>1/1000*SUM(Residues!S$15:AD$15)</f>
        <v>4.8658000000000001</v>
      </c>
      <c r="T74" s="2">
        <f>1/1000*SUM(Residues!T$15:AE$15)</f>
        <v>5.3053000000000008</v>
      </c>
      <c r="U74" s="2">
        <f>1/1000*SUM(Residues!U$15:AF$15)</f>
        <v>5.1171000000000006</v>
      </c>
      <c r="V74" s="2">
        <f>1/1000*SUM(Residues!V$15:AG$15)</f>
        <v>4.7297000000000011</v>
      </c>
      <c r="W74" s="2">
        <f>1/1000*SUM(Residues!W$15:AH$15)</f>
        <v>4.6341000000000001</v>
      </c>
      <c r="X74" s="2">
        <f>1/1000*SUM(Residues!X$15:AI$15)</f>
        <v>4.5386000000000006</v>
      </c>
      <c r="Y74" s="2">
        <f>1/1000*SUM(Residues!Y$15:AJ$15)</f>
        <v>4.7953000000000001</v>
      </c>
      <c r="Z74" s="2">
        <f>1/1000*SUM(Residues!Z$15:AK$15)</f>
        <v>4.5109000000000004</v>
      </c>
      <c r="AA74" s="2">
        <f>1/1000*SUM(Residues!AA$15:AL$15)</f>
        <v>5.355500000000001</v>
      </c>
      <c r="AB74" s="2">
        <f>1/1000*SUM(Residues!AB$15:AM$15)</f>
        <v>5.0854000000000008</v>
      </c>
      <c r="AC74" s="2">
        <f>1/1000*SUM(Residues!AC$15:AN$15)</f>
        <v>5.5806000000000004</v>
      </c>
      <c r="AD74" s="2">
        <f>1/1000*SUM(Residues!AD$15:AO$15)</f>
        <v>5.8833000000000002</v>
      </c>
      <c r="AE74" s="2">
        <f>1/1000*SUM(Residues!AE$15:AP$15)</f>
        <v>5.4924999999999997</v>
      </c>
      <c r="AF74" s="2">
        <f>1/1000*SUM(Residues!AF$15:AQ$15)</f>
        <v>5.8871000000000002</v>
      </c>
      <c r="AG74" s="2">
        <f>1/1000*SUM(Residues!AG$15:AR$15)</f>
        <v>6.7060999999999993</v>
      </c>
      <c r="AH74" s="2">
        <f>1/1000*SUM(Residues!AH$15:AS$15)</f>
        <v>6.815900000000001</v>
      </c>
      <c r="AI74" s="2">
        <f>1/1000*SUM(Residues!AI$15:AT$15)</f>
        <v>6.7638000000000007</v>
      </c>
      <c r="AJ74" s="2">
        <f>1/1000*SUM(Residues!AJ$15:AU$15)</f>
        <v>6.3991999999999996</v>
      </c>
      <c r="AK74" s="2">
        <f>1/1000*SUM(Residues!AK$15:AV$15)</f>
        <v>6.502699999999999</v>
      </c>
      <c r="AL74" s="2">
        <f>1/1000*SUM(Residues!AL$15:AW$15)</f>
        <v>6.5476999999999999</v>
      </c>
      <c r="AM74" s="2">
        <f>1/1000*SUM(Residues!AM$15:AX$15)</f>
        <v>6.3757000000000001</v>
      </c>
      <c r="AN74" s="2">
        <f>1/1000*SUM(Residues!AN$15:AY$15)</f>
        <v>6.2823000000000002</v>
      </c>
      <c r="AO74" s="2">
        <f>1/1000*SUM(Residues!AO$15:AZ$15)</f>
        <v>6.4819000000000013</v>
      </c>
      <c r="AP74" s="2">
        <f>1/1000*SUM(Residues!AP$15:BA$15)</f>
        <v>6.3093000000000012</v>
      </c>
      <c r="AQ74" s="2">
        <f>1/1000*SUM(Residues!AQ$15:BB$15)</f>
        <v>6.2162000000000006</v>
      </c>
      <c r="AR74" s="2">
        <f>1/1000*SUM(Residues!AR$15:BC$15)</f>
        <v>5.8986999999999989</v>
      </c>
      <c r="AS74" s="2">
        <f>1/1000*SUM(Residues!AS$15:BD$15)</f>
        <v>6.0375000000000005</v>
      </c>
      <c r="AT74" s="2">
        <f>1/1000*SUM(Residues!AT$15:BE$15)</f>
        <v>6.2930000000000001</v>
      </c>
      <c r="AU74" s="2">
        <f>1/1000*SUM(Residues!AU$15:BF$15)</f>
        <v>6.3328000000000007</v>
      </c>
      <c r="AV74" s="2">
        <f>1/1000*SUM(Residues!AV$15:BG$15)</f>
        <v>6.9787000000000008</v>
      </c>
      <c r="AW74" s="2">
        <f>1/1000*SUM(Residues!AW$15:BH$15)</f>
        <v>6.5506000000000002</v>
      </c>
      <c r="AX74" s="2">
        <f>1/1000*SUM(Residues!AX$15:BI$15)</f>
        <v>6.4463999999999997</v>
      </c>
      <c r="AY74" s="2">
        <f>1/1000*SUM(Residues!AY$15:BJ$15)</f>
        <v>6.3410000000000002</v>
      </c>
      <c r="AZ74" s="2">
        <f>1/1000*SUM(Residues!AZ$15:BK$15)</f>
        <v>6.2356000000000016</v>
      </c>
      <c r="BA74" s="2">
        <f>1/1000*SUM(Residues!BA$15:BL$15)</f>
        <v>5.6447000000000012</v>
      </c>
      <c r="BB74" s="2">
        <f>1/1000*SUM(Residues!BB$15:BM$15)</f>
        <v>5.4284999999999988</v>
      </c>
      <c r="BC74" s="2">
        <f>1/1000*SUM(Residues!BC$15:BN$15)</f>
        <v>4.9142000000000001</v>
      </c>
      <c r="BD74" s="2">
        <f>1/1000*SUM(Residues!BD$15:BO$15)</f>
        <v>4.5662000000000003</v>
      </c>
      <c r="BE74" s="2">
        <f>1/1000*SUM(Residues!BE$15:BP$15)</f>
        <v>3.7849000000000008</v>
      </c>
      <c r="BF74" s="2">
        <f>1/1000*SUM(Residues!BF$15:BQ$15)</f>
        <v>3.4933000000000005</v>
      </c>
      <c r="BG74" s="2">
        <f>1/1000*SUM(Residues!BG$15:BR$15)</f>
        <v>3.7353000000000001</v>
      </c>
      <c r="BH74" s="2">
        <f>1/1000*SUM(Residues!BH$15:BS$15)</f>
        <v>3.58</v>
      </c>
      <c r="BI74" s="2">
        <f>1/1000*SUM(Residues!BI$15:BT$15)</f>
        <v>3.5150000000000006</v>
      </c>
      <c r="BJ74" s="2">
        <f>1/1000*SUM(Residues!BJ$15:BU$15)</f>
        <v>3.7305999999999999</v>
      </c>
      <c r="BK74" s="2">
        <f>1/1000*SUM(Residues!BK$15:BV$15)</f>
        <v>3.2706000000000004</v>
      </c>
      <c r="BL74" s="2">
        <f>1/1000*SUM(Residues!BL$15:BW$15)</f>
        <v>3.4839000000000002</v>
      </c>
      <c r="BM74" s="2">
        <f>1/1000*SUM(Residues!BM$15:BX$15)</f>
        <v>3.2730000000000006</v>
      </c>
      <c r="BN74" s="2">
        <f>1/1000*SUM(Residues!BN$15:BY$15)</f>
        <v>3.5833999999999997</v>
      </c>
      <c r="BO74" s="2">
        <f>1/1000*SUM(Residues!BO$15:BZ$15)</f>
        <v>4.6992000000000012</v>
      </c>
      <c r="BP74" s="2">
        <f>1/1000*SUM(Residues!BP$15:CA$15)</f>
        <v>4.7033000000000005</v>
      </c>
      <c r="BQ74" s="2">
        <f>1/1000*SUM(Residues!BQ$15:CB$15)</f>
        <v>4.6311999999999998</v>
      </c>
      <c r="BR74" s="2">
        <f>1/1000*SUM(Residues!BR$15:CC$15)</f>
        <v>4.8289000000000009</v>
      </c>
      <c r="BS74" s="2">
        <f>1/1000*SUM(Residues!BS$15:CD$15)</f>
        <v>4.7225000000000001</v>
      </c>
      <c r="BT74" s="2">
        <f>1/1000*SUM(Residues!BT$15:CE$15)</f>
        <v>4.1393000000000004</v>
      </c>
      <c r="BU74" s="2">
        <f>1/1000*SUM(Residues!BU$15:CF$15)</f>
        <v>4.1843000000000004</v>
      </c>
      <c r="BV74" s="2">
        <f>1/1000*SUM(Residues!BV$15:CG$15)</f>
        <v>3.7902000000000005</v>
      </c>
      <c r="BW74" s="2">
        <f>1/1000*SUM(Residues!BW$15:CH$15)</f>
        <v>4.7896000000000001</v>
      </c>
      <c r="BX74" s="2">
        <f>1/1000*SUM(Residues!BX$15:CI$15)</f>
        <v>5.6061000000000005</v>
      </c>
      <c r="BY74" s="2">
        <f>1/1000*SUM(Residues!BY$15:CJ$15)</f>
        <v>7.1950000000000012</v>
      </c>
      <c r="BZ74" s="2">
        <f>1/1000*SUM(Residues!BZ$15:CK$15)</f>
        <v>7.9176000000000002</v>
      </c>
      <c r="CA74" s="2">
        <f>1/1000*SUM(Residues!CA$15:CL$15)</f>
        <v>8.5512000000000015</v>
      </c>
      <c r="CB74" s="2">
        <f>1/1000*SUM(Residues!CB$15:CM$15)</f>
        <v>9.8663000000000007</v>
      </c>
      <c r="CC74" s="2">
        <f>1/1000*SUM(Residues!CC$15:CN$15)</f>
        <v>11.139300000000002</v>
      </c>
      <c r="CD74" s="2">
        <f>1/1000*SUM(Residues!CD$15:CO$15)</f>
        <v>12.228300000000001</v>
      </c>
      <c r="CE74" s="2">
        <f>1/1000*SUM(Residues!CE$15:CP$15)</f>
        <v>13.038800000000002</v>
      </c>
      <c r="CF74" s="2">
        <f>1/1000*SUM(Residues!CF$15:CQ$15)</f>
        <v>14.013700000000004</v>
      </c>
      <c r="CG74" s="2">
        <f>1/1000*SUM(Residues!CG$15:CR$15)</f>
        <v>15.251900000000001</v>
      </c>
      <c r="CH74" s="2">
        <f>1/1000*SUM(Residues!CH$15:CS$15)</f>
        <v>16.303800000000003</v>
      </c>
      <c r="CI74" s="2">
        <f>1/1000*SUM(Residues!CI$15:CT$15)</f>
        <v>15.975700000000002</v>
      </c>
      <c r="CJ74" s="2">
        <f>1/1000*SUM(Residues!CJ$15:CU$15)</f>
        <v>15.758100000000002</v>
      </c>
      <c r="CK74" s="2">
        <f>1/1000*SUM(Residues!CK$15:CV$15)</f>
        <v>15.566500000000001</v>
      </c>
      <c r="CL74" s="2">
        <f>1/1000*SUM(Residues!CL$15:CW$15)</f>
        <v>15.032500000000002</v>
      </c>
      <c r="CM74" s="2">
        <f>1/1000*SUM(Residues!CM$15:CX$15)</f>
        <v>13.920200000000003</v>
      </c>
      <c r="CN74" s="2">
        <f>1/1000*SUM(Residues!CN$15:CY$15)</f>
        <v>12.979900000000002</v>
      </c>
      <c r="CO74" s="2">
        <f>1/1000*SUM(Residues!CO$15:CZ$15)</f>
        <v>12.827100000000002</v>
      </c>
      <c r="CP74" s="2">
        <f>1/1000*SUM(Residues!CP$15:DA$15)</f>
        <v>12.207700000000001</v>
      </c>
      <c r="CQ74" s="2">
        <f>1/1000*SUM(Residues!CQ$15:DB$15)</f>
        <v>11.628</v>
      </c>
      <c r="CR74" s="2">
        <f>1/1000*SUM(Residues!CR$15:DC$15)</f>
        <v>11.487100000000002</v>
      </c>
      <c r="CS74" s="2">
        <f>1/1000*SUM(Residues!CS$15:DD$15)</f>
        <v>10.716799999999999</v>
      </c>
      <c r="CT74" s="2">
        <f>1/1000*SUM(Residues!CT$15:DE$15)</f>
        <v>10.3254</v>
      </c>
      <c r="CU74" s="2">
        <f>1/1000*SUM(Residues!CU$15:DF$15)</f>
        <v>10.426099999999998</v>
      </c>
      <c r="CV74" s="2">
        <f>1/1000*SUM(Residues!CV$15:DG$15)</f>
        <v>10.197900000000002</v>
      </c>
      <c r="CW74" s="2">
        <f>1/1000*SUM(Residues!CW$15:DH$15)</f>
        <v>9.7074999999999996</v>
      </c>
      <c r="CX74" s="2">
        <f>1/1000*SUM(Residues!CX$15:DI$15)</f>
        <v>9.4924999999999997</v>
      </c>
      <c r="CY74" s="2">
        <f>1/1000*SUM(Residues!CY$15:DJ$15)</f>
        <v>9.2643000000000004</v>
      </c>
      <c r="CZ74" s="2">
        <f>1/1000*SUM(Residues!CZ$15:DK$15)</f>
        <v>9.5350999999999999</v>
      </c>
      <c r="DA74" s="2">
        <f>1/1000*SUM(Residues!DA$15:DL$15)</f>
        <v>8.8979999999999997</v>
      </c>
      <c r="DB74" s="2">
        <f>1/1000*SUM(Residues!DB$15:DM$15)</f>
        <v>8.9085999999999999</v>
      </c>
      <c r="DC74" s="2">
        <f>1/1000*SUM(Residues!DC$15:DN$15)</f>
        <v>9.1375000000000011</v>
      </c>
      <c r="DD74" s="2">
        <f>1/1000*SUM(Residues!DD$15:DO$15)</f>
        <v>9.710799999999999</v>
      </c>
      <c r="DE74" s="2">
        <f>1/1000*SUM(Residues!DE$15:DP$15)</f>
        <v>9.9707999999999988</v>
      </c>
      <c r="DF74" s="2">
        <f>1/1000*SUM(Residues!DF$15:DQ$15)</f>
        <v>11.199200000000005</v>
      </c>
      <c r="DG74" s="2">
        <f>1/1000*SUM(Residues!DG$15:DR$15)</f>
        <v>10.998911000000003</v>
      </c>
      <c r="DH74" s="2">
        <f>1/1000*SUM(Residues!DH$15:DS$15)</f>
        <v>12.202422000000004</v>
      </c>
      <c r="DI74" s="2">
        <f>1/1000*SUM(Residues!DI$15:DT$15)</f>
        <v>11.937904000000003</v>
      </c>
      <c r="DJ74" s="2">
        <f>1/1000*SUM(Residues!DJ$15:DU$15)</f>
        <v>13.344473000000002</v>
      </c>
      <c r="DK74" s="2">
        <f>1/1000*SUM(Residues!DK$15:DV$15)</f>
        <v>13.440186000000002</v>
      </c>
      <c r="DL74" s="2">
        <f>1/1000*SUM(Residues!DL$15:DW$15)</f>
        <v>13.689503000000002</v>
      </c>
      <c r="DM74" s="2">
        <f>1/1000*SUM(Residues!DM$15:DX$15)</f>
        <v>14.348496000000003</v>
      </c>
      <c r="DN74" s="2">
        <f>1/1000*SUM(Residues!DN$15:DY$15)</f>
        <v>14.618493000000001</v>
      </c>
      <c r="DO74" s="2">
        <f>1/1000*SUM(Residues!DO$15:DZ$15)</f>
        <v>15.301540000000001</v>
      </c>
      <c r="DP74" s="2">
        <f>1/1000*SUM(Residues!DP$15:EA$15)</f>
        <v>15.159669000000003</v>
      </c>
      <c r="DQ74" s="2">
        <f>1/1000*SUM(Residues!DQ$15:EB$15)</f>
        <v>16.043686000000001</v>
      </c>
      <c r="DR74" s="2">
        <f>1/1000*SUM(Residues!DR$15:EC$15)</f>
        <v>15.526094999999998</v>
      </c>
      <c r="DS74" s="2">
        <f>1/1000*SUM(Residues!DS$15:ED$15)</f>
        <v>16.583585999999997</v>
      </c>
      <c r="DT74" s="2">
        <f>1/1000*SUM(Residues!DT$15:EE$15)</f>
        <v>16.292360000000002</v>
      </c>
      <c r="DU74" s="2">
        <f>1/1000*SUM(Residues!DU$15:EF$15)</f>
        <v>17.132999000000002</v>
      </c>
      <c r="DV74" s="2">
        <f>1/1000*SUM(Residues!DV$15:EG$15)</f>
        <v>16.604785</v>
      </c>
      <c r="DW74" s="2">
        <f>1/1000*SUM(Residues!DW$15:EH$15)</f>
        <v>16.842170000000007</v>
      </c>
      <c r="DX74" s="2">
        <f>1/1000*SUM(Residues!DX$15:EI$15)</f>
        <v>16.879574000000002</v>
      </c>
      <c r="DY74" s="2">
        <f>1/1000*SUM(Residues!DY$15:EJ$15)</f>
        <v>16.806870000000004</v>
      </c>
      <c r="DZ74" s="2">
        <f>1/1000*SUM(Residues!DZ$15:EK$15)</f>
        <v>16.835358999999997</v>
      </c>
      <c r="EA74" s="2">
        <f>1/1000*SUM(Residues!EA$15:EL$15)</f>
        <v>17.227387999999998</v>
      </c>
      <c r="EB74" s="2">
        <f>1/1000*SUM(Residues!EB$15:EM$15)</f>
        <v>16.955276999999999</v>
      </c>
      <c r="EC74" s="2">
        <f>1/1000*SUM(Residues!EC$15:EN$15)</f>
        <v>16.494498</v>
      </c>
      <c r="ED74" s="2">
        <f>1/1000*SUM(Residues!ED$15:EO$15)</f>
        <v>16.265013</v>
      </c>
      <c r="EE74" s="2">
        <f>1/1000*SUM(Residues!EE$15:EP$15)</f>
        <v>15.243093000000002</v>
      </c>
      <c r="EF74" s="2">
        <f>1/1000*SUM(Residues!EF$15:EQ$15)</f>
        <v>14.721680999999998</v>
      </c>
      <c r="EG74" s="2">
        <f>1/1000*SUM(Residues!EG$15:ER$15)</f>
        <v>14.225393999999998</v>
      </c>
      <c r="EH74" s="2">
        <f>1/1000*SUM(Residues!EH$15:ES$15)</f>
        <v>13.835465999999997</v>
      </c>
      <c r="EI74" s="2">
        <f>1/1000*SUM(Residues!EI$15:ET$15)</f>
        <v>13.720653999999996</v>
      </c>
      <c r="EJ74" s="2">
        <f>1/1000*SUM(Residues!EJ$15:EU$15)</f>
        <v>13.147865999999995</v>
      </c>
      <c r="EK74" s="2">
        <f>1/1000*SUM(Residues!EK$15:EV$15)</f>
        <v>12.473635999999999</v>
      </c>
      <c r="EL74" s="2">
        <f>1/1000*SUM(Residues!EL$15:EW$15)</f>
        <v>11.799075999999999</v>
      </c>
      <c r="EM74" s="2">
        <f>1/1000*SUM(Residues!EM$15:EX$15)</f>
        <v>10.681868000000001</v>
      </c>
      <c r="EN74" s="2">
        <f>1/1000*SUM(Residues!EN$15:EY$15)</f>
        <v>10.192631000000002</v>
      </c>
      <c r="EO74" s="2">
        <f>1/1000*SUM(Residues!EO$15:EZ$15)</f>
        <v>10.684539000000001</v>
      </c>
      <c r="EP74" s="2">
        <f>1/1000*SUM(Residues!EP$15:FA$15)</f>
        <v>10.355292000000002</v>
      </c>
      <c r="EQ74" s="2">
        <f>1/1000*SUM(Residues!EQ$15:FB$15)</f>
        <v>10.050483000000002</v>
      </c>
      <c r="ER74" s="2">
        <f>1/1000*SUM(Residues!ER$15:FC$15)</f>
        <v>9.6223240000000008</v>
      </c>
      <c r="ES74" s="2">
        <f>1/1000*SUM(Residues!ES$15:FD$15)</f>
        <v>9.2242890000000006</v>
      </c>
      <c r="ET74" s="2">
        <f>1/1000*SUM(Residues!ET$15:FE$15)</f>
        <v>9.160539</v>
      </c>
      <c r="EU74" s="2">
        <f>1/1000*SUM(Residues!EU$15:FF$15)</f>
        <v>8.8814540000000015</v>
      </c>
      <c r="EV74" s="2">
        <f>1/1000*SUM(Residues!EV$15:FG$15)</f>
        <v>9.2807350000000017</v>
      </c>
      <c r="EW74" s="2">
        <f>1/1000*SUM(Residues!EW$15:FH$15)</f>
        <v>9.2091150000000006</v>
      </c>
      <c r="EX74" s="2">
        <f>1/1000*SUM(Residues!EX$15:FI$15)</f>
        <v>9.2169720000000019</v>
      </c>
      <c r="EY74" s="2">
        <f>1/1000*SUM(Residues!EY$15:FJ$15)</f>
        <v>9.0347969999999993</v>
      </c>
      <c r="EZ74" s="2">
        <f>1/1000*SUM(Residues!EZ$15:FK$15)</f>
        <v>8.8542919999999992</v>
      </c>
      <c r="FA74" s="2">
        <f>1/1000*SUM(Residues!FA$15:FL$15)</f>
        <v>7.6926430000000012</v>
      </c>
      <c r="FB74" s="2">
        <f>1/1000*SUM(Residues!FB$15:FM$15)</f>
        <v>7.4550730000000005</v>
      </c>
      <c r="FC74" s="2">
        <f>1/1000*SUM(Residues!FC$15:FN$15)</f>
        <v>7.557513000000001</v>
      </c>
      <c r="FD74" s="2">
        <f>1/1000*SUM(Residues!FD$15:FO$15)</f>
        <v>7.6601309999999998</v>
      </c>
      <c r="FE74" s="2">
        <f>1/1000*SUM(Residues!FE$15:FP$15)</f>
        <v>7.698129999999999</v>
      </c>
      <c r="FF74" s="2">
        <f>1/1000*SUM(Residues!FF$15:FQ$15)</f>
        <v>7.5742060000000002</v>
      </c>
      <c r="FG74" s="2">
        <f>1/1000*SUM(Residues!FG$15:FR$15)</f>
        <v>7.8269379999999993</v>
      </c>
      <c r="FH74" s="2">
        <f>1/1000*SUM(Residues!FH$15:FS$15)</f>
        <v>7.4952439999999987</v>
      </c>
      <c r="FI74" s="2">
        <f>1/1000*SUM(Residues!FI$15:FT$15)</f>
        <v>8.2992340000000002</v>
      </c>
      <c r="FJ74" s="2">
        <f>1/1000*SUM(Residues!FJ$15:FU$15)</f>
        <v>8.6618829999999996</v>
      </c>
      <c r="FK74" s="2">
        <f>1/1000*SUM(Residues!FK$15:FV$15)</f>
        <v>8.9674390000000006</v>
      </c>
      <c r="FL74" s="2">
        <f>1/1000*SUM(Residues!FL$15:FW$15)</f>
        <v>9.3097080000000005</v>
      </c>
      <c r="FM74" s="2">
        <f>1/1000*SUM(Residues!FM$15:FX$15)</f>
        <v>9.6074760000000001</v>
      </c>
      <c r="FN74" s="2">
        <f>1/1000*SUM(Residues!FN$15:FY$15)</f>
        <v>9.0310690000000005</v>
      </c>
    </row>
    <row r="75" spans="1:170">
      <c r="A75" t="str">
        <f>Pellets!A$16</f>
        <v>Germany</v>
      </c>
      <c r="B75" s="2">
        <f>1/1000*SUM(Residues!B$16:M$16)</f>
        <v>194.75810000000004</v>
      </c>
      <c r="C75" s="2">
        <f>1/1000*SUM(Residues!C$16:N$16)</f>
        <v>202.57190000000003</v>
      </c>
      <c r="D75" s="2">
        <f>1/1000*SUM(Residues!D$16:O$16)</f>
        <v>216.75229999999999</v>
      </c>
      <c r="E75" s="2">
        <f>1/1000*SUM(Residues!E$16:P$16)</f>
        <v>227.65059999999997</v>
      </c>
      <c r="F75" s="2">
        <f>1/1000*SUM(Residues!F$16:Q$16)</f>
        <v>243.79719999999995</v>
      </c>
      <c r="G75" s="2">
        <f>1/1000*SUM(Residues!G$16:R$16)</f>
        <v>250.05259999999996</v>
      </c>
      <c r="H75" s="2">
        <f>1/1000*SUM(Residues!H$16:S$16)</f>
        <v>243.22919999999996</v>
      </c>
      <c r="I75" s="2">
        <f>1/1000*SUM(Residues!I$16:T$16)</f>
        <v>244.19280000000001</v>
      </c>
      <c r="J75" s="2">
        <f>1/1000*SUM(Residues!J$16:U$16)</f>
        <v>243.46860000000001</v>
      </c>
      <c r="K75" s="2">
        <f>1/1000*SUM(Residues!K$16:V$16)</f>
        <v>260.01240000000001</v>
      </c>
      <c r="L75" s="2">
        <f>1/1000*SUM(Residues!L$16:W$16)</f>
        <v>265.84200000000004</v>
      </c>
      <c r="M75" s="2">
        <f>1/1000*SUM(Residues!M$16:X$16)</f>
        <v>262.36300000000006</v>
      </c>
      <c r="N75" s="2">
        <f>1/1000*SUM(Residues!N$16:Y$16)</f>
        <v>251.04400000000007</v>
      </c>
      <c r="O75" s="2">
        <f>1/1000*SUM(Residues!O$16:Z$16)</f>
        <v>238.24580000000009</v>
      </c>
      <c r="P75" s="2">
        <f>1/1000*SUM(Residues!P$16:AA$16)</f>
        <v>223.63410000000005</v>
      </c>
      <c r="Q75" s="2">
        <f>1/1000*SUM(Residues!Q$16:AB$16)</f>
        <v>202.25300000000007</v>
      </c>
      <c r="R75" s="2">
        <f>1/1000*SUM(Residues!R$16:AC$16)</f>
        <v>191.30350000000004</v>
      </c>
      <c r="S75" s="2">
        <f>1/1000*SUM(Residues!S$16:AD$16)</f>
        <v>175.83960000000005</v>
      </c>
      <c r="T75" s="2">
        <f>1/1000*SUM(Residues!T$16:AE$16)</f>
        <v>175.4879</v>
      </c>
      <c r="U75" s="2">
        <f>1/1000*SUM(Residues!U$16:AF$16)</f>
        <v>161.55420000000001</v>
      </c>
      <c r="V75" s="2">
        <f>1/1000*SUM(Residues!V$16:AG$16)</f>
        <v>155.08070000000001</v>
      </c>
      <c r="W75" s="2">
        <f>1/1000*SUM(Residues!W$16:AH$16)</f>
        <v>128.91919999999999</v>
      </c>
      <c r="X75" s="2">
        <f>1/1000*SUM(Residues!X$16:AI$16)</f>
        <v>116.13630000000001</v>
      </c>
      <c r="Y75" s="2">
        <f>1/1000*SUM(Residues!Y$16:AJ$16)</f>
        <v>98.094499999999996</v>
      </c>
      <c r="Z75" s="2">
        <f>1/1000*SUM(Residues!Z$16:AK$16)</f>
        <v>88.557699999999997</v>
      </c>
      <c r="AA75" s="2">
        <f>1/1000*SUM(Residues!AA$16:AL$16)</f>
        <v>83.047499999999999</v>
      </c>
      <c r="AB75" s="2">
        <f>1/1000*SUM(Residues!AB$16:AM$16)</f>
        <v>80.572099999999978</v>
      </c>
      <c r="AC75" s="2">
        <f>1/1000*SUM(Residues!AC$16:AN$16)</f>
        <v>79.570000000000007</v>
      </c>
      <c r="AD75" s="2">
        <f>1/1000*SUM(Residues!AD$16:AO$16)</f>
        <v>71.332700000000017</v>
      </c>
      <c r="AE75" s="2">
        <f>1/1000*SUM(Residues!AE$16:AP$16)</f>
        <v>71.688000000000002</v>
      </c>
      <c r="AF75" s="2">
        <f>1/1000*SUM(Residues!AF$16:AQ$16)</f>
        <v>65.643800000000013</v>
      </c>
      <c r="AG75" s="2">
        <f>1/1000*SUM(Residues!AG$16:AR$16)</f>
        <v>67.90000000000002</v>
      </c>
      <c r="AH75" s="2">
        <f>1/1000*SUM(Residues!AH$16:AS$16)</f>
        <v>65.361699999999999</v>
      </c>
      <c r="AI75" s="2">
        <f>1/1000*SUM(Residues!AI$16:AT$16)</f>
        <v>72.335800000000006</v>
      </c>
      <c r="AJ75" s="2">
        <f>1/1000*SUM(Residues!AJ$16:AU$16)</f>
        <v>73.3202</v>
      </c>
      <c r="AK75" s="2">
        <f>1/1000*SUM(Residues!AK$16:AV$16)</f>
        <v>77.285700000000006</v>
      </c>
      <c r="AL75" s="2">
        <f>1/1000*SUM(Residues!AL$16:AW$16)</f>
        <v>83.942099999999996</v>
      </c>
      <c r="AM75" s="2">
        <f>1/1000*SUM(Residues!AM$16:AX$16)</f>
        <v>91.409000000000006</v>
      </c>
      <c r="AN75" s="2">
        <f>1/1000*SUM(Residues!AN$16:AY$16)</f>
        <v>99.485799999999983</v>
      </c>
      <c r="AO75" s="2">
        <f>1/1000*SUM(Residues!AO$16:AZ$16)</f>
        <v>103.43659999999998</v>
      </c>
      <c r="AP75" s="2">
        <f>1/1000*SUM(Residues!AP$16:BA$16)</f>
        <v>110.68610000000001</v>
      </c>
      <c r="AQ75" s="2">
        <f>1/1000*SUM(Residues!AQ$16:BB$16)</f>
        <v>110.43549999999999</v>
      </c>
      <c r="AR75" s="2">
        <f>1/1000*SUM(Residues!AR$16:BC$16)</f>
        <v>114.03280000000001</v>
      </c>
      <c r="AS75" s="2">
        <f>1/1000*SUM(Residues!AS$16:BD$16)</f>
        <v>112.17179999999999</v>
      </c>
      <c r="AT75" s="2">
        <f>1/1000*SUM(Residues!AT$16:BE$16)</f>
        <v>113.9586</v>
      </c>
      <c r="AU75" s="2">
        <f>1/1000*SUM(Residues!AU$16:BF$16)</f>
        <v>111.77589999999999</v>
      </c>
      <c r="AV75" s="2">
        <f>1/1000*SUM(Residues!AV$16:BG$16)</f>
        <v>110.65550000000002</v>
      </c>
      <c r="AW75" s="2">
        <f>1/1000*SUM(Residues!AW$16:BH$16)</f>
        <v>108.51180000000001</v>
      </c>
      <c r="AX75" s="2">
        <f>1/1000*SUM(Residues!AX$16:BI$16)</f>
        <v>104.17700000000001</v>
      </c>
      <c r="AY75" s="2">
        <f>1/1000*SUM(Residues!AY$16:BJ$16)</f>
        <v>101.63220000000001</v>
      </c>
      <c r="AZ75" s="2">
        <f>1/1000*SUM(Residues!AZ$16:BK$16)</f>
        <v>96.066500000000019</v>
      </c>
      <c r="BA75" s="2">
        <f>1/1000*SUM(Residues!BA$16:BL$16)</f>
        <v>93.68</v>
      </c>
      <c r="BB75" s="2">
        <f>1/1000*SUM(Residues!BB$16:BM$16)</f>
        <v>88.712699999999984</v>
      </c>
      <c r="BC75" s="2">
        <f>1/1000*SUM(Residues!BC$16:BN$16)</f>
        <v>88.868599999999986</v>
      </c>
      <c r="BD75" s="2">
        <f>1/1000*SUM(Residues!BD$16:BO$16)</f>
        <v>89.14400000000002</v>
      </c>
      <c r="BE75" s="2">
        <f>1/1000*SUM(Residues!BE$16:BP$16)</f>
        <v>91.551000000000002</v>
      </c>
      <c r="BF75" s="2">
        <f>1/1000*SUM(Residues!BF$16:BQ$16)</f>
        <v>92.551400000000001</v>
      </c>
      <c r="BG75" s="2">
        <f>1/1000*SUM(Residues!BG$16:BR$16)</f>
        <v>90.879299999999986</v>
      </c>
      <c r="BH75" s="2">
        <f>1/1000*SUM(Residues!BH$16:BS$16)</f>
        <v>91.420599999999979</v>
      </c>
      <c r="BI75" s="2">
        <f>1/1000*SUM(Residues!BI$16:BT$16)</f>
        <v>95.116599999999991</v>
      </c>
      <c r="BJ75" s="2">
        <f>1/1000*SUM(Residues!BJ$16:BU$16)</f>
        <v>99.493399999999994</v>
      </c>
      <c r="BK75" s="2">
        <f>1/1000*SUM(Residues!BK$16:BV$16)</f>
        <v>99.729699999999994</v>
      </c>
      <c r="BL75" s="2">
        <f>1/1000*SUM(Residues!BL$16:BW$16)</f>
        <v>101.42320000000001</v>
      </c>
      <c r="BM75" s="2">
        <f>1/1000*SUM(Residues!BM$16:BX$16)</f>
        <v>97.943900000000028</v>
      </c>
      <c r="BN75" s="2">
        <f>1/1000*SUM(Residues!BN$16:BY$16)</f>
        <v>97.12360000000001</v>
      </c>
      <c r="BO75" s="2">
        <f>1/1000*SUM(Residues!BO$16:BZ$16)</f>
        <v>96.790300000000016</v>
      </c>
      <c r="BP75" s="2">
        <f>1/1000*SUM(Residues!BP$16:CA$16)</f>
        <v>91.270200000000017</v>
      </c>
      <c r="BQ75" s="2">
        <f>1/1000*SUM(Residues!BQ$16:CB$16)</f>
        <v>87.325400000000016</v>
      </c>
      <c r="BR75" s="2">
        <f>1/1000*SUM(Residues!BR$16:CC$16)</f>
        <v>84.1327</v>
      </c>
      <c r="BS75" s="2">
        <f>1/1000*SUM(Residues!BS$16:CD$16)</f>
        <v>80.83489999999999</v>
      </c>
      <c r="BT75" s="2">
        <f>1/1000*SUM(Residues!BT$16:CE$16)</f>
        <v>76.63930000000002</v>
      </c>
      <c r="BU75" s="2">
        <f>1/1000*SUM(Residues!BU$16:CF$16)</f>
        <v>70.792299999999997</v>
      </c>
      <c r="BV75" s="2">
        <f>1/1000*SUM(Residues!BV$16:CG$16)</f>
        <v>63.648499999999999</v>
      </c>
      <c r="BW75" s="2">
        <f>1/1000*SUM(Residues!BW$16:CH$16)</f>
        <v>58.544000000000004</v>
      </c>
      <c r="BX75" s="2">
        <f>1/1000*SUM(Residues!BX$16:CI$16)</f>
        <v>54.545399999999994</v>
      </c>
      <c r="BY75" s="2">
        <f>1/1000*SUM(Residues!BY$16:CJ$16)</f>
        <v>57.797100000000007</v>
      </c>
      <c r="BZ75" s="2">
        <f>1/1000*SUM(Residues!BZ$16:CK$16)</f>
        <v>55.634800000000006</v>
      </c>
      <c r="CA75" s="2">
        <f>1/1000*SUM(Residues!CA$16:CL$16)</f>
        <v>57.248900000000006</v>
      </c>
      <c r="CB75" s="2">
        <f>1/1000*SUM(Residues!CB$16:CM$16)</f>
        <v>60.65890000000001</v>
      </c>
      <c r="CC75" s="2">
        <f>1/1000*SUM(Residues!CC$16:CN$16)</f>
        <v>60.639400000000009</v>
      </c>
      <c r="CD75" s="2">
        <f>1/1000*SUM(Residues!CD$16:CO$16)</f>
        <v>61.01550000000001</v>
      </c>
      <c r="CE75" s="2">
        <f>1/1000*SUM(Residues!CE$16:CP$16)</f>
        <v>61.778200000000012</v>
      </c>
      <c r="CF75" s="2">
        <f>1/1000*SUM(Residues!CF$16:CQ$16)</f>
        <v>63.56430000000001</v>
      </c>
      <c r="CG75" s="2">
        <f>1/1000*SUM(Residues!CG$16:CR$16)</f>
        <v>65.32820000000001</v>
      </c>
      <c r="CH75" s="2">
        <f>1/1000*SUM(Residues!CH$16:CS$16)</f>
        <v>67.08880000000002</v>
      </c>
      <c r="CI75" s="2">
        <f>1/1000*SUM(Residues!CI$16:CT$16)</f>
        <v>68.315200000000019</v>
      </c>
      <c r="CJ75" s="2">
        <f>1/1000*SUM(Residues!CJ$16:CU$16)</f>
        <v>66.508400000000009</v>
      </c>
      <c r="CK75" s="2">
        <f>1/1000*SUM(Residues!CK$16:CV$16)</f>
        <v>65.167100000000005</v>
      </c>
      <c r="CL75" s="2">
        <f>1/1000*SUM(Residues!CL$16:CW$16)</f>
        <v>65.705600000000004</v>
      </c>
      <c r="CM75" s="2">
        <f>1/1000*SUM(Residues!CM$16:CX$16)</f>
        <v>66.013200000000012</v>
      </c>
      <c r="CN75" s="2">
        <f>1/1000*SUM(Residues!CN$16:CY$16)</f>
        <v>63.503300000000003</v>
      </c>
      <c r="CO75" s="2">
        <f>1/1000*SUM(Residues!CO$16:CZ$16)</f>
        <v>63.392100000000006</v>
      </c>
      <c r="CP75" s="2">
        <f>1/1000*SUM(Residues!CP$16:DA$16)</f>
        <v>62.680500000000002</v>
      </c>
      <c r="CQ75" s="2">
        <f>1/1000*SUM(Residues!CQ$16:DB$16)</f>
        <v>62.344300000000004</v>
      </c>
      <c r="CR75" s="2">
        <f>1/1000*SUM(Residues!CR$16:DC$16)</f>
        <v>62.606299999999997</v>
      </c>
      <c r="CS75" s="2">
        <f>1/1000*SUM(Residues!CS$16:DD$16)</f>
        <v>62.846799999999988</v>
      </c>
      <c r="CT75" s="2">
        <f>1/1000*SUM(Residues!CT$16:DE$16)</f>
        <v>63.897899999999993</v>
      </c>
      <c r="CU75" s="2">
        <f>1/1000*SUM(Residues!CU$16:DF$16)</f>
        <v>63.8337</v>
      </c>
      <c r="CV75" s="2">
        <f>1/1000*SUM(Residues!CV$16:DG$16)</f>
        <v>66.508800000000008</v>
      </c>
      <c r="CW75" s="2">
        <f>1/1000*SUM(Residues!CW$16:DH$16)</f>
        <v>67.083300000000008</v>
      </c>
      <c r="CX75" s="2">
        <f>1/1000*SUM(Residues!CX$16:DI$16)</f>
        <v>66.104500000000002</v>
      </c>
      <c r="CY75" s="2">
        <f>1/1000*SUM(Residues!CY$16:DJ$16)</f>
        <v>62.704099999999997</v>
      </c>
      <c r="CZ75" s="2">
        <f>1/1000*SUM(Residues!CZ$16:DK$16)</f>
        <v>61.917300000000004</v>
      </c>
      <c r="DA75" s="2">
        <f>1/1000*SUM(Residues!DA$16:DL$16)</f>
        <v>62.188100000000006</v>
      </c>
      <c r="DB75" s="2">
        <f>1/1000*SUM(Residues!DB$16:DM$16)</f>
        <v>61.6235</v>
      </c>
      <c r="DC75" s="2">
        <f>1/1000*SUM(Residues!DC$16:DN$16)</f>
        <v>62.602399999999996</v>
      </c>
      <c r="DD75" s="2">
        <f>1/1000*SUM(Residues!DD$16:DO$16)</f>
        <v>61.260800000000003</v>
      </c>
      <c r="DE75" s="2">
        <f>1/1000*SUM(Residues!DE$16:DP$16)</f>
        <v>60.011499999999998</v>
      </c>
      <c r="DF75" s="2">
        <f>1/1000*SUM(Residues!DF$16:DQ$16)</f>
        <v>59.910200000000003</v>
      </c>
      <c r="DG75" s="2">
        <f>1/1000*SUM(Residues!DG$16:DR$16)</f>
        <v>58.846845000000002</v>
      </c>
      <c r="DH75" s="2">
        <f>1/1000*SUM(Residues!DH$16:DS$16)</f>
        <v>57.901882000000008</v>
      </c>
      <c r="DI75" s="2">
        <f>1/1000*SUM(Residues!DI$16:DT$16)</f>
        <v>55.949509000000006</v>
      </c>
      <c r="DJ75" s="2">
        <f>1/1000*SUM(Residues!DJ$16:DU$16)</f>
        <v>62.036960000000022</v>
      </c>
      <c r="DK75" s="2">
        <f>1/1000*SUM(Residues!DK$16:DV$16)</f>
        <v>65.268990000000016</v>
      </c>
      <c r="DL75" s="2">
        <f>1/1000*SUM(Residues!DL$16:DW$16)</f>
        <v>70.712883000000005</v>
      </c>
      <c r="DM75" s="2">
        <f>1/1000*SUM(Residues!DM$16:DX$16)</f>
        <v>70.988782999999998</v>
      </c>
      <c r="DN75" s="2">
        <f>1/1000*SUM(Residues!DN$16:DY$16)</f>
        <v>70.642053000000004</v>
      </c>
      <c r="DO75" s="2">
        <f>1/1000*SUM(Residues!DO$16:DZ$16)</f>
        <v>70.132598000000002</v>
      </c>
      <c r="DP75" s="2">
        <f>1/1000*SUM(Residues!DP$16:EA$16)</f>
        <v>70.675500000000014</v>
      </c>
      <c r="DQ75" s="2">
        <f>1/1000*SUM(Residues!DQ$16:EB$16)</f>
        <v>74.792137000000025</v>
      </c>
      <c r="DR75" s="2">
        <f>1/1000*SUM(Residues!DR$16:EC$16)</f>
        <v>78.601776000000015</v>
      </c>
      <c r="DS75" s="2">
        <f>1/1000*SUM(Residues!DS$16:ED$16)</f>
        <v>81.668409000000011</v>
      </c>
      <c r="DT75" s="2">
        <f>1/1000*SUM(Residues!DT$16:EE$16)</f>
        <v>85.631787000000017</v>
      </c>
      <c r="DU75" s="2">
        <f>1/1000*SUM(Residues!DU$16:EF$16)</f>
        <v>92.931959000000006</v>
      </c>
      <c r="DV75" s="2">
        <f>1/1000*SUM(Residues!DV$16:EG$16)</f>
        <v>90.765842000000006</v>
      </c>
      <c r="DW75" s="2">
        <f>1/1000*SUM(Residues!DW$16:EH$16)</f>
        <v>92.197978999999989</v>
      </c>
      <c r="DX75" s="2">
        <f>1/1000*SUM(Residues!DX$16:EI$16)</f>
        <v>91.750419000000008</v>
      </c>
      <c r="DY75" s="2">
        <f>1/1000*SUM(Residues!DY$16:EJ$16)</f>
        <v>94.425975000000022</v>
      </c>
      <c r="DZ75" s="2">
        <f>1/1000*SUM(Residues!DZ$16:EK$16)</f>
        <v>97.895208000000011</v>
      </c>
      <c r="EA75" s="2">
        <f>1/1000*SUM(Residues!EA$16:EL$16)</f>
        <v>100.865036</v>
      </c>
      <c r="EB75" s="2">
        <f>1/1000*SUM(Residues!EB$16:EM$16)</f>
        <v>103.159113</v>
      </c>
      <c r="EC75" s="2">
        <f>1/1000*SUM(Residues!EC$16:EN$16)</f>
        <v>103.76016800000001</v>
      </c>
      <c r="ED75" s="2">
        <f>1/1000*SUM(Residues!ED$16:EO$16)</f>
        <v>103.20779899999999</v>
      </c>
      <c r="EE75" s="2">
        <f>1/1000*SUM(Residues!EE$16:EP$16)</f>
        <v>101.877844</v>
      </c>
      <c r="EF75" s="2">
        <f>1/1000*SUM(Residues!EF$16:EQ$16)</f>
        <v>108.50279399999999</v>
      </c>
      <c r="EG75" s="2">
        <f>1/1000*SUM(Residues!EG$16:ER$16)</f>
        <v>118.82007500000003</v>
      </c>
      <c r="EH75" s="2">
        <f>1/1000*SUM(Residues!EH$16:ES$16)</f>
        <v>129.819962</v>
      </c>
      <c r="EI75" s="2">
        <f>1/1000*SUM(Residues!EI$16:ET$16)</f>
        <v>142.30814600000002</v>
      </c>
      <c r="EJ75" s="2">
        <f>1/1000*SUM(Residues!EJ$16:EU$16)</f>
        <v>156.04240100000001</v>
      </c>
      <c r="EK75" s="2">
        <f>1/1000*SUM(Residues!EK$16:EV$16)</f>
        <v>170.57644000000002</v>
      </c>
      <c r="EL75" s="2">
        <f>1/1000*SUM(Residues!EL$16:EW$16)</f>
        <v>187.586331</v>
      </c>
      <c r="EM75" s="2">
        <f>1/1000*SUM(Residues!EM$16:EX$16)</f>
        <v>203.53609700000001</v>
      </c>
      <c r="EN75" s="2">
        <f>1/1000*SUM(Residues!EN$16:EY$16)</f>
        <v>217.43166000000005</v>
      </c>
      <c r="EO75" s="2">
        <f>1/1000*SUM(Residues!EO$16:EZ$16)</f>
        <v>237.02482800000004</v>
      </c>
      <c r="EP75" s="2">
        <f>1/1000*SUM(Residues!EP$16:FA$16)</f>
        <v>261.22019899999998</v>
      </c>
      <c r="EQ75" s="2">
        <f>1/1000*SUM(Residues!EQ$16:FB$16)</f>
        <v>274.55987700000003</v>
      </c>
      <c r="ER75" s="2">
        <f>1/1000*SUM(Residues!ER$16:FC$16)</f>
        <v>279.39676399999996</v>
      </c>
      <c r="ES75" s="2">
        <f>1/1000*SUM(Residues!ES$16:FD$16)</f>
        <v>286.48453800000004</v>
      </c>
      <c r="ET75" s="2">
        <f>1/1000*SUM(Residues!ET$16:FE$16)</f>
        <v>291.99931500000008</v>
      </c>
      <c r="EU75" s="2">
        <f>1/1000*SUM(Residues!EU$16:FF$16)</f>
        <v>287.636009</v>
      </c>
      <c r="EV75" s="2">
        <f>1/1000*SUM(Residues!EV$16:FG$16)</f>
        <v>276.85984999999999</v>
      </c>
      <c r="EW75" s="2">
        <f>1/1000*SUM(Residues!EW$16:FH$16)</f>
        <v>266.17471899999998</v>
      </c>
      <c r="EX75" s="2">
        <f>1/1000*SUM(Residues!EX$16:FI$16)</f>
        <v>255.71812100000002</v>
      </c>
      <c r="EY75" s="2">
        <f>1/1000*SUM(Residues!EY$16:FJ$16)</f>
        <v>246.79219200000003</v>
      </c>
      <c r="EZ75" s="2">
        <f>1/1000*SUM(Residues!EZ$16:FK$16)</f>
        <v>241.41869700000001</v>
      </c>
      <c r="FA75" s="2">
        <f>1/1000*SUM(Residues!FA$16:FL$16)</f>
        <v>233.88400100000001</v>
      </c>
      <c r="FB75" s="2">
        <f>1/1000*SUM(Residues!FB$16:FM$16)</f>
        <v>214.58711400000004</v>
      </c>
      <c r="FC75" s="2">
        <f>1/1000*SUM(Residues!FC$16:FN$16)</f>
        <v>212.88103700000002</v>
      </c>
      <c r="FD75" s="2">
        <f>1/1000*SUM(Residues!FD$16:FO$16)</f>
        <v>211.98454200000006</v>
      </c>
      <c r="FE75" s="2">
        <f>1/1000*SUM(Residues!FE$16:FP$16)</f>
        <v>201.62525800000003</v>
      </c>
      <c r="FF75" s="2">
        <f>1/1000*SUM(Residues!FF$16:FQ$16)</f>
        <v>197.30355100000003</v>
      </c>
      <c r="FG75" s="2">
        <f>1/1000*SUM(Residues!FG$16:FR$16)</f>
        <v>196.09657400000003</v>
      </c>
      <c r="FH75" s="2">
        <f>1/1000*SUM(Residues!FH$16:FS$16)</f>
        <v>204.07598400000001</v>
      </c>
      <c r="FI75" s="2">
        <f>1/1000*SUM(Residues!FI$16:FT$16)</f>
        <v>211.31976100000006</v>
      </c>
      <c r="FJ75" s="2">
        <f>1/1000*SUM(Residues!FJ$16:FU$16)</f>
        <v>212.24225100000004</v>
      </c>
      <c r="FK75" s="2">
        <f>1/1000*SUM(Residues!FK$16:FV$16)</f>
        <v>216.846846</v>
      </c>
      <c r="FL75" s="2">
        <f>1/1000*SUM(Residues!FL$16:FW$16)</f>
        <v>224.72757199999998</v>
      </c>
      <c r="FM75" s="2">
        <f>1/1000*SUM(Residues!FM$16:FX$16)</f>
        <v>219.15960899999996</v>
      </c>
      <c r="FN75" s="2">
        <f>1/1000*SUM(Residues!FN$16:FY$16)</f>
        <v>206.603455</v>
      </c>
    </row>
    <row r="76" spans="1:170">
      <c r="A76" t="str">
        <f>Pellets!A$20</f>
        <v>Italy</v>
      </c>
      <c r="B76" s="2">
        <f>1/1000*SUM(Residues!B$20:M$20)</f>
        <v>0.16960000000000003</v>
      </c>
      <c r="C76" s="2">
        <f>1/1000*SUM(Residues!C$20:N$20)</f>
        <v>0.152</v>
      </c>
      <c r="D76" s="2">
        <f>1/1000*SUM(Residues!D$20:O$20)</f>
        <v>0.17350000000000002</v>
      </c>
      <c r="E76" s="2">
        <f>1/1000*SUM(Residues!E$20:P$20)</f>
        <v>0.14990000000000001</v>
      </c>
      <c r="F76" s="2">
        <f>1/1000*SUM(Residues!F$20:Q$20)</f>
        <v>0.1855</v>
      </c>
      <c r="G76" s="2">
        <f>1/1000*SUM(Residues!G$20:R$20)</f>
        <v>0.185</v>
      </c>
      <c r="H76" s="2">
        <f>1/1000*SUM(Residues!H$20:S$20)</f>
        <v>0.16990000000000005</v>
      </c>
      <c r="I76" s="2">
        <f>1/1000*SUM(Residues!I$20:T$20)</f>
        <v>0.16670000000000001</v>
      </c>
      <c r="J76" s="2">
        <f>1/1000*SUM(Residues!J$20:U$20)</f>
        <v>0.16330000000000003</v>
      </c>
      <c r="K76" s="2">
        <f>1/1000*SUM(Residues!K$20:V$20)</f>
        <v>0.15390000000000001</v>
      </c>
      <c r="L76" s="2">
        <f>1/1000*SUM(Residues!L$20:W$20)</f>
        <v>0.15830000000000002</v>
      </c>
      <c r="M76" s="2">
        <f>1/1000*SUM(Residues!M$20:X$20)</f>
        <v>0.16019999999999998</v>
      </c>
      <c r="N76" s="2">
        <f>1/1000*SUM(Residues!N$20:Y$20)</f>
        <v>0.18179999999999999</v>
      </c>
      <c r="O76" s="2">
        <f>1/1000*SUM(Residues!O$20:Z$20)</f>
        <v>0.1754</v>
      </c>
      <c r="P76" s="2">
        <f>1/1000*SUM(Residues!P$20:AA$20)</f>
        <v>0.16020000000000001</v>
      </c>
      <c r="Q76" s="2">
        <f>1/1000*SUM(Residues!Q$20:AB$20)</f>
        <v>0.15660000000000002</v>
      </c>
      <c r="R76" s="2">
        <f>1/1000*SUM(Residues!R$20:AC$20)</f>
        <v>0.10230000000000003</v>
      </c>
      <c r="S76" s="2">
        <f>1/1000*SUM(Residues!S$20:AD$20)</f>
        <v>0.11480000000000001</v>
      </c>
      <c r="T76" s="2">
        <f>1/1000*SUM(Residues!T$20:AE$20)</f>
        <v>0.11409999999999999</v>
      </c>
      <c r="U76" s="2">
        <f>1/1000*SUM(Residues!U$20:AF$20)</f>
        <v>0.15630000000000002</v>
      </c>
      <c r="V76" s="2">
        <f>1/1000*SUM(Residues!V$20:AG$20)</f>
        <v>0.15719999999999998</v>
      </c>
      <c r="W76" s="2">
        <f>1/1000*SUM(Residues!W$20:AH$20)</f>
        <v>0.128</v>
      </c>
      <c r="X76" s="2">
        <f>1/1000*SUM(Residues!X$20:AI$20)</f>
        <v>0.13150000000000001</v>
      </c>
      <c r="Y76" s="2">
        <f>1/1000*SUM(Residues!Y$20:AJ$20)</f>
        <v>0.15259999999999999</v>
      </c>
      <c r="Z76" s="2">
        <f>1/1000*SUM(Residues!Z$20:AK$20)</f>
        <v>0.12740000000000001</v>
      </c>
      <c r="AA76" s="2">
        <f>1/1000*SUM(Residues!AA$20:AL$20)</f>
        <v>0.159</v>
      </c>
      <c r="AB76" s="2">
        <f>1/1000*SUM(Residues!AB$20:AM$20)</f>
        <v>0.15370000000000003</v>
      </c>
      <c r="AC76" s="2">
        <f>1/1000*SUM(Residues!AC$20:AN$20)</f>
        <v>0.18149999999999999</v>
      </c>
      <c r="AD76" s="2">
        <f>1/1000*SUM(Residues!AD$20:AO$20)</f>
        <v>0.20600000000000002</v>
      </c>
      <c r="AE76" s="2">
        <f>1/1000*SUM(Residues!AE$20:AP$20)</f>
        <v>0.1966</v>
      </c>
      <c r="AF76" s="2">
        <f>1/1000*SUM(Residues!AF$20:AQ$20)</f>
        <v>0.1966</v>
      </c>
      <c r="AG76" s="2">
        <f>1/1000*SUM(Residues!AG$20:AR$20)</f>
        <v>0.17269999999999999</v>
      </c>
      <c r="AH76" s="2">
        <f>1/1000*SUM(Residues!AH$20:AS$20)</f>
        <v>0.17169999999999999</v>
      </c>
      <c r="AI76" s="2">
        <f>1/1000*SUM(Residues!AI$20:AT$20)</f>
        <v>0.17150000000000001</v>
      </c>
      <c r="AJ76" s="2">
        <f>1/1000*SUM(Residues!AJ$20:AU$20)</f>
        <v>0.18680000000000002</v>
      </c>
      <c r="AK76" s="2">
        <f>1/1000*SUM(Residues!AK$20:AV$20)</f>
        <v>0.24070000000000005</v>
      </c>
      <c r="AL76" s="2">
        <f>1/1000*SUM(Residues!AL$20:AW$20)</f>
        <v>0.23630000000000001</v>
      </c>
      <c r="AM76" s="2">
        <f>1/1000*SUM(Residues!AM$20:AX$20)</f>
        <v>0.22870000000000004</v>
      </c>
      <c r="AN76" s="2">
        <f>1/1000*SUM(Residues!AN$20:AY$20)</f>
        <v>0.25080000000000002</v>
      </c>
      <c r="AO76" s="2">
        <f>1/1000*SUM(Residues!AO$20:AZ$20)</f>
        <v>0.21960000000000002</v>
      </c>
      <c r="AP76" s="2">
        <f>1/1000*SUM(Residues!AP$20:BA$20)</f>
        <v>0.19480000000000003</v>
      </c>
      <c r="AQ76" s="2">
        <f>1/1000*SUM(Residues!AQ$20:BB$20)</f>
        <v>0.19170000000000001</v>
      </c>
      <c r="AR76" s="2">
        <f>1/1000*SUM(Residues!AR$20:BC$20)</f>
        <v>0.19270000000000001</v>
      </c>
      <c r="AS76" s="2">
        <f>1/1000*SUM(Residues!AS$20:BD$20)</f>
        <v>0.17340000000000003</v>
      </c>
      <c r="AT76" s="2">
        <f>1/1000*SUM(Residues!AT$20:BE$20)</f>
        <v>0.24310000000000004</v>
      </c>
      <c r="AU76" s="2">
        <f>1/1000*SUM(Residues!AU$20:BF$20)</f>
        <v>0.24330000000000004</v>
      </c>
      <c r="AV76" s="2">
        <f>1/1000*SUM(Residues!AV$20:BG$20)</f>
        <v>0.22750000000000006</v>
      </c>
      <c r="AW76" s="2">
        <f>1/1000*SUM(Residues!AW$20:BH$20)</f>
        <v>0.16560000000000002</v>
      </c>
      <c r="AX76" s="2">
        <f>1/1000*SUM(Residues!AX$20:BI$20)</f>
        <v>0.16520000000000001</v>
      </c>
      <c r="AY76" s="2">
        <f>1/1000*SUM(Residues!AY$20:BJ$20)</f>
        <v>0.14380000000000001</v>
      </c>
      <c r="AZ76" s="2">
        <f>1/1000*SUM(Residues!AZ$20:BK$20)</f>
        <v>0.1215</v>
      </c>
      <c r="BA76" s="2">
        <f>1/1000*SUM(Residues!BA$20:BL$20)</f>
        <v>0.1356</v>
      </c>
      <c r="BB76" s="2">
        <f>1/1000*SUM(Residues!BB$20:BM$20)</f>
        <v>0.14130000000000001</v>
      </c>
      <c r="BC76" s="2">
        <f>1/1000*SUM(Residues!BC$20:BN$20)</f>
        <v>0.1777</v>
      </c>
      <c r="BD76" s="2">
        <f>1/1000*SUM(Residues!BD$20:BO$20)</f>
        <v>0.17700000000000002</v>
      </c>
      <c r="BE76" s="2">
        <f>1/1000*SUM(Residues!BE$20:BP$20)</f>
        <v>0.18110000000000001</v>
      </c>
      <c r="BF76" s="2">
        <f>1/1000*SUM(Residues!BF$20:BQ$20)</f>
        <v>0.11260000000000002</v>
      </c>
      <c r="BG76" s="2">
        <f>1/1000*SUM(Residues!BG$20:BR$20)</f>
        <v>0.15460000000000002</v>
      </c>
      <c r="BH76" s="2">
        <f>1/1000*SUM(Residues!BH$20:BS$20)</f>
        <v>0.25620000000000004</v>
      </c>
      <c r="BI76" s="2">
        <f>1/1000*SUM(Residues!BI$20:BT$20)</f>
        <v>0.2676</v>
      </c>
      <c r="BJ76" s="2">
        <f>1/1000*SUM(Residues!BJ$20:BU$20)</f>
        <v>0.32169999999999999</v>
      </c>
      <c r="BK76" s="2">
        <f>1/1000*SUM(Residues!BK$20:BV$20)</f>
        <v>0.36819999999999992</v>
      </c>
      <c r="BL76" s="2">
        <f>1/1000*SUM(Residues!BL$20:BW$20)</f>
        <v>0.42909999999999998</v>
      </c>
      <c r="BM76" s="2">
        <f>1/1000*SUM(Residues!BM$20:BX$20)</f>
        <v>0.43059999999999993</v>
      </c>
      <c r="BN76" s="2">
        <f>1/1000*SUM(Residues!BN$20:BY$20)</f>
        <v>0.43740000000000001</v>
      </c>
      <c r="BO76" s="2">
        <f>1/1000*SUM(Residues!BO$20:BZ$20)</f>
        <v>0.40399999999999997</v>
      </c>
      <c r="BP76" s="2">
        <f>1/1000*SUM(Residues!BP$20:CA$20)</f>
        <v>0.42129999999999995</v>
      </c>
      <c r="BQ76" s="2">
        <f>1/1000*SUM(Residues!BQ$20:CB$20)</f>
        <v>0.42799999999999988</v>
      </c>
      <c r="BR76" s="2">
        <f>1/1000*SUM(Residues!BR$20:CC$20)</f>
        <v>0.51339999999999986</v>
      </c>
      <c r="BS76" s="2">
        <f>1/1000*SUM(Residues!BS$20:CD$20)</f>
        <v>0.48229999999999984</v>
      </c>
      <c r="BT76" s="2">
        <f>1/1000*SUM(Residues!BT$20:CE$20)</f>
        <v>0.35899999999999982</v>
      </c>
      <c r="BU76" s="2">
        <f>1/1000*SUM(Residues!BU$20:CF$20)</f>
        <v>0.34239999999999993</v>
      </c>
      <c r="BV76" s="2">
        <f>1/1000*SUM(Residues!BV$20:CG$20)</f>
        <v>0.28959999999999997</v>
      </c>
      <c r="BW76" s="2">
        <f>1/1000*SUM(Residues!BW$20:CH$20)</f>
        <v>0.45440000000000008</v>
      </c>
      <c r="BX76" s="2">
        <f>1/1000*SUM(Residues!BX$20:CI$20)</f>
        <v>0.53040000000000009</v>
      </c>
      <c r="BY76" s="2">
        <f>1/1000*SUM(Residues!BY$20:CJ$20)</f>
        <v>0.69130000000000025</v>
      </c>
      <c r="BZ76" s="2">
        <f>1/1000*SUM(Residues!BZ$20:CK$20)</f>
        <v>0.83900000000000019</v>
      </c>
      <c r="CA76" s="2">
        <f>1/1000*SUM(Residues!CA$20:CL$20)</f>
        <v>1.1677000000000004</v>
      </c>
      <c r="CB76" s="2">
        <f>1/1000*SUM(Residues!CB$20:CM$20)</f>
        <v>1.4075000000000002</v>
      </c>
      <c r="CC76" s="2">
        <f>1/1000*SUM(Residues!CC$20:CN$20)</f>
        <v>1.6496000000000004</v>
      </c>
      <c r="CD76" s="2">
        <f>1/1000*SUM(Residues!CD$20:CO$20)</f>
        <v>1.6745000000000005</v>
      </c>
      <c r="CE76" s="2">
        <f>1/1000*SUM(Residues!CE$20:CP$20)</f>
        <v>1.8355000000000004</v>
      </c>
      <c r="CF76" s="2">
        <f>1/1000*SUM(Residues!CF$20:CQ$20)</f>
        <v>2.0308000000000002</v>
      </c>
      <c r="CG76" s="2">
        <f>1/1000*SUM(Residues!CG$20:CR$20)</f>
        <v>2.1307</v>
      </c>
      <c r="CH76" s="2">
        <f>1/1000*SUM(Residues!CH$20:CS$20)</f>
        <v>2.2550000000000003</v>
      </c>
      <c r="CI76" s="2">
        <f>1/1000*SUM(Residues!CI$20:CT$20)</f>
        <v>2.1423000000000001</v>
      </c>
      <c r="CJ76" s="2">
        <f>1/1000*SUM(Residues!CJ$20:CU$20)</f>
        <v>2.1364000000000005</v>
      </c>
      <c r="CK76" s="2">
        <f>1/1000*SUM(Residues!CK$20:CV$20)</f>
        <v>2.0954999999999999</v>
      </c>
      <c r="CL76" s="2">
        <f>1/1000*SUM(Residues!CL$20:CW$20)</f>
        <v>2.0881000000000003</v>
      </c>
      <c r="CM76" s="2">
        <f>1/1000*SUM(Residues!CM$20:CX$20)</f>
        <v>2.0467</v>
      </c>
      <c r="CN76" s="2">
        <f>1/1000*SUM(Residues!CN$20:CY$20)</f>
        <v>1.9681000000000002</v>
      </c>
      <c r="CO76" s="2">
        <f>1/1000*SUM(Residues!CO$20:CZ$20)</f>
        <v>2.0079999999999996</v>
      </c>
      <c r="CP76" s="2">
        <f>1/1000*SUM(Residues!CP$20:DA$20)</f>
        <v>2.0083999999999995</v>
      </c>
      <c r="CQ76" s="2">
        <f>1/1000*SUM(Residues!CQ$20:DB$20)</f>
        <v>2.012</v>
      </c>
      <c r="CR76" s="2">
        <f>1/1000*SUM(Residues!CR$20:DC$20)</f>
        <v>1.9819000000000002</v>
      </c>
      <c r="CS76" s="2">
        <f>1/1000*SUM(Residues!CS$20:DD$20)</f>
        <v>2.0407000000000006</v>
      </c>
      <c r="CT76" s="2">
        <f>1/1000*SUM(Residues!CT$20:DE$20)</f>
        <v>2.0491000000000006</v>
      </c>
      <c r="CU76" s="2">
        <f>1/1000*SUM(Residues!CU$20:DF$20)</f>
        <v>2.0129999999999999</v>
      </c>
      <c r="CV76" s="2">
        <f>1/1000*SUM(Residues!CV$20:DG$20)</f>
        <v>2.8306000000000004</v>
      </c>
      <c r="CW76" s="2">
        <f>1/1000*SUM(Residues!CW$20:DH$20)</f>
        <v>3.8111000000000006</v>
      </c>
      <c r="CX76" s="2">
        <f>1/1000*SUM(Residues!CX$20:DI$20)</f>
        <v>4.6241000000000003</v>
      </c>
      <c r="CY76" s="2">
        <f>1/1000*SUM(Residues!CY$20:DJ$20)</f>
        <v>4.3953999999999995</v>
      </c>
      <c r="CZ76" s="2">
        <f>1/1000*SUM(Residues!CZ$20:DK$20)</f>
        <v>4.3206999999999995</v>
      </c>
      <c r="DA76" s="2">
        <f>1/1000*SUM(Residues!DA$20:DL$20)</f>
        <v>4.1004000000000014</v>
      </c>
      <c r="DB76" s="2">
        <f>1/1000*SUM(Residues!DB$20:DM$20)</f>
        <v>4.8661000000000003</v>
      </c>
      <c r="DC76" s="2">
        <f>1/1000*SUM(Residues!DC$20:DN$20)</f>
        <v>4.7798000000000016</v>
      </c>
      <c r="DD76" s="2">
        <f>1/1000*SUM(Residues!DD$20:DO$20)</f>
        <v>4.6827000000000005</v>
      </c>
      <c r="DE76" s="2">
        <f>1/1000*SUM(Residues!DE$20:DP$20)</f>
        <v>5.0041000000000002</v>
      </c>
      <c r="DF76" s="2">
        <f>1/1000*SUM(Residues!DF$20:DQ$20)</f>
        <v>4.9281000000000015</v>
      </c>
      <c r="DG76" s="2">
        <f>1/1000*SUM(Residues!DG$20:DR$20)</f>
        <v>5.3853230000000005</v>
      </c>
      <c r="DH76" s="2">
        <f>1/1000*SUM(Residues!DH$20:DS$20)</f>
        <v>4.6234570000000001</v>
      </c>
      <c r="DI76" s="2">
        <f>1/1000*SUM(Residues!DI$20:DT$20)</f>
        <v>4.1471620000000007</v>
      </c>
      <c r="DJ76" s="2">
        <f>1/1000*SUM(Residues!DJ$20:DU$20)</f>
        <v>3.3851930000000001</v>
      </c>
      <c r="DK76" s="2">
        <f>1/1000*SUM(Residues!DK$20:DV$20)</f>
        <v>3.4713040000000008</v>
      </c>
      <c r="DL76" s="2">
        <f>1/1000*SUM(Residues!DL$20:DW$20)</f>
        <v>3.4937710000000006</v>
      </c>
      <c r="DM76" s="2">
        <f>1/1000*SUM(Residues!DM$20:DX$20)</f>
        <v>3.5678679999999998</v>
      </c>
      <c r="DN76" s="2">
        <f>1/1000*SUM(Residues!DN$20:DY$20)</f>
        <v>3.3441500000000004</v>
      </c>
      <c r="DO76" s="2">
        <f>1/1000*SUM(Residues!DO$20:DZ$20)</f>
        <v>3.3722730000000003</v>
      </c>
      <c r="DP76" s="2">
        <f>1/1000*SUM(Residues!DP$20:EA$20)</f>
        <v>3.4738509999999998</v>
      </c>
      <c r="DQ76" s="2">
        <f>1/1000*SUM(Residues!DQ$20:EB$20)</f>
        <v>3.0938079999999997</v>
      </c>
      <c r="DR76" s="2">
        <f>1/1000*SUM(Residues!DR$20:EC$20)</f>
        <v>3.3216959999999998</v>
      </c>
      <c r="DS76" s="2">
        <f>1/1000*SUM(Residues!DS$20:ED$20)</f>
        <v>2.9881219999999993</v>
      </c>
      <c r="DT76" s="2">
        <f>1/1000*SUM(Residues!DT$20:EE$20)</f>
        <v>2.9877590000000009</v>
      </c>
      <c r="DU76" s="2">
        <f>1/1000*SUM(Residues!DU$20:EF$20)</f>
        <v>2.4894530000000006</v>
      </c>
      <c r="DV76" s="2">
        <f>1/1000*SUM(Residues!DV$20:EG$20)</f>
        <v>2.402069</v>
      </c>
      <c r="DW76" s="2">
        <f>1/1000*SUM(Residues!DW$20:EH$20)</f>
        <v>2.5187119999999994</v>
      </c>
      <c r="DX76" s="2">
        <f>1/1000*SUM(Residues!DX$20:EI$20)</f>
        <v>2.5519729999999989</v>
      </c>
      <c r="DY76" s="2">
        <f>1/1000*SUM(Residues!DY$20:EJ$20)</f>
        <v>2.6399229999999996</v>
      </c>
      <c r="DZ76" s="2">
        <f>1/1000*SUM(Residues!DZ$20:EK$20)</f>
        <v>2.1508119999999993</v>
      </c>
      <c r="EA76" s="2">
        <f>1/1000*SUM(Residues!EA$20:EL$20)</f>
        <v>2.3583249999999993</v>
      </c>
      <c r="EB76" s="2">
        <f>1/1000*SUM(Residues!EB$20:EM$20)</f>
        <v>2.3034069999999991</v>
      </c>
      <c r="EC76" s="2">
        <f>1/1000*SUM(Residues!EC$20:EN$20)</f>
        <v>2.477004</v>
      </c>
      <c r="ED76" s="2">
        <f>1/1000*SUM(Residues!ED$20:EO$20)</f>
        <v>2.2906359999999997</v>
      </c>
      <c r="EE76" s="2">
        <f>1/1000*SUM(Residues!EE$20:EP$20)</f>
        <v>2.3314329999999996</v>
      </c>
      <c r="EF76" s="2">
        <f>1/1000*SUM(Residues!EF$20:EQ$20)</f>
        <v>2.3789069999999999</v>
      </c>
      <c r="EG76" s="2">
        <f>1/1000*SUM(Residues!EG$20:ER$20)</f>
        <v>2.4836659999999995</v>
      </c>
      <c r="EH76" s="2">
        <f>1/1000*SUM(Residues!EH$20:ES$20)</f>
        <v>2.6310150000000001</v>
      </c>
      <c r="EI76" s="2">
        <f>1/1000*SUM(Residues!EI$20:ET$20)</f>
        <v>2.5575950000000001</v>
      </c>
      <c r="EJ76" s="2">
        <f>1/1000*SUM(Residues!EJ$20:EU$20)</f>
        <v>2.6103119999999995</v>
      </c>
      <c r="EK76" s="2">
        <f>1/1000*SUM(Residues!EK$20:EV$20)</f>
        <v>2.5572430000000002</v>
      </c>
      <c r="EL76" s="2">
        <f>1/1000*SUM(Residues!EL$20:EW$20)</f>
        <v>2.6399539999999999</v>
      </c>
      <c r="EM76" s="2">
        <f>1/1000*SUM(Residues!EM$20:EX$20)</f>
        <v>2.542392</v>
      </c>
      <c r="EN76" s="2">
        <f>1/1000*SUM(Residues!EN$20:EY$20)</f>
        <v>2.7600609999999999</v>
      </c>
      <c r="EO76" s="2">
        <f>1/1000*SUM(Residues!EO$20:EZ$20)</f>
        <v>2.8174239999999995</v>
      </c>
      <c r="EP76" s="2">
        <f>1/1000*SUM(Residues!EP$20:FA$20)</f>
        <v>2.8520349999999999</v>
      </c>
      <c r="EQ76" s="2">
        <f>1/1000*SUM(Residues!EQ$20:FB$20)</f>
        <v>2.7405520000000005</v>
      </c>
      <c r="ER76" s="2">
        <f>1/1000*SUM(Residues!ER$20:FC$20)</f>
        <v>2.8249430000000002</v>
      </c>
      <c r="ES76" s="2">
        <f>1/1000*SUM(Residues!ES$20:FD$20)</f>
        <v>2.8818260000000007</v>
      </c>
      <c r="ET76" s="2">
        <f>1/1000*SUM(Residues!ET$20:FE$20)</f>
        <v>2.929535</v>
      </c>
      <c r="EU76" s="2">
        <f>1/1000*SUM(Residues!EU$20:FF$20)</f>
        <v>3.1632280000000002</v>
      </c>
      <c r="EV76" s="2">
        <f>1/1000*SUM(Residues!EV$20:FG$20)</f>
        <v>3.1896040000000005</v>
      </c>
      <c r="EW76" s="2">
        <f>1/1000*SUM(Residues!EW$20:FH$20)</f>
        <v>3.1181559999999999</v>
      </c>
      <c r="EX76" s="2">
        <f>1/1000*SUM(Residues!EX$20:FI$20)</f>
        <v>3.1907020000000004</v>
      </c>
      <c r="EY76" s="2">
        <f>1/1000*SUM(Residues!EY$20:FJ$20)</f>
        <v>3.2297110000000004</v>
      </c>
      <c r="EZ76" s="2">
        <f>1/1000*SUM(Residues!EZ$20:FK$20)</f>
        <v>3.096079</v>
      </c>
      <c r="FA76" s="2">
        <f>1/1000*SUM(Residues!FA$20:FL$20)</f>
        <v>2.9872049999999999</v>
      </c>
      <c r="FB76" s="2">
        <f>1/1000*SUM(Residues!FB$20:FM$20)</f>
        <v>3.0397060000000002</v>
      </c>
      <c r="FC76" s="2">
        <f>1/1000*SUM(Residues!FC$20:FN$20)</f>
        <v>3.3722290000000004</v>
      </c>
      <c r="FD76" s="2">
        <f>1/1000*SUM(Residues!FD$20:FO$20)</f>
        <v>3.332036</v>
      </c>
      <c r="FE76" s="2">
        <f>1/1000*SUM(Residues!FE$20:FP$20)</f>
        <v>3.3386690000000003</v>
      </c>
      <c r="FF76" s="2">
        <f>1/1000*SUM(Residues!FF$20:FQ$20)</f>
        <v>3.2797639999999997</v>
      </c>
      <c r="FG76" s="2">
        <f>1/1000*SUM(Residues!FG$20:FR$20)</f>
        <v>3.1162100000000001</v>
      </c>
      <c r="FH76" s="2">
        <f>1/1000*SUM(Residues!FH$20:FS$20)</f>
        <v>3.0413839999999999</v>
      </c>
      <c r="FI76" s="2">
        <f>1/1000*SUM(Residues!FI$20:FT$20)</f>
        <v>3.2260490000000002</v>
      </c>
      <c r="FJ76" s="2">
        <f>1/1000*SUM(Residues!FJ$20:FU$20)</f>
        <v>3.0934520000000005</v>
      </c>
      <c r="FK76" s="2">
        <f>1/1000*SUM(Residues!FK$20:FV$20)</f>
        <v>3.2192500000000011</v>
      </c>
      <c r="FL76" s="2">
        <f>1/1000*SUM(Residues!FL$20:FW$20)</f>
        <v>3.2949080000000008</v>
      </c>
      <c r="FM76" s="2">
        <f>1/1000*SUM(Residues!FM$20:FX$20)</f>
        <v>3.3660970000000003</v>
      </c>
      <c r="FN76" s="2">
        <f>1/1000*SUM(Residues!FN$20:FY$20)</f>
        <v>3.1793650000000002</v>
      </c>
    </row>
    <row r="77" spans="1:170">
      <c r="A77" t="s">
        <v>66</v>
      </c>
      <c r="B77" s="2">
        <f t="shared" ref="B77:AG77" si="567">B$66-SUM(B72:B76)</f>
        <v>13.983699999999999</v>
      </c>
      <c r="C77" s="2">
        <f t="shared" si="567"/>
        <v>13.21629999999999</v>
      </c>
      <c r="D77" s="2">
        <f t="shared" si="567"/>
        <v>13.414200000000051</v>
      </c>
      <c r="E77" s="2">
        <f t="shared" si="567"/>
        <v>12.396000000000015</v>
      </c>
      <c r="F77" s="2">
        <f t="shared" si="567"/>
        <v>12.641999999999996</v>
      </c>
      <c r="G77" s="2">
        <f t="shared" si="567"/>
        <v>12.543799999999976</v>
      </c>
      <c r="H77" s="2">
        <f t="shared" si="567"/>
        <v>12.303200000000061</v>
      </c>
      <c r="I77" s="2">
        <f t="shared" si="567"/>
        <v>12.312200000000075</v>
      </c>
      <c r="J77" s="2">
        <f t="shared" si="567"/>
        <v>12.309900000000027</v>
      </c>
      <c r="K77" s="2">
        <f t="shared" si="567"/>
        <v>12.108699999999999</v>
      </c>
      <c r="L77" s="2">
        <f t="shared" si="567"/>
        <v>12.101499999999987</v>
      </c>
      <c r="M77" s="2">
        <f t="shared" si="567"/>
        <v>9.8742999999999483</v>
      </c>
      <c r="N77" s="2">
        <f t="shared" si="567"/>
        <v>8.8226999999999407</v>
      </c>
      <c r="O77" s="2">
        <f t="shared" si="567"/>
        <v>8.8106999999999402</v>
      </c>
      <c r="P77" s="2">
        <f t="shared" si="567"/>
        <v>8.7117000000000075</v>
      </c>
      <c r="Q77" s="2">
        <f t="shared" si="567"/>
        <v>8.0015999999998826</v>
      </c>
      <c r="R77" s="2">
        <f t="shared" si="567"/>
        <v>7.5441999999998757</v>
      </c>
      <c r="S77" s="2">
        <f t="shared" si="567"/>
        <v>8.0201999999999884</v>
      </c>
      <c r="T77" s="2">
        <f t="shared" si="567"/>
        <v>8.2527000000000044</v>
      </c>
      <c r="U77" s="2">
        <f t="shared" si="567"/>
        <v>8.1805999999999699</v>
      </c>
      <c r="V77" s="2">
        <f t="shared" si="567"/>
        <v>7.8617000000000417</v>
      </c>
      <c r="W77" s="2">
        <f t="shared" si="567"/>
        <v>7.6385000000000502</v>
      </c>
      <c r="X77" s="2">
        <f t="shared" si="567"/>
        <v>7.6761000000000195</v>
      </c>
      <c r="Y77" s="2">
        <f t="shared" si="567"/>
        <v>7.7395000000000209</v>
      </c>
      <c r="Z77" s="2">
        <f t="shared" si="567"/>
        <v>5.8447000000000173</v>
      </c>
      <c r="AA77" s="2">
        <f t="shared" si="567"/>
        <v>6.3803000000000054</v>
      </c>
      <c r="AB77" s="2">
        <f t="shared" si="567"/>
        <v>6.1975000000001046</v>
      </c>
      <c r="AC77" s="2">
        <f t="shared" si="567"/>
        <v>6.6424000000000092</v>
      </c>
      <c r="AD77" s="2">
        <f t="shared" si="567"/>
        <v>6.8920999999999992</v>
      </c>
      <c r="AE77" s="2">
        <f t="shared" si="567"/>
        <v>6.5837000000000216</v>
      </c>
      <c r="AF77" s="2">
        <f t="shared" si="567"/>
        <v>6.5075999999999965</v>
      </c>
      <c r="AG77" s="2">
        <f t="shared" si="567"/>
        <v>6.6383000000000152</v>
      </c>
      <c r="AH77" s="2">
        <f t="shared" ref="AH77:BM77" si="568">AH$66-SUM(AH72:AH76)</f>
        <v>6.9576000000000136</v>
      </c>
      <c r="AI77" s="2">
        <f t="shared" si="568"/>
        <v>6.6867000000000019</v>
      </c>
      <c r="AJ77" s="2">
        <f t="shared" si="568"/>
        <v>6.1884000000000583</v>
      </c>
      <c r="AK77" s="2">
        <f t="shared" si="568"/>
        <v>6.0939999999999941</v>
      </c>
      <c r="AL77" s="2">
        <f t="shared" si="568"/>
        <v>6.0075000000000216</v>
      </c>
      <c r="AM77" s="2">
        <f t="shared" si="568"/>
        <v>5.8119000000000085</v>
      </c>
      <c r="AN77" s="2">
        <f t="shared" si="568"/>
        <v>5.778500000000065</v>
      </c>
      <c r="AO77" s="2">
        <f t="shared" si="568"/>
        <v>5.4508000000000152</v>
      </c>
      <c r="AP77" s="2">
        <f t="shared" si="568"/>
        <v>5.1707000000000392</v>
      </c>
      <c r="AQ77" s="2">
        <f t="shared" si="568"/>
        <v>5.0263000000000488</v>
      </c>
      <c r="AR77" s="2">
        <f t="shared" si="568"/>
        <v>5.1544999999999845</v>
      </c>
      <c r="AS77" s="2">
        <f t="shared" si="568"/>
        <v>5.4117000000000246</v>
      </c>
      <c r="AT77" s="2">
        <f t="shared" si="568"/>
        <v>5.2387000000000228</v>
      </c>
      <c r="AU77" s="2">
        <f t="shared" si="568"/>
        <v>5.4030000000000484</v>
      </c>
      <c r="AV77" s="2">
        <f t="shared" si="568"/>
        <v>5.5346000000000117</v>
      </c>
      <c r="AW77" s="2">
        <f t="shared" si="568"/>
        <v>5.7115000000000009</v>
      </c>
      <c r="AX77" s="2">
        <f t="shared" si="568"/>
        <v>5.3495000000000061</v>
      </c>
      <c r="AY77" s="2">
        <f t="shared" si="568"/>
        <v>4.8378999999999905</v>
      </c>
      <c r="AZ77" s="2">
        <f t="shared" si="568"/>
        <v>4.5300000000000011</v>
      </c>
      <c r="BA77" s="2">
        <f t="shared" si="568"/>
        <v>4.3012999999999408</v>
      </c>
      <c r="BB77" s="2">
        <f t="shared" si="568"/>
        <v>4.1077000000000226</v>
      </c>
      <c r="BC77" s="2">
        <f t="shared" si="568"/>
        <v>3.9286000000000172</v>
      </c>
      <c r="BD77" s="2">
        <f t="shared" si="568"/>
        <v>3.5888999999999669</v>
      </c>
      <c r="BE77" s="2">
        <f t="shared" si="568"/>
        <v>3.1628000000000043</v>
      </c>
      <c r="BF77" s="2">
        <f t="shared" si="568"/>
        <v>2.918200000000013</v>
      </c>
      <c r="BG77" s="2">
        <f t="shared" si="568"/>
        <v>2.469300000000004</v>
      </c>
      <c r="BH77" s="2">
        <f t="shared" si="568"/>
        <v>1.7916999999999916</v>
      </c>
      <c r="BI77" s="2">
        <f t="shared" si="568"/>
        <v>1.1770999999999958</v>
      </c>
      <c r="BJ77" s="2">
        <f t="shared" si="568"/>
        <v>1.983600000000024</v>
      </c>
      <c r="BK77" s="2">
        <f t="shared" si="568"/>
        <v>2.0523999999999774</v>
      </c>
      <c r="BL77" s="2">
        <f t="shared" si="568"/>
        <v>4.6138999999999726</v>
      </c>
      <c r="BM77" s="2">
        <f t="shared" si="568"/>
        <v>4.4601000000000397</v>
      </c>
      <c r="BN77" s="2">
        <f t="shared" ref="BN77:CS77" si="569">BN$66-SUM(BN72:BN76)</f>
        <v>4.6228000000000122</v>
      </c>
      <c r="BO77" s="2">
        <f t="shared" si="569"/>
        <v>4.6297000000000423</v>
      </c>
      <c r="BP77" s="2">
        <f t="shared" si="569"/>
        <v>4.728699999999975</v>
      </c>
      <c r="BQ77" s="2">
        <f t="shared" si="569"/>
        <v>4.628799999999984</v>
      </c>
      <c r="BR77" s="2">
        <f t="shared" si="569"/>
        <v>4.657999999999987</v>
      </c>
      <c r="BS77" s="2">
        <f t="shared" si="569"/>
        <v>4.6291000000000224</v>
      </c>
      <c r="BT77" s="2">
        <f t="shared" si="569"/>
        <v>4.7546000000000106</v>
      </c>
      <c r="BU77" s="2">
        <f t="shared" si="569"/>
        <v>4.7857000000000482</v>
      </c>
      <c r="BV77" s="2">
        <f t="shared" si="569"/>
        <v>3.8641000000000361</v>
      </c>
      <c r="BW77" s="2">
        <f t="shared" si="569"/>
        <v>5.3308999999999855</v>
      </c>
      <c r="BX77" s="2">
        <f t="shared" si="569"/>
        <v>3.9744999999999777</v>
      </c>
      <c r="BY77" s="2">
        <f t="shared" si="569"/>
        <v>5.5203999999999951</v>
      </c>
      <c r="BZ77" s="2">
        <f t="shared" si="569"/>
        <v>6.5608000000000288</v>
      </c>
      <c r="CA77" s="2">
        <f t="shared" si="569"/>
        <v>8.5355000000000416</v>
      </c>
      <c r="CB77" s="2">
        <f t="shared" si="569"/>
        <v>10.616100000000046</v>
      </c>
      <c r="CC77" s="2">
        <f t="shared" si="569"/>
        <v>12.407399999999996</v>
      </c>
      <c r="CD77" s="2">
        <f t="shared" si="569"/>
        <v>13.491100000000017</v>
      </c>
      <c r="CE77" s="2">
        <f t="shared" si="569"/>
        <v>15.098100000000017</v>
      </c>
      <c r="CF77" s="2">
        <f t="shared" si="569"/>
        <v>16.562600000000003</v>
      </c>
      <c r="CG77" s="2">
        <f t="shared" si="569"/>
        <v>18.242200000000025</v>
      </c>
      <c r="CH77" s="2">
        <f t="shared" si="569"/>
        <v>19.818200000000019</v>
      </c>
      <c r="CI77" s="2">
        <f t="shared" si="569"/>
        <v>19.074100000000016</v>
      </c>
      <c r="CJ77" s="2">
        <f t="shared" si="569"/>
        <v>18.39530000000002</v>
      </c>
      <c r="CK77" s="2">
        <f t="shared" si="569"/>
        <v>17.700600000000037</v>
      </c>
      <c r="CL77" s="2">
        <f t="shared" si="569"/>
        <v>17.086700000000036</v>
      </c>
      <c r="CM77" s="2">
        <f t="shared" si="569"/>
        <v>15.544800000000009</v>
      </c>
      <c r="CN77" s="2">
        <f t="shared" si="569"/>
        <v>13.621500000000054</v>
      </c>
      <c r="CO77" s="2">
        <f t="shared" si="569"/>
        <v>12.421100000000052</v>
      </c>
      <c r="CP77" s="2">
        <f t="shared" si="569"/>
        <v>11.82510000000002</v>
      </c>
      <c r="CQ77" s="2">
        <f t="shared" si="569"/>
        <v>10.946599999999989</v>
      </c>
      <c r="CR77" s="2">
        <f t="shared" si="569"/>
        <v>10.268600000000021</v>
      </c>
      <c r="CS77" s="2">
        <f t="shared" si="569"/>
        <v>9.4133999999999673</v>
      </c>
      <c r="CT77" s="2">
        <f t="shared" ref="CT77:DY77" si="570">CT$66-SUM(CT72:CT76)</f>
        <v>8.549699999999973</v>
      </c>
      <c r="CU77" s="2">
        <f t="shared" si="570"/>
        <v>8.4177999999999997</v>
      </c>
      <c r="CV77" s="2">
        <f t="shared" si="570"/>
        <v>8.2398999999999774</v>
      </c>
      <c r="CW77" s="2">
        <f t="shared" si="570"/>
        <v>7.9053000000000111</v>
      </c>
      <c r="CX77" s="2">
        <f t="shared" si="570"/>
        <v>7.6283999999999992</v>
      </c>
      <c r="CY77" s="2">
        <f t="shared" si="570"/>
        <v>7.5697000000000116</v>
      </c>
      <c r="CZ77" s="2">
        <f t="shared" si="570"/>
        <v>7.9915000000000305</v>
      </c>
      <c r="DA77" s="2">
        <f t="shared" si="570"/>
        <v>7.6885000000000048</v>
      </c>
      <c r="DB77" s="2">
        <f t="shared" si="570"/>
        <v>7.9528999999999996</v>
      </c>
      <c r="DC77" s="2">
        <f t="shared" si="570"/>
        <v>8.2400000000000091</v>
      </c>
      <c r="DD77" s="2">
        <f t="shared" si="570"/>
        <v>8.3267000000000166</v>
      </c>
      <c r="DE77" s="2">
        <f t="shared" si="570"/>
        <v>8.6389000000000067</v>
      </c>
      <c r="DF77" s="2">
        <f t="shared" si="570"/>
        <v>9.0635000000000048</v>
      </c>
      <c r="DG77" s="2">
        <f t="shared" si="570"/>
        <v>9.3905609999999911</v>
      </c>
      <c r="DH77" s="2">
        <f t="shared" si="570"/>
        <v>10.578613999999988</v>
      </c>
      <c r="DI77" s="2">
        <f t="shared" si="570"/>
        <v>10.804512000000031</v>
      </c>
      <c r="DJ77" s="2">
        <f t="shared" si="570"/>
        <v>11.151330000000002</v>
      </c>
      <c r="DK77" s="2">
        <f t="shared" si="570"/>
        <v>11.253016000000002</v>
      </c>
      <c r="DL77" s="2">
        <f t="shared" si="570"/>
        <v>10.998917000000006</v>
      </c>
      <c r="DM77" s="2">
        <f t="shared" si="570"/>
        <v>11.322036999999995</v>
      </c>
      <c r="DN77" s="2">
        <f t="shared" si="570"/>
        <v>11.247390999999993</v>
      </c>
      <c r="DO77" s="2">
        <f t="shared" si="570"/>
        <v>11.535607999999968</v>
      </c>
      <c r="DP77" s="2">
        <f t="shared" si="570"/>
        <v>11.86354799999998</v>
      </c>
      <c r="DQ77" s="2">
        <f t="shared" si="570"/>
        <v>11.667107000000016</v>
      </c>
      <c r="DR77" s="2">
        <f t="shared" si="570"/>
        <v>11.653661999999969</v>
      </c>
      <c r="DS77" s="2">
        <f t="shared" si="570"/>
        <v>12.00102499999997</v>
      </c>
      <c r="DT77" s="2">
        <f t="shared" si="570"/>
        <v>11.610558999999967</v>
      </c>
      <c r="DU77" s="2">
        <f t="shared" si="570"/>
        <v>11.711362999999977</v>
      </c>
      <c r="DV77" s="2">
        <f t="shared" si="570"/>
        <v>14.931829999999991</v>
      </c>
      <c r="DW77" s="2">
        <f t="shared" si="570"/>
        <v>15.874762000000032</v>
      </c>
      <c r="DX77" s="2">
        <f t="shared" si="570"/>
        <v>19.925864000000047</v>
      </c>
      <c r="DY77" s="2">
        <f t="shared" si="570"/>
        <v>19.939395000000019</v>
      </c>
      <c r="DZ77" s="2">
        <f t="shared" ref="DZ77:FE77" si="571">DZ$66-SUM(DZ72:DZ76)</f>
        <v>20.307179000000048</v>
      </c>
      <c r="EA77" s="2">
        <f t="shared" si="571"/>
        <v>20.21371400000001</v>
      </c>
      <c r="EB77" s="2">
        <f t="shared" si="571"/>
        <v>20.575045999999986</v>
      </c>
      <c r="EC77" s="2">
        <f t="shared" si="571"/>
        <v>24.938521000000009</v>
      </c>
      <c r="ED77" s="2">
        <f t="shared" si="571"/>
        <v>25.626761999999957</v>
      </c>
      <c r="EE77" s="2">
        <f t="shared" si="571"/>
        <v>28.091365999999994</v>
      </c>
      <c r="EF77" s="2">
        <f t="shared" si="571"/>
        <v>28.279873999999978</v>
      </c>
      <c r="EG77" s="2">
        <f t="shared" si="571"/>
        <v>28.558752999999996</v>
      </c>
      <c r="EH77" s="2">
        <f t="shared" si="571"/>
        <v>25.962535000000003</v>
      </c>
      <c r="EI77" s="2">
        <f t="shared" si="571"/>
        <v>25.316899999999976</v>
      </c>
      <c r="EJ77" s="2">
        <f t="shared" si="571"/>
        <v>22.268203999999969</v>
      </c>
      <c r="EK77" s="2">
        <f t="shared" si="571"/>
        <v>23.138097999999985</v>
      </c>
      <c r="EL77" s="2">
        <f t="shared" si="571"/>
        <v>26.526219000000026</v>
      </c>
      <c r="EM77" s="2">
        <f t="shared" si="571"/>
        <v>26.567893000000026</v>
      </c>
      <c r="EN77" s="2">
        <f t="shared" si="571"/>
        <v>26.269126999999969</v>
      </c>
      <c r="EO77" s="2">
        <f t="shared" si="571"/>
        <v>22.237626999999861</v>
      </c>
      <c r="EP77" s="2">
        <f t="shared" si="571"/>
        <v>22.175914999999975</v>
      </c>
      <c r="EQ77" s="2">
        <f t="shared" si="571"/>
        <v>19.576595999999938</v>
      </c>
      <c r="ER77" s="2">
        <f t="shared" si="571"/>
        <v>19.957665999999961</v>
      </c>
      <c r="ES77" s="2">
        <f t="shared" si="571"/>
        <v>20.306318999999974</v>
      </c>
      <c r="ET77" s="2">
        <f t="shared" si="571"/>
        <v>20.138289999999984</v>
      </c>
      <c r="EU77" s="2">
        <f t="shared" si="571"/>
        <v>20.260538999999994</v>
      </c>
      <c r="EV77" s="2">
        <f t="shared" si="571"/>
        <v>20.38263500000005</v>
      </c>
      <c r="EW77" s="2">
        <f t="shared" si="571"/>
        <v>20.681825000000003</v>
      </c>
      <c r="EX77" s="2">
        <f t="shared" si="571"/>
        <v>18.080596000000014</v>
      </c>
      <c r="EY77" s="2">
        <f t="shared" si="571"/>
        <v>18.299255000000016</v>
      </c>
      <c r="EZ77" s="2">
        <f t="shared" si="571"/>
        <v>18.473429000000124</v>
      </c>
      <c r="FA77" s="2">
        <f t="shared" si="571"/>
        <v>19.357519000000025</v>
      </c>
      <c r="FB77" s="2">
        <f t="shared" si="571"/>
        <v>19.739738999999986</v>
      </c>
      <c r="FC77" s="2">
        <f t="shared" si="571"/>
        <v>20.34161000000006</v>
      </c>
      <c r="FD77" s="2">
        <f t="shared" si="571"/>
        <v>20.592335999999989</v>
      </c>
      <c r="FE77" s="2">
        <f t="shared" si="571"/>
        <v>27.572441999999967</v>
      </c>
      <c r="FF77" s="2">
        <f t="shared" ref="FF77:FN77" si="572">FF$66-SUM(FF72:FF76)</f>
        <v>30.423919000000012</v>
      </c>
      <c r="FG77" s="2">
        <f t="shared" si="572"/>
        <v>32.174919999999929</v>
      </c>
      <c r="FH77" s="2">
        <f t="shared" si="572"/>
        <v>31.97666700000002</v>
      </c>
      <c r="FI77" s="2">
        <f t="shared" si="572"/>
        <v>33.339463000000023</v>
      </c>
      <c r="FJ77" s="2">
        <f t="shared" si="572"/>
        <v>34.525604999999928</v>
      </c>
      <c r="FK77" s="2">
        <f t="shared" si="572"/>
        <v>35.299599000000057</v>
      </c>
      <c r="FL77" s="2">
        <f t="shared" si="572"/>
        <v>35.783034000000043</v>
      </c>
      <c r="FM77" s="2">
        <f t="shared" si="572"/>
        <v>37.354465000000062</v>
      </c>
      <c r="FN77" s="2">
        <f t="shared" si="572"/>
        <v>35.208361000000025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I74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9" width="9" style="2" customWidth="1"/>
  </cols>
  <sheetData>
    <row r="2" spans="1:9">
      <c r="B2" s="2" t="str">
        <f>ChartDataA!$A$5</f>
        <v>UK</v>
      </c>
      <c r="C2" s="2" t="str">
        <f>ChartDataA!$A$6</f>
        <v>Non EU-27</v>
      </c>
      <c r="D2" s="2" t="str">
        <f>ChartDataA!$A$7</f>
        <v>Belgium</v>
      </c>
      <c r="E2" s="2" t="str">
        <f>ChartDataA!$A$8</f>
        <v>Denmark</v>
      </c>
      <c r="F2" s="2" t="str">
        <f>ChartDataA!$A$9</f>
        <v>France</v>
      </c>
      <c r="G2" s="2" t="str">
        <f>ChartDataA!$A$10</f>
        <v>Germany</v>
      </c>
      <c r="H2" s="2" t="str">
        <f>ChartDataA!$A$11</f>
        <v>Italy</v>
      </c>
      <c r="I2" s="2" t="str">
        <f>ChartDataA!$A$12</f>
        <v>Other EU-27</v>
      </c>
    </row>
    <row r="3" spans="1:9">
      <c r="A3" s="8" t="str">
        <f>ChartDataA!$B$4</f>
        <v>yt 31 12 2010</v>
      </c>
      <c r="B3" s="2">
        <f>ChartDataA!$B$5</f>
        <v>9.6043000000000021</v>
      </c>
      <c r="C3" s="2">
        <f>ChartDataA!$B$6</f>
        <v>0.34880000000000067</v>
      </c>
      <c r="D3" s="2">
        <f>ChartDataA!$B$7</f>
        <v>29.187100000000004</v>
      </c>
      <c r="E3" s="2">
        <f>ChartDataA!$B$8</f>
        <v>4.2903000000000002</v>
      </c>
      <c r="F3" s="2">
        <f>ChartDataA!$B$9</f>
        <v>1.7333000000000003</v>
      </c>
      <c r="G3" s="2">
        <f>ChartDataA!$B$10</f>
        <v>3.5712000000000002</v>
      </c>
      <c r="H3" s="2">
        <f>ChartDataA!$B$11</f>
        <v>0.46610000000000007</v>
      </c>
      <c r="I3" s="2">
        <f>ChartDataA!$B$12</f>
        <v>1.7333999999999961</v>
      </c>
    </row>
    <row r="4" spans="1:9">
      <c r="A4" s="8"/>
      <c r="B4" s="2">
        <f>ChartDataA!$C$5</f>
        <v>9.6042000000000005</v>
      </c>
      <c r="C4" s="2">
        <f>ChartDataA!$C$6</f>
        <v>0.32560000000000144</v>
      </c>
      <c r="D4" s="2">
        <f>ChartDataA!$C$7</f>
        <v>29.280500000000004</v>
      </c>
      <c r="E4" s="2">
        <f>ChartDataA!$C$8</f>
        <v>4.2216000000000005</v>
      </c>
      <c r="F4" s="2">
        <f>ChartDataA!$C$9</f>
        <v>1.6674000000000004</v>
      </c>
      <c r="G4" s="2">
        <f>ChartDataA!$C$10</f>
        <v>4.0095000000000001</v>
      </c>
      <c r="H4" s="2">
        <f>ChartDataA!$C$11</f>
        <v>0.47650000000000009</v>
      </c>
      <c r="I4" s="2">
        <f>ChartDataA!$C$12</f>
        <v>1.8323999999999927</v>
      </c>
    </row>
    <row r="5" spans="1:9">
      <c r="A5" s="8"/>
      <c r="B5" s="2">
        <f>ChartDataA!$D$5</f>
        <v>9.6042000000000005</v>
      </c>
      <c r="C5" s="2">
        <f>ChartDataA!$D$6</f>
        <v>0.3249000000000013</v>
      </c>
      <c r="D5" s="2">
        <f>ChartDataA!$D$7</f>
        <v>27.744900000000005</v>
      </c>
      <c r="E5" s="2">
        <f>ChartDataA!$D$8</f>
        <v>4.1280000000000001</v>
      </c>
      <c r="F5" s="2">
        <f>ChartDataA!$D$9</f>
        <v>1.4206000000000001</v>
      </c>
      <c r="G5" s="2">
        <f>ChartDataA!$D$10</f>
        <v>4.2746000000000004</v>
      </c>
      <c r="H5" s="2">
        <f>ChartDataA!$D$11</f>
        <v>0.25280000000000002</v>
      </c>
      <c r="I5" s="2">
        <f>ChartDataA!$D$12</f>
        <v>1.7497999999999934</v>
      </c>
    </row>
    <row r="6" spans="1:9">
      <c r="A6" s="8"/>
      <c r="B6" s="2">
        <f>ChartDataA!$E$5</f>
        <v>9.609</v>
      </c>
      <c r="C6" s="2">
        <f>ChartDataA!$E$6</f>
        <v>0.34740000000000215</v>
      </c>
      <c r="D6" s="2">
        <f>ChartDataA!$E$7</f>
        <v>27.562200000000004</v>
      </c>
      <c r="E6" s="2">
        <f>ChartDataA!$E$8</f>
        <v>4.5500000000000006E-2</v>
      </c>
      <c r="F6" s="2">
        <f>ChartDataA!$E$9</f>
        <v>1.1978</v>
      </c>
      <c r="G6" s="2">
        <f>ChartDataA!$E$10</f>
        <v>4.5933000000000002</v>
      </c>
      <c r="H6" s="2">
        <f>ChartDataA!$E$11</f>
        <v>0.22220000000000001</v>
      </c>
      <c r="I6" s="2">
        <f>ChartDataA!$E$12</f>
        <v>1.5450000000000017</v>
      </c>
    </row>
    <row r="7" spans="1:9">
      <c r="A7" s="8"/>
      <c r="B7" s="2">
        <f>ChartDataA!$F$5</f>
        <v>11.2706</v>
      </c>
      <c r="C7" s="2">
        <f>ChartDataA!$F$6</f>
        <v>0.37150000000000283</v>
      </c>
      <c r="D7" s="2">
        <f>ChartDataA!$F$7</f>
        <v>26.692300000000003</v>
      </c>
      <c r="E7" s="2">
        <f>ChartDataA!$F$8</f>
        <v>4.5500000000000006E-2</v>
      </c>
      <c r="F7" s="2">
        <f>ChartDataA!$F$9</f>
        <v>1.2028999999999999</v>
      </c>
      <c r="G7" s="2">
        <f>ChartDataA!$F$10</f>
        <v>4.6545000000000005</v>
      </c>
      <c r="H7" s="2">
        <f>ChartDataA!$F$11</f>
        <v>0.22220000000000001</v>
      </c>
      <c r="I7" s="2">
        <f>ChartDataA!$F$12</f>
        <v>1.7704999999999984</v>
      </c>
    </row>
    <row r="8" spans="1:9">
      <c r="A8" s="8"/>
      <c r="B8" s="2">
        <f>ChartDataA!$G$5</f>
        <v>17.694700000000001</v>
      </c>
      <c r="C8" s="2">
        <f>ChartDataA!$G$6</f>
        <v>0.39489999999999981</v>
      </c>
      <c r="D8" s="2">
        <f>ChartDataA!$G$7</f>
        <v>27.153300000000005</v>
      </c>
      <c r="E8" s="2">
        <f>ChartDataA!$G$8</f>
        <v>4.540000000000001E-2</v>
      </c>
      <c r="F8" s="2">
        <f>ChartDataA!$G$9</f>
        <v>1.0535000000000001</v>
      </c>
      <c r="G8" s="2">
        <f>ChartDataA!$G$10</f>
        <v>4.5731999999999999</v>
      </c>
      <c r="H8" s="2">
        <f>ChartDataA!$G$11</f>
        <v>0.1429</v>
      </c>
      <c r="I8" s="2">
        <f>ChartDataA!$G$12</f>
        <v>1.773299999999999</v>
      </c>
    </row>
    <row r="9" spans="1:9">
      <c r="A9" s="8" t="str">
        <f>ChartDataA!$H$4</f>
        <v>yt 30 06 2011</v>
      </c>
      <c r="B9" s="2">
        <f>ChartDataA!$H$5</f>
        <v>17.848500000000001</v>
      </c>
      <c r="C9" s="2">
        <f>ChartDataA!$H$6</f>
        <v>0.41710000000000136</v>
      </c>
      <c r="D9" s="2">
        <f>ChartDataA!$H$7</f>
        <v>27.089300000000005</v>
      </c>
      <c r="E9" s="2">
        <f>ChartDataA!$H$8</f>
        <v>0</v>
      </c>
      <c r="F9" s="2">
        <f>ChartDataA!$H$9</f>
        <v>0.85320000000000018</v>
      </c>
      <c r="G9" s="2">
        <f>ChartDataA!$H$10</f>
        <v>4.3752999999999993</v>
      </c>
      <c r="H9" s="2">
        <f>ChartDataA!$H$11</f>
        <v>7.9900000000000013E-2</v>
      </c>
      <c r="I9" s="2">
        <f>ChartDataA!$H$12</f>
        <v>1.4409999999999883</v>
      </c>
    </row>
    <row r="10" spans="1:9">
      <c r="A10" s="8"/>
      <c r="B10" s="2">
        <f>ChartDataA!$I$5</f>
        <v>21.589200000000005</v>
      </c>
      <c r="C10" s="2">
        <f>ChartDataA!$I$6</f>
        <v>0.41919999999999646</v>
      </c>
      <c r="D10" s="2">
        <f>ChartDataA!$I$7</f>
        <v>28.825100000000003</v>
      </c>
      <c r="E10" s="2">
        <f>ChartDataA!$I$8</f>
        <v>0</v>
      </c>
      <c r="F10" s="2">
        <f>ChartDataA!$I$9</f>
        <v>0.55280000000000018</v>
      </c>
      <c r="G10" s="2">
        <f>ChartDataA!$I$10</f>
        <v>4.3818000000000001</v>
      </c>
      <c r="H10" s="2">
        <f>ChartDataA!$I$11</f>
        <v>6.5300000000000011E-2</v>
      </c>
      <c r="I10" s="2">
        <f>ChartDataA!$I$12</f>
        <v>1.2260999999999953</v>
      </c>
    </row>
    <row r="11" spans="1:9">
      <c r="A11" s="8"/>
      <c r="B11" s="2">
        <f>ChartDataA!$J$5</f>
        <v>21.292800000000003</v>
      </c>
      <c r="C11" s="2">
        <f>ChartDataA!$J$6</f>
        <v>0.40519999999999712</v>
      </c>
      <c r="D11" s="2">
        <f>ChartDataA!$J$7</f>
        <v>29.8718</v>
      </c>
      <c r="E11" s="2">
        <f>ChartDataA!$J$8</f>
        <v>0</v>
      </c>
      <c r="F11" s="2">
        <f>ChartDataA!$J$9</f>
        <v>0.34960000000000008</v>
      </c>
      <c r="G11" s="2">
        <f>ChartDataA!$J$10</f>
        <v>4.173</v>
      </c>
      <c r="H11" s="2">
        <f>ChartDataA!$J$11</f>
        <v>4.3800000000000006E-2</v>
      </c>
      <c r="I11" s="2">
        <f>ChartDataA!$J$12</f>
        <v>0.87540000000001328</v>
      </c>
    </row>
    <row r="12" spans="1:9">
      <c r="A12" s="8"/>
      <c r="B12" s="2">
        <f>ChartDataA!$K$5</f>
        <v>19.832100000000001</v>
      </c>
      <c r="C12" s="2">
        <f>ChartDataA!$K$6</f>
        <v>0.40520000000000067</v>
      </c>
      <c r="D12" s="2">
        <f>ChartDataA!$K$7</f>
        <v>32.124700000000004</v>
      </c>
      <c r="E12" s="2">
        <f>ChartDataA!$K$8</f>
        <v>0</v>
      </c>
      <c r="F12" s="2">
        <f>ChartDataA!$K$9</f>
        <v>0.19419999999999998</v>
      </c>
      <c r="G12" s="2">
        <f>ChartDataA!$K$10</f>
        <v>5.5448000000000004</v>
      </c>
      <c r="H12" s="2">
        <f>ChartDataA!$K$11</f>
        <v>4.3800000000000006E-2</v>
      </c>
      <c r="I12" s="2">
        <f>ChartDataA!$K$12</f>
        <v>0.68599999999999284</v>
      </c>
    </row>
    <row r="13" spans="1:9">
      <c r="A13" s="8"/>
      <c r="B13" s="2">
        <f>ChartDataA!$L$5</f>
        <v>16.056100000000001</v>
      </c>
      <c r="C13" s="2">
        <f>ChartDataA!$L$6</f>
        <v>0.38159999999999883</v>
      </c>
      <c r="D13" s="2">
        <f>ChartDataA!$L$7</f>
        <v>35.17410000000001</v>
      </c>
      <c r="E13" s="2">
        <f>ChartDataA!$L$8</f>
        <v>0</v>
      </c>
      <c r="F13" s="2">
        <f>ChartDataA!$L$9</f>
        <v>0.19439999999999999</v>
      </c>
      <c r="G13" s="2">
        <f>ChartDataA!$L$10</f>
        <v>6.7518000000000011</v>
      </c>
      <c r="H13" s="2">
        <f>ChartDataA!$L$11</f>
        <v>4.3800000000000006E-2</v>
      </c>
      <c r="I13" s="2">
        <f>ChartDataA!$L$12</f>
        <v>0.68799999999998818</v>
      </c>
    </row>
    <row r="14" spans="1:9">
      <c r="A14" s="8"/>
      <c r="B14" s="2">
        <f>ChartDataA!$M$5</f>
        <v>12.722300000000001</v>
      </c>
      <c r="C14" s="2">
        <f>ChartDataA!$M$6</f>
        <v>0.42370000000000196</v>
      </c>
      <c r="D14" s="2">
        <f>ChartDataA!$M$7</f>
        <v>38.896000000000001</v>
      </c>
      <c r="E14" s="2">
        <f>ChartDataA!$M$8</f>
        <v>0</v>
      </c>
      <c r="F14" s="2">
        <f>ChartDataA!$M$9</f>
        <v>0.18959999999999996</v>
      </c>
      <c r="G14" s="2">
        <f>ChartDataA!$M$10</f>
        <v>7.7866000000000017</v>
      </c>
      <c r="H14" s="2">
        <f>ChartDataA!$M$11</f>
        <v>4.3800000000000006E-2</v>
      </c>
      <c r="I14" s="2">
        <f>ChartDataA!$M$12</f>
        <v>0.78559999999999519</v>
      </c>
    </row>
    <row r="15" spans="1:9">
      <c r="A15" s="8" t="str">
        <f>ChartDataA!$N$4</f>
        <v>yt 31 12 2011</v>
      </c>
      <c r="B15" s="2">
        <f>ChartDataA!$N$5</f>
        <v>12.734200000000001</v>
      </c>
      <c r="C15" s="2">
        <f>ChartDataA!$N$6</f>
        <v>0.42420000000000258</v>
      </c>
      <c r="D15" s="2">
        <f>ChartDataA!$N$7</f>
        <v>42.317300000000003</v>
      </c>
      <c r="E15" s="2">
        <f>ChartDataA!$N$8</f>
        <v>0</v>
      </c>
      <c r="F15" s="2">
        <f>ChartDataA!$N$9</f>
        <v>0.19199999999999998</v>
      </c>
      <c r="G15" s="2">
        <f>ChartDataA!$N$10</f>
        <v>9.0040000000000013</v>
      </c>
      <c r="H15" s="2">
        <f>ChartDataA!$N$11</f>
        <v>4.3800000000000006E-2</v>
      </c>
      <c r="I15" s="2">
        <f>ChartDataA!$N$12</f>
        <v>0.7979000000000056</v>
      </c>
    </row>
    <row r="16" spans="1:9">
      <c r="A16" s="8"/>
      <c r="B16" s="2">
        <f>ChartDataA!$O$5</f>
        <v>12.734400000000003</v>
      </c>
      <c r="C16" s="2">
        <f>ChartDataA!$O$6</f>
        <v>0.4001000000000019</v>
      </c>
      <c r="D16" s="2">
        <f>ChartDataA!$O$7</f>
        <v>43.993499999999997</v>
      </c>
      <c r="E16" s="2">
        <f>ChartDataA!$O$8</f>
        <v>1.2000000000000001E-3</v>
      </c>
      <c r="F16" s="2">
        <f>ChartDataA!$O$9</f>
        <v>2.81E-2</v>
      </c>
      <c r="G16" s="2">
        <f>ChartDataA!$O$10</f>
        <v>9.3130000000000024</v>
      </c>
      <c r="H16" s="2">
        <f>ChartDataA!$O$11</f>
        <v>1.3000000000000002E-3</v>
      </c>
      <c r="I16" s="2">
        <f>ChartDataA!$O$12</f>
        <v>0.60569999999999879</v>
      </c>
    </row>
    <row r="17" spans="1:9">
      <c r="A17" s="8"/>
      <c r="B17" s="2">
        <f>ChartDataA!$P$5</f>
        <v>14.519900000000002</v>
      </c>
      <c r="C17" s="2">
        <f>ChartDataA!$P$6</f>
        <v>0.3849000000000018</v>
      </c>
      <c r="D17" s="2">
        <f>ChartDataA!$P$7</f>
        <v>47.140799999999999</v>
      </c>
      <c r="E17" s="2">
        <f>ChartDataA!$P$8</f>
        <v>18.215300000000003</v>
      </c>
      <c r="F17" s="2">
        <f>ChartDataA!$P$9</f>
        <v>7.3700000000000002E-2</v>
      </c>
      <c r="G17" s="2">
        <f>ChartDataA!$P$10</f>
        <v>9.520900000000001</v>
      </c>
      <c r="H17" s="2">
        <f>ChartDataA!$P$11</f>
        <v>2E-3</v>
      </c>
      <c r="I17" s="2">
        <f>ChartDataA!$P$12</f>
        <v>0.59790000000000987</v>
      </c>
    </row>
    <row r="18" spans="1:9">
      <c r="A18" s="8"/>
      <c r="B18" s="2">
        <f>ChartDataA!$Q$5</f>
        <v>14.5159</v>
      </c>
      <c r="C18" s="2">
        <f>ChartDataA!$Q$6</f>
        <v>0.31420000000000137</v>
      </c>
      <c r="D18" s="2">
        <f>ChartDataA!$Q$7</f>
        <v>49.506299999999996</v>
      </c>
      <c r="E18" s="2">
        <f>ChartDataA!$Q$8</f>
        <v>22.148300000000003</v>
      </c>
      <c r="F18" s="2">
        <f>ChartDataA!$Q$9</f>
        <v>8.2000000000000003E-2</v>
      </c>
      <c r="G18" s="2">
        <f>ChartDataA!$Q$10</f>
        <v>10.641300000000001</v>
      </c>
      <c r="H18" s="2">
        <f>ChartDataA!$Q$11</f>
        <v>4.0000000000000001E-3</v>
      </c>
      <c r="I18" s="2">
        <f>ChartDataA!$Q$12</f>
        <v>0.57409999999998718</v>
      </c>
    </row>
    <row r="19" spans="1:9">
      <c r="A19" s="8"/>
      <c r="B19" s="2">
        <f>ChartDataA!$R$5</f>
        <v>12.8446</v>
      </c>
      <c r="C19" s="2">
        <f>ChartDataA!$R$6</f>
        <v>0.26610000000000156</v>
      </c>
      <c r="D19" s="2">
        <f>ChartDataA!$R$7</f>
        <v>53.145400000000002</v>
      </c>
      <c r="E19" s="2">
        <f>ChartDataA!$R$8</f>
        <v>22.150200000000005</v>
      </c>
      <c r="F19" s="2">
        <f>ChartDataA!$R$9</f>
        <v>7.9600000000000004E-2</v>
      </c>
      <c r="G19" s="2">
        <f>ChartDataA!$R$10</f>
        <v>11.780300000000002</v>
      </c>
      <c r="H19" s="2">
        <f>ChartDataA!$R$11</f>
        <v>5.2000000000000006E-3</v>
      </c>
      <c r="I19" s="2">
        <f>ChartDataA!$R$12</f>
        <v>0.34109999999998308</v>
      </c>
    </row>
    <row r="20" spans="1:9">
      <c r="A20" s="8"/>
      <c r="B20" s="2">
        <f>ChartDataA!$S$5</f>
        <v>6.4368000000000016</v>
      </c>
      <c r="C20" s="2">
        <f>ChartDataA!$S$6</f>
        <v>0.25470000000000059</v>
      </c>
      <c r="D20" s="2">
        <f>ChartDataA!$S$7</f>
        <v>54.5289</v>
      </c>
      <c r="E20" s="2">
        <f>ChartDataA!$S$8</f>
        <v>22.150900000000007</v>
      </c>
      <c r="F20" s="2">
        <f>ChartDataA!$S$9</f>
        <v>8.3300000000000013E-2</v>
      </c>
      <c r="G20" s="2">
        <f>ChartDataA!$S$10</f>
        <v>12.888400000000003</v>
      </c>
      <c r="H20" s="2">
        <f>ChartDataA!$S$11</f>
        <v>5.7000000000000002E-3</v>
      </c>
      <c r="I20" s="2">
        <f>ChartDataA!$S$12</f>
        <v>0.32740000000001146</v>
      </c>
    </row>
    <row r="21" spans="1:9">
      <c r="A21" s="8" t="str">
        <f>ChartDataA!$T$4</f>
        <v>yt 30 06 2012</v>
      </c>
      <c r="B21" s="2">
        <f>ChartDataA!$T$5</f>
        <v>6.2832000000000008</v>
      </c>
      <c r="C21" s="2">
        <f>ChartDataA!$T$6</f>
        <v>0.20980000000000132</v>
      </c>
      <c r="D21" s="2">
        <f>ChartDataA!$T$7</f>
        <v>67.19189999999999</v>
      </c>
      <c r="E21" s="2">
        <f>ChartDataA!$T$8</f>
        <v>22.151000000000003</v>
      </c>
      <c r="F21" s="2">
        <f>ChartDataA!$T$9</f>
        <v>8.1900000000000001E-2</v>
      </c>
      <c r="G21" s="2">
        <f>ChartDataA!$T$10</f>
        <v>14.583200000000003</v>
      </c>
      <c r="H21" s="2">
        <f>ChartDataA!$T$11</f>
        <v>7.0000000000000001E-3</v>
      </c>
      <c r="I21" s="2">
        <f>ChartDataA!$T$12</f>
        <v>0.33030000000002246</v>
      </c>
    </row>
    <row r="22" spans="1:9">
      <c r="A22" s="8"/>
      <c r="B22" s="2">
        <f>ChartDataA!$U$5</f>
        <v>18.594799999999999</v>
      </c>
      <c r="C22" s="2">
        <f>ChartDataA!$U$6</f>
        <v>0.20790000000000219</v>
      </c>
      <c r="D22" s="2">
        <f>ChartDataA!$U$7</f>
        <v>77.037900000000008</v>
      </c>
      <c r="E22" s="2">
        <f>ChartDataA!$U$8</f>
        <v>22.151000000000003</v>
      </c>
      <c r="F22" s="2">
        <f>ChartDataA!$U$9</f>
        <v>9.0400000000000008E-2</v>
      </c>
      <c r="G22" s="2">
        <f>ChartDataA!$U$10</f>
        <v>15.233100000000002</v>
      </c>
      <c r="H22" s="2">
        <f>ChartDataA!$U$11</f>
        <v>1.6500000000000001E-2</v>
      </c>
      <c r="I22" s="2">
        <f>ChartDataA!$U$12</f>
        <v>0.33920000000000528</v>
      </c>
    </row>
    <row r="23" spans="1:9">
      <c r="A23" s="8"/>
      <c r="B23" s="2">
        <f>ChartDataA!$V$5</f>
        <v>20.5261</v>
      </c>
      <c r="C23" s="2">
        <f>ChartDataA!$V$6</f>
        <v>0.1860000000000035</v>
      </c>
      <c r="D23" s="2">
        <f>ChartDataA!$V$7</f>
        <v>79.0989</v>
      </c>
      <c r="E23" s="2">
        <f>ChartDataA!$V$8</f>
        <v>22.152200000000004</v>
      </c>
      <c r="F23" s="2">
        <f>ChartDataA!$V$9</f>
        <v>9.7800000000000012E-2</v>
      </c>
      <c r="G23" s="2">
        <f>ChartDataA!$V$10</f>
        <v>16.022700000000004</v>
      </c>
      <c r="H23" s="2">
        <f>ChartDataA!$V$11</f>
        <v>1.7500000000000002E-2</v>
      </c>
      <c r="I23" s="2">
        <f>ChartDataA!$V$12</f>
        <v>0.34210000000000207</v>
      </c>
    </row>
    <row r="24" spans="1:9">
      <c r="A24" s="8"/>
      <c r="B24" s="2">
        <f>ChartDataA!$W$5</f>
        <v>21.482299999999999</v>
      </c>
      <c r="C24" s="2">
        <f>ChartDataA!$W$6</f>
        <v>0.18599999999999994</v>
      </c>
      <c r="D24" s="2">
        <f>ChartDataA!$W$7</f>
        <v>95.137600000000006</v>
      </c>
      <c r="E24" s="2">
        <f>ChartDataA!$W$8</f>
        <v>22.153600000000008</v>
      </c>
      <c r="F24" s="2">
        <f>ChartDataA!$W$9</f>
        <v>9.8900000000000002E-2</v>
      </c>
      <c r="G24" s="2">
        <f>ChartDataA!$W$10</f>
        <v>15.697100000000002</v>
      </c>
      <c r="H24" s="2">
        <f>ChartDataA!$W$11</f>
        <v>1.7600000000000001E-2</v>
      </c>
      <c r="I24" s="2">
        <f>ChartDataA!$W$12</f>
        <v>0.34510000000000218</v>
      </c>
    </row>
    <row r="25" spans="1:9">
      <c r="A25" s="8"/>
      <c r="B25" s="2">
        <f>ChartDataA!$X$5</f>
        <v>21.476700000000001</v>
      </c>
      <c r="C25" s="2">
        <f>ChartDataA!$X$6</f>
        <v>0.16190000000000282</v>
      </c>
      <c r="D25" s="2">
        <f>ChartDataA!$X$7</f>
        <v>95.959400000000016</v>
      </c>
      <c r="E25" s="2">
        <f>ChartDataA!$X$8</f>
        <v>22.155900000000006</v>
      </c>
      <c r="F25" s="2">
        <f>ChartDataA!$X$9</f>
        <v>0.10400000000000001</v>
      </c>
      <c r="G25" s="2">
        <f>ChartDataA!$X$10</f>
        <v>15.545200000000003</v>
      </c>
      <c r="H25" s="2">
        <f>ChartDataA!$X$11</f>
        <v>2.0400000000000001E-2</v>
      </c>
      <c r="I25" s="2">
        <f>ChartDataA!$X$12</f>
        <v>0.35030000000000427</v>
      </c>
    </row>
    <row r="26" spans="1:9">
      <c r="A26" s="8"/>
      <c r="B26" s="2">
        <f>ChartDataA!$Y$5</f>
        <v>21.483999999999998</v>
      </c>
      <c r="C26" s="2">
        <f>ChartDataA!$Y$6</f>
        <v>0.12210000000000321</v>
      </c>
      <c r="D26" s="2">
        <f>ChartDataA!$Y$7</f>
        <v>96.376900000000006</v>
      </c>
      <c r="E26" s="2">
        <f>ChartDataA!$Y$8</f>
        <v>22.159000000000002</v>
      </c>
      <c r="F26" s="2">
        <f>ChartDataA!$Y$9</f>
        <v>0.11580000000000001</v>
      </c>
      <c r="G26" s="2">
        <f>ChartDataA!$Y$10</f>
        <v>15.848900000000002</v>
      </c>
      <c r="H26" s="2">
        <f>ChartDataA!$Y$11</f>
        <v>2.2200000000000004E-2</v>
      </c>
      <c r="I26" s="2">
        <f>ChartDataA!$Y$12</f>
        <v>0.23259999999999081</v>
      </c>
    </row>
    <row r="27" spans="1:9">
      <c r="A27" s="8" t="str">
        <f>ChartDataA!$Z$4</f>
        <v>yt 31 12 2012</v>
      </c>
      <c r="B27" s="2">
        <f>ChartDataA!$Z$5</f>
        <v>24.072800000000001</v>
      </c>
      <c r="C27" s="2">
        <f>ChartDataA!$Z$6</f>
        <v>9.8100000000002296E-2</v>
      </c>
      <c r="D27" s="2">
        <f>ChartDataA!$Z$7</f>
        <v>96.828100000000006</v>
      </c>
      <c r="E27" s="2">
        <f>ChartDataA!$Z$8</f>
        <v>22.160400000000006</v>
      </c>
      <c r="F27" s="2">
        <f>ChartDataA!$Z$9</f>
        <v>0.11950000000000001</v>
      </c>
      <c r="G27" s="2">
        <f>ChartDataA!$Z$10</f>
        <v>15.4732</v>
      </c>
      <c r="H27" s="2">
        <f>ChartDataA!$Z$11</f>
        <v>2.6200000000000005E-2</v>
      </c>
      <c r="I27" s="2">
        <f>ChartDataA!$Z$12</f>
        <v>0.22139999999998849</v>
      </c>
    </row>
    <row r="28" spans="1:9">
      <c r="A28" s="8"/>
      <c r="B28" s="2">
        <f>ChartDataA!$AA$5</f>
        <v>24.082599999999999</v>
      </c>
      <c r="C28" s="2">
        <f>ChartDataA!$AA$6</f>
        <v>0.10950000000000415</v>
      </c>
      <c r="D28" s="2">
        <f>ChartDataA!$AA$7</f>
        <v>97.51900000000002</v>
      </c>
      <c r="E28" s="2">
        <f>ChartDataA!$AA$8</f>
        <v>22.159200000000006</v>
      </c>
      <c r="F28" s="2">
        <f>ChartDataA!$AA$9</f>
        <v>0.1207</v>
      </c>
      <c r="G28" s="2">
        <f>ChartDataA!$AA$10</f>
        <v>15.795600000000002</v>
      </c>
      <c r="H28" s="2">
        <f>ChartDataA!$AA$11</f>
        <v>2.4900000000000002E-2</v>
      </c>
      <c r="I28" s="2">
        <f>ChartDataA!$AA$12</f>
        <v>0.1982999999999322</v>
      </c>
    </row>
    <row r="29" spans="1:9">
      <c r="A29" s="8"/>
      <c r="B29" s="2">
        <f>ChartDataA!$AB$5</f>
        <v>22.298000000000002</v>
      </c>
      <c r="C29" s="2">
        <f>ChartDataA!$AB$6</f>
        <v>0.11169999999999902</v>
      </c>
      <c r="D29" s="2">
        <f>ChartDataA!$AB$7</f>
        <v>97.337000000000003</v>
      </c>
      <c r="E29" s="2">
        <f>ChartDataA!$AB$8</f>
        <v>3.9451000000000001</v>
      </c>
      <c r="F29" s="2">
        <f>ChartDataA!$AB$9</f>
        <v>9.3399999999999997E-2</v>
      </c>
      <c r="G29" s="2">
        <f>ChartDataA!$AB$10</f>
        <v>16.119000000000003</v>
      </c>
      <c r="H29" s="2">
        <f>ChartDataA!$AB$11</f>
        <v>3.3000000000000002E-2</v>
      </c>
      <c r="I29" s="2">
        <f>ChartDataA!$AB$12</f>
        <v>0.22150000000000603</v>
      </c>
    </row>
    <row r="30" spans="1:9">
      <c r="A30" s="8"/>
      <c r="B30" s="2">
        <f>ChartDataA!$AC$5</f>
        <v>22.3157</v>
      </c>
      <c r="C30" s="2">
        <f>ChartDataA!$AC$6</f>
        <v>0.11750000000000327</v>
      </c>
      <c r="D30" s="2">
        <f>ChartDataA!$AC$7</f>
        <v>97.976800000000011</v>
      </c>
      <c r="E30" s="2">
        <f>ChartDataA!$AC$8</f>
        <v>1.5300000000000001E-2</v>
      </c>
      <c r="F30" s="2">
        <f>ChartDataA!$AC$9</f>
        <v>9.3400000000000011E-2</v>
      </c>
      <c r="G30" s="2">
        <f>ChartDataA!$AC$10</f>
        <v>16.1509</v>
      </c>
      <c r="H30" s="2">
        <f>ChartDataA!$AC$11</f>
        <v>4.1799999999999997E-2</v>
      </c>
      <c r="I30" s="2">
        <f>ChartDataA!$AC$12</f>
        <v>0.28010000000000446</v>
      </c>
    </row>
    <row r="31" spans="1:9">
      <c r="A31" s="8"/>
      <c r="B31" s="2">
        <f>ChartDataA!$AD$5</f>
        <v>22.3155</v>
      </c>
      <c r="C31" s="2">
        <f>ChartDataA!$AD$6</f>
        <v>0.1174000000000035</v>
      </c>
      <c r="D31" s="2">
        <f>ChartDataA!$AD$7</f>
        <v>97.502600000000001</v>
      </c>
      <c r="E31" s="2">
        <f>ChartDataA!$AD$8</f>
        <v>1.4700000000000003E-2</v>
      </c>
      <c r="F31" s="2">
        <f>ChartDataA!$AD$9</f>
        <v>9.7499999999999989E-2</v>
      </c>
      <c r="G31" s="2">
        <f>ChartDataA!$AD$10</f>
        <v>16.431999999999999</v>
      </c>
      <c r="H31" s="2">
        <f>ChartDataA!$AD$11</f>
        <v>4.4300000000000006E-2</v>
      </c>
      <c r="I31" s="2">
        <f>ChartDataA!$AD$12</f>
        <v>0.30659999999998888</v>
      </c>
    </row>
    <row r="32" spans="1:9">
      <c r="A32" s="8"/>
      <c r="B32" s="2">
        <f>ChartDataA!$AE$5</f>
        <v>22.299800000000001</v>
      </c>
      <c r="C32" s="2">
        <f>ChartDataA!$AE$6</f>
        <v>9.0699999999998226E-2</v>
      </c>
      <c r="D32" s="2">
        <f>ChartDataA!$AE$7</f>
        <v>95.671600000000012</v>
      </c>
      <c r="E32" s="2">
        <f>ChartDataA!$AE$8</f>
        <v>1.54E-2</v>
      </c>
      <c r="F32" s="2">
        <f>ChartDataA!$AE$9</f>
        <v>9.9299999999999999E-2</v>
      </c>
      <c r="G32" s="2">
        <f>ChartDataA!$AE$10</f>
        <v>16.711900000000004</v>
      </c>
      <c r="H32" s="2">
        <f>ChartDataA!$AE$11</f>
        <v>4.6700000000000005E-2</v>
      </c>
      <c r="I32" s="2">
        <f>ChartDataA!$AE$12</f>
        <v>0.29879999999999995</v>
      </c>
    </row>
    <row r="33" spans="1:9">
      <c r="A33" s="8" t="str">
        <f>ChartDataA!$AF$4</f>
        <v>yt 30 06 2013</v>
      </c>
      <c r="B33" s="2">
        <f>ChartDataA!$AF$5</f>
        <v>22.310899999999997</v>
      </c>
      <c r="C33" s="2">
        <f>ChartDataA!$AF$6</f>
        <v>0.1016000000000048</v>
      </c>
      <c r="D33" s="2">
        <f>ChartDataA!$AF$7</f>
        <v>82.080500000000001</v>
      </c>
      <c r="E33" s="2">
        <f>ChartDataA!$AF$8</f>
        <v>1.6900000000000002E-2</v>
      </c>
      <c r="F33" s="2">
        <f>ChartDataA!$AF$9</f>
        <v>0.1053</v>
      </c>
      <c r="G33" s="2">
        <f>ChartDataA!$AF$10</f>
        <v>16.049800000000001</v>
      </c>
      <c r="H33" s="2">
        <f>ChartDataA!$AF$11</f>
        <v>5.2800000000000007E-2</v>
      </c>
      <c r="I33" s="2">
        <f>ChartDataA!$AF$12</f>
        <v>0.32409999999998718</v>
      </c>
    </row>
    <row r="34" spans="1:9">
      <c r="A34" s="8"/>
      <c r="B34" s="2">
        <f>ChartDataA!$AG$5</f>
        <v>6.9553000000000011</v>
      </c>
      <c r="C34" s="2">
        <f>ChartDataA!$AG$6</f>
        <v>9.1299999999999493E-2</v>
      </c>
      <c r="D34" s="2">
        <f>ChartDataA!$AG$7</f>
        <v>76.465699999999998</v>
      </c>
      <c r="E34" s="2">
        <f>ChartDataA!$AG$8</f>
        <v>1.6900000000000002E-2</v>
      </c>
      <c r="F34" s="2">
        <f>ChartDataA!$AG$9</f>
        <v>9.0999999999999998E-2</v>
      </c>
      <c r="G34" s="2">
        <f>ChartDataA!$AG$10</f>
        <v>20.409599999999998</v>
      </c>
      <c r="H34" s="2">
        <f>ChartDataA!$AG$11</f>
        <v>4.3299999999999998E-2</v>
      </c>
      <c r="I34" s="2">
        <f>ChartDataA!$AG$12</f>
        <v>0.32710000000001571</v>
      </c>
    </row>
    <row r="35" spans="1:9">
      <c r="A35" s="8"/>
      <c r="B35" s="2">
        <f>ChartDataA!$AH$5</f>
        <v>5.6496000000000013</v>
      </c>
      <c r="C35" s="2">
        <f>ChartDataA!$AH$6</f>
        <v>0.10019999999999918</v>
      </c>
      <c r="D35" s="2">
        <f>ChartDataA!$AH$7</f>
        <v>83.198600000000013</v>
      </c>
      <c r="E35" s="2">
        <f>ChartDataA!$AH$8</f>
        <v>1.5700000000000002E-2</v>
      </c>
      <c r="F35" s="2">
        <f>ChartDataA!$AH$9</f>
        <v>8.3599999999999994E-2</v>
      </c>
      <c r="G35" s="2">
        <f>ChartDataA!$AH$10</f>
        <v>24.350200000000001</v>
      </c>
      <c r="H35" s="2">
        <f>ChartDataA!$AH$11</f>
        <v>4.2299999999999997E-2</v>
      </c>
      <c r="I35" s="2">
        <f>ChartDataA!$AH$12</f>
        <v>0.33390000000001407</v>
      </c>
    </row>
    <row r="36" spans="1:9">
      <c r="A36" s="8"/>
      <c r="B36" s="2">
        <f>ChartDataA!$AI$5</f>
        <v>4.7151000000000005</v>
      </c>
      <c r="C36" s="2">
        <f>ChartDataA!$AI$6</f>
        <v>0.10239999999999938</v>
      </c>
      <c r="D36" s="2">
        <f>ChartDataA!$AI$7</f>
        <v>68.876999999999995</v>
      </c>
      <c r="E36" s="2">
        <f>ChartDataA!$AI$8</f>
        <v>1.4400000000000001E-2</v>
      </c>
      <c r="F36" s="2">
        <f>ChartDataA!$AI$9</f>
        <v>0.10729999999999999</v>
      </c>
      <c r="G36" s="2">
        <f>ChartDataA!$AI$10</f>
        <v>24.822299999999998</v>
      </c>
      <c r="H36" s="2">
        <f>ChartDataA!$AI$11</f>
        <v>4.2900000000000008E-2</v>
      </c>
      <c r="I36" s="2">
        <f>ChartDataA!$AI$12</f>
        <v>0.34030000000002758</v>
      </c>
    </row>
    <row r="37" spans="1:9">
      <c r="A37" s="8"/>
      <c r="B37" s="2">
        <f>ChartDataA!$AJ$5</f>
        <v>4.9342000000000006</v>
      </c>
      <c r="C37" s="2">
        <f>ChartDataA!$AJ$6</f>
        <v>0.11739999999999995</v>
      </c>
      <c r="D37" s="2">
        <f>ChartDataA!$AJ$7</f>
        <v>79.484300000000005</v>
      </c>
      <c r="E37" s="2">
        <f>ChartDataA!$AJ$8</f>
        <v>1.3800000000000002E-2</v>
      </c>
      <c r="F37" s="2">
        <f>ChartDataA!$AJ$9</f>
        <v>0.14549999999999999</v>
      </c>
      <c r="G37" s="2">
        <f>ChartDataA!$AJ$10</f>
        <v>37.999700000000004</v>
      </c>
      <c r="H37" s="2">
        <f>ChartDataA!$AJ$11</f>
        <v>4.4700000000000004E-2</v>
      </c>
      <c r="I37" s="2">
        <f>ChartDataA!$AJ$12</f>
        <v>1.6434999999999889</v>
      </c>
    </row>
    <row r="38" spans="1:9">
      <c r="A38" s="8"/>
      <c r="B38" s="2">
        <f>ChartDataA!$AK$5</f>
        <v>5.0857000000000019</v>
      </c>
      <c r="C38" s="2">
        <f>ChartDataA!$AK$6</f>
        <v>0.1020999999999983</v>
      </c>
      <c r="D38" s="2">
        <f>ChartDataA!$AK$7</f>
        <v>86.398800000000023</v>
      </c>
      <c r="E38" s="2">
        <f>ChartDataA!$AK$8</f>
        <v>1.0699999999999999E-2</v>
      </c>
      <c r="F38" s="2">
        <f>ChartDataA!$AK$9</f>
        <v>0.1444</v>
      </c>
      <c r="G38" s="2">
        <f>ChartDataA!$AK$10</f>
        <v>50.189200000000007</v>
      </c>
      <c r="H38" s="2">
        <f>ChartDataA!$AK$11</f>
        <v>5.050000000000001E-2</v>
      </c>
      <c r="I38" s="2">
        <f>ChartDataA!$AK$12</f>
        <v>1.7288999999999817</v>
      </c>
    </row>
    <row r="39" spans="1:9">
      <c r="A39" s="8" t="str">
        <f>ChartDataA!$AL$4</f>
        <v>yt 31 12 2013</v>
      </c>
      <c r="B39" s="2">
        <f>ChartDataA!$AL$5</f>
        <v>2.5373000000000001</v>
      </c>
      <c r="C39" s="2">
        <f>ChartDataA!$AL$6</f>
        <v>0.11299999999999955</v>
      </c>
      <c r="D39" s="2">
        <f>ChartDataA!$AL$7</f>
        <v>85.696400000000025</v>
      </c>
      <c r="E39" s="2">
        <f>ChartDataA!$AL$8</f>
        <v>9.4999999999999998E-3</v>
      </c>
      <c r="F39" s="2">
        <f>ChartDataA!$AL$9</f>
        <v>0.17010000000000003</v>
      </c>
      <c r="G39" s="2">
        <f>ChartDataA!$AL$10</f>
        <v>51.624500000000012</v>
      </c>
      <c r="H39" s="2">
        <f>ChartDataA!$AL$11</f>
        <v>4.7200000000000013E-2</v>
      </c>
      <c r="I39" s="2">
        <f>ChartDataA!$AL$12</f>
        <v>1.785399999999953</v>
      </c>
    </row>
    <row r="40" spans="1:9">
      <c r="A40" s="8"/>
      <c r="B40" s="2">
        <f>ChartDataA!$AM$5</f>
        <v>2.7541000000000002</v>
      </c>
      <c r="C40" s="2">
        <f>ChartDataA!$AM$6</f>
        <v>0.11759999999999993</v>
      </c>
      <c r="D40" s="2">
        <f>ChartDataA!$AM$7</f>
        <v>93.343600000000023</v>
      </c>
      <c r="E40" s="2">
        <f>ChartDataA!$AM$8</f>
        <v>1.3324</v>
      </c>
      <c r="F40" s="2">
        <f>ChartDataA!$AM$9</f>
        <v>0.20420000000000002</v>
      </c>
      <c r="G40" s="2">
        <f>ChartDataA!$AM$10</f>
        <v>91.466200000000015</v>
      </c>
      <c r="H40" s="2">
        <f>ChartDataA!$AM$11</f>
        <v>5.5000000000000014E-2</v>
      </c>
      <c r="I40" s="2">
        <f>ChartDataA!$AM$12</f>
        <v>2.073099999999954</v>
      </c>
    </row>
    <row r="41" spans="1:9">
      <c r="A41" s="8"/>
      <c r="B41" s="2">
        <f>ChartDataA!$AN$5</f>
        <v>2.9755000000000011</v>
      </c>
      <c r="C41" s="2">
        <f>ChartDataA!$AN$6</f>
        <v>0.115899999999999</v>
      </c>
      <c r="D41" s="2">
        <f>ChartDataA!$AN$7</f>
        <v>103.19380000000002</v>
      </c>
      <c r="E41" s="2">
        <f>ChartDataA!$AN$8</f>
        <v>1.3347</v>
      </c>
      <c r="F41" s="2">
        <f>ChartDataA!$AN$9</f>
        <v>0.22070000000000004</v>
      </c>
      <c r="G41" s="2">
        <f>ChartDataA!$AN$10</f>
        <v>100.38310000000003</v>
      </c>
      <c r="H41" s="2">
        <f>ChartDataA!$AN$11</f>
        <v>5.2700000000000004E-2</v>
      </c>
      <c r="I41" s="2">
        <f>ChartDataA!$AN$12</f>
        <v>2.2177999999999543</v>
      </c>
    </row>
    <row r="42" spans="1:9">
      <c r="A42" s="8"/>
      <c r="B42" s="2">
        <f>ChartDataA!$AO$5</f>
        <v>3.2180000000000004</v>
      </c>
      <c r="C42" s="2">
        <f>ChartDataA!$AO$6</f>
        <v>0.11009999999999964</v>
      </c>
      <c r="D42" s="2">
        <f>ChartDataA!$AO$7</f>
        <v>102.53810000000003</v>
      </c>
      <c r="E42" s="2">
        <f>ChartDataA!$AO$8</f>
        <v>1.3346</v>
      </c>
      <c r="F42" s="2">
        <f>ChartDataA!$AO$9</f>
        <v>0.24270000000000003</v>
      </c>
      <c r="G42" s="2">
        <f>ChartDataA!$AO$10</f>
        <v>108.27390000000001</v>
      </c>
      <c r="H42" s="2">
        <f>ChartDataA!$AO$11</f>
        <v>4.5800000000000007E-2</v>
      </c>
      <c r="I42" s="2">
        <f>ChartDataA!$AO$12</f>
        <v>2.1710999999999387</v>
      </c>
    </row>
    <row r="43" spans="1:9">
      <c r="A43" s="8"/>
      <c r="B43" s="2">
        <f>ChartDataA!$AP$5</f>
        <v>3.8553000000000006</v>
      </c>
      <c r="C43" s="2">
        <f>ChartDataA!$AP$6</f>
        <v>0.11069999999999958</v>
      </c>
      <c r="D43" s="2">
        <f>ChartDataA!$AP$7</f>
        <v>102.17140000000001</v>
      </c>
      <c r="E43" s="2">
        <f>ChartDataA!$AP$8</f>
        <v>1.3348</v>
      </c>
      <c r="F43" s="2">
        <f>ChartDataA!$AP$9</f>
        <v>0.38180000000000008</v>
      </c>
      <c r="G43" s="2">
        <f>ChartDataA!$AP$10</f>
        <v>114.78790000000001</v>
      </c>
      <c r="H43" s="2">
        <f>ChartDataA!$AP$11</f>
        <v>4.9700000000000001E-2</v>
      </c>
      <c r="I43" s="2">
        <f>ChartDataA!$AP$12</f>
        <v>2.1679999999999779</v>
      </c>
    </row>
    <row r="44" spans="1:9">
      <c r="A44" s="8"/>
      <c r="B44" s="2">
        <f>ChartDataA!$AQ$5</f>
        <v>4.1372000000000009</v>
      </c>
      <c r="C44" s="2">
        <f>ChartDataA!$AQ$6</f>
        <v>0.10059999999999913</v>
      </c>
      <c r="D44" s="2">
        <f>ChartDataA!$AQ$7</f>
        <v>105.77220000000001</v>
      </c>
      <c r="E44" s="2">
        <f>ChartDataA!$AQ$8</f>
        <v>1.3351999999999999</v>
      </c>
      <c r="F44" s="2">
        <f>ChartDataA!$AQ$9</f>
        <v>0.432</v>
      </c>
      <c r="G44" s="2">
        <f>ChartDataA!$AQ$10</f>
        <v>120.32780000000001</v>
      </c>
      <c r="H44" s="2">
        <f>ChartDataA!$AQ$11</f>
        <v>5.1599999999999993E-2</v>
      </c>
      <c r="I44" s="2">
        <f>ChartDataA!$AQ$12</f>
        <v>2.2186999999999841</v>
      </c>
    </row>
    <row r="45" spans="1:9">
      <c r="A45" s="8" t="str">
        <f>ChartDataA!$AR$4</f>
        <v>yt 30 06 2014</v>
      </c>
      <c r="B45" s="2">
        <f>ChartDataA!$AR$5</f>
        <v>4.7576000000000009</v>
      </c>
      <c r="C45" s="2">
        <f>ChartDataA!$AR$6</f>
        <v>8.8899999999999757E-2</v>
      </c>
      <c r="D45" s="2">
        <f>ChartDataA!$AR$7</f>
        <v>109.3181</v>
      </c>
      <c r="E45" s="2">
        <f>ChartDataA!$AR$8</f>
        <v>1.3363</v>
      </c>
      <c r="F45" s="2">
        <f>ChartDataA!$AR$9</f>
        <v>0.49050000000000005</v>
      </c>
      <c r="G45" s="2">
        <f>ChartDataA!$AR$10</f>
        <v>124.92670000000001</v>
      </c>
      <c r="H45" s="2">
        <f>ChartDataA!$AR$11</f>
        <v>5.4700000000000006E-2</v>
      </c>
      <c r="I45" s="2">
        <f>ChartDataA!$AR$12</f>
        <v>2.2107000000000312</v>
      </c>
    </row>
    <row r="46" spans="1:9">
      <c r="A46" s="8"/>
      <c r="B46" s="2">
        <f>ChartDataA!$AS$5</f>
        <v>3.8370000000000002</v>
      </c>
      <c r="C46" s="2">
        <f>ChartDataA!$AS$6</f>
        <v>8.5200000000000387E-2</v>
      </c>
      <c r="D46" s="2">
        <f>ChartDataA!$AS$7</f>
        <v>108.72980000000001</v>
      </c>
      <c r="E46" s="2">
        <f>ChartDataA!$AS$8</f>
        <v>1.3393999999999999</v>
      </c>
      <c r="F46" s="2">
        <f>ChartDataA!$AS$9</f>
        <v>0.57290000000000008</v>
      </c>
      <c r="G46" s="2">
        <f>ChartDataA!$AS$10</f>
        <v>124.00030000000001</v>
      </c>
      <c r="H46" s="2">
        <f>ChartDataA!$AS$11</f>
        <v>5.7400000000000007E-2</v>
      </c>
      <c r="I46" s="2">
        <f>ChartDataA!$AS$12</f>
        <v>2.2269000000000005</v>
      </c>
    </row>
    <row r="47" spans="1:9">
      <c r="A47" s="8"/>
      <c r="B47" s="2">
        <f>ChartDataA!$AT$5</f>
        <v>2.8395000000000006</v>
      </c>
      <c r="C47" s="2">
        <f>ChartDataA!$AT$6</f>
        <v>7.7799999999999869E-2</v>
      </c>
      <c r="D47" s="2">
        <f>ChartDataA!$AT$7</f>
        <v>105.244</v>
      </c>
      <c r="E47" s="2">
        <f>ChartDataA!$AT$8</f>
        <v>1.3428</v>
      </c>
      <c r="F47" s="2">
        <f>ChartDataA!$AT$9</f>
        <v>0.63680000000000003</v>
      </c>
      <c r="G47" s="2">
        <f>ChartDataA!$AT$10</f>
        <v>123.27210000000001</v>
      </c>
      <c r="H47" s="2">
        <f>ChartDataA!$AT$11</f>
        <v>5.8800000000000005E-2</v>
      </c>
      <c r="I47" s="2">
        <f>ChartDataA!$AT$12</f>
        <v>2.2221000000000117</v>
      </c>
    </row>
    <row r="48" spans="1:9">
      <c r="A48" s="8"/>
      <c r="B48" s="2">
        <f>ChartDataA!$AU$5</f>
        <v>3.0570000000000004</v>
      </c>
      <c r="C48" s="2">
        <f>ChartDataA!$AU$6</f>
        <v>7.6600000000000001E-2</v>
      </c>
      <c r="D48" s="2">
        <f>ChartDataA!$AU$7</f>
        <v>111.22680000000001</v>
      </c>
      <c r="E48" s="2">
        <f>ChartDataA!$AU$8</f>
        <v>1.3489000000000002</v>
      </c>
      <c r="F48" s="2">
        <f>ChartDataA!$AU$9</f>
        <v>0.68900000000000017</v>
      </c>
      <c r="G48" s="2">
        <f>ChartDataA!$AU$10</f>
        <v>124.02820000000001</v>
      </c>
      <c r="H48" s="2">
        <f>ChartDataA!$AU$11</f>
        <v>6.4000000000000001E-2</v>
      </c>
      <c r="I48" s="2">
        <f>ChartDataA!$AU$12</f>
        <v>2.2327999999999975</v>
      </c>
    </row>
    <row r="49" spans="1:9">
      <c r="A49" s="8"/>
      <c r="B49" s="2">
        <f>ChartDataA!$AV$5</f>
        <v>2.8852000000000002</v>
      </c>
      <c r="C49" s="2">
        <f>ChartDataA!$AV$6</f>
        <v>7.1800000000000086E-2</v>
      </c>
      <c r="D49" s="2">
        <f>ChartDataA!$AV$7</f>
        <v>105.65130000000001</v>
      </c>
      <c r="E49" s="2">
        <f>ChartDataA!$AV$8</f>
        <v>1.3476000000000001</v>
      </c>
      <c r="F49" s="2">
        <f>ChartDataA!$AV$9</f>
        <v>0.70230000000000004</v>
      </c>
      <c r="G49" s="2">
        <f>ChartDataA!$AV$10</f>
        <v>112.96940000000001</v>
      </c>
      <c r="H49" s="2">
        <f>ChartDataA!$AV$11</f>
        <v>6.4100000000000004E-2</v>
      </c>
      <c r="I49" s="2">
        <f>ChartDataA!$AV$12</f>
        <v>0.94600000000002638</v>
      </c>
    </row>
    <row r="50" spans="1:9">
      <c r="A50" s="8"/>
      <c r="B50" s="2">
        <f>ChartDataA!$AW$5</f>
        <v>2.7691000000000008</v>
      </c>
      <c r="C50" s="2">
        <f>ChartDataA!$AW$6</f>
        <v>8.4099999999999842E-2</v>
      </c>
      <c r="D50" s="2">
        <f>ChartDataA!$AW$7</f>
        <v>108.71240000000002</v>
      </c>
      <c r="E50" s="2">
        <f>ChartDataA!$AW$8</f>
        <v>1.3478000000000001</v>
      </c>
      <c r="F50" s="2">
        <f>ChartDataA!$AW$9</f>
        <v>0.7320000000000001</v>
      </c>
      <c r="G50" s="2">
        <f>ChartDataA!$AW$10</f>
        <v>103.25530000000002</v>
      </c>
      <c r="H50" s="2">
        <f>ChartDataA!$AW$11</f>
        <v>5.74E-2</v>
      </c>
      <c r="I50" s="2">
        <f>ChartDataA!$AW$12</f>
        <v>0.88469999999998095</v>
      </c>
    </row>
    <row r="51" spans="1:9">
      <c r="A51" s="8" t="str">
        <f>ChartDataA!$AX$4</f>
        <v>yt 31 12 2014</v>
      </c>
      <c r="B51" s="2">
        <f>ChartDataA!$AX$5</f>
        <v>2.767100000000001</v>
      </c>
      <c r="C51" s="2">
        <f>ChartDataA!$AX$6</f>
        <v>8.8199999999999612E-2</v>
      </c>
      <c r="D51" s="2">
        <f>ChartDataA!$AX$7</f>
        <v>122.44940000000001</v>
      </c>
      <c r="E51" s="2">
        <f>ChartDataA!$AX$8</f>
        <v>1.3480000000000003</v>
      </c>
      <c r="F51" s="2">
        <f>ChartDataA!$AX$9</f>
        <v>0.73910000000000009</v>
      </c>
      <c r="G51" s="2">
        <f>ChartDataA!$AX$10</f>
        <v>103.96800000000002</v>
      </c>
      <c r="H51" s="2">
        <f>ChartDataA!$AX$11</f>
        <v>6.5100000000000005E-2</v>
      </c>
      <c r="I51" s="2">
        <f>ChartDataA!$AX$12</f>
        <v>0.85420000000002005</v>
      </c>
    </row>
    <row r="52" spans="1:9">
      <c r="A52" s="8"/>
      <c r="B52" s="2">
        <f>ChartDataA!$AY$5</f>
        <v>2.5972000000000008</v>
      </c>
      <c r="C52" s="2">
        <f>ChartDataA!$AY$6</f>
        <v>8.69999999999993E-2</v>
      </c>
      <c r="D52" s="2">
        <f>ChartDataA!$AY$7</f>
        <v>127.17460000000001</v>
      </c>
      <c r="E52" s="2">
        <f>ChartDataA!$AY$8</f>
        <v>2.5299999999999996E-2</v>
      </c>
      <c r="F52" s="2">
        <f>ChartDataA!$AY$9</f>
        <v>0.78749999999999998</v>
      </c>
      <c r="G52" s="2">
        <f>ChartDataA!$AY$10</f>
        <v>64.122799999999998</v>
      </c>
      <c r="H52" s="2">
        <f>ChartDataA!$AY$11</f>
        <v>6.08E-2</v>
      </c>
      <c r="I52" s="2">
        <f>ChartDataA!$AY$12</f>
        <v>0.5811999999999955</v>
      </c>
    </row>
    <row r="53" spans="1:9">
      <c r="A53" s="8"/>
      <c r="B53" s="2">
        <f>ChartDataA!$AZ$5</f>
        <v>2.4239000000000006</v>
      </c>
      <c r="C53" s="2">
        <f>ChartDataA!$AZ$6</f>
        <v>9.1299999999999937E-2</v>
      </c>
      <c r="D53" s="2">
        <f>ChartDataA!$AZ$7</f>
        <v>127.91610000000001</v>
      </c>
      <c r="E53" s="2">
        <f>ChartDataA!$AZ$8</f>
        <v>2.3199999999999995E-2</v>
      </c>
      <c r="F53" s="2">
        <f>ChartDataA!$AZ$9</f>
        <v>0.86110000000000009</v>
      </c>
      <c r="G53" s="2">
        <f>ChartDataA!$AZ$10</f>
        <v>55.544100000000007</v>
      </c>
      <c r="H53" s="2">
        <f>ChartDataA!$AZ$11</f>
        <v>5.5099999999999996E-2</v>
      </c>
      <c r="I53" s="2">
        <f>ChartDataA!$AZ$12</f>
        <v>0.57619999999997162</v>
      </c>
    </row>
    <row r="54" spans="1:9">
      <c r="A54" s="8"/>
      <c r="B54" s="2">
        <f>ChartDataA!$BA$5</f>
        <v>2.2305000000000001</v>
      </c>
      <c r="C54" s="2">
        <f>ChartDataA!$BA$6</f>
        <v>9.96999999999999E-2</v>
      </c>
      <c r="D54" s="2">
        <f>ChartDataA!$BA$7</f>
        <v>131.67679999999999</v>
      </c>
      <c r="E54" s="2">
        <f>ChartDataA!$BA$8</f>
        <v>2.0999999999999994E-2</v>
      </c>
      <c r="F54" s="2">
        <f>ChartDataA!$BA$9</f>
        <v>0.91379999999999995</v>
      </c>
      <c r="G54" s="2">
        <f>ChartDataA!$BA$10</f>
        <v>47.351099999999995</v>
      </c>
      <c r="H54" s="2">
        <f>ChartDataA!$BA$11</f>
        <v>5.2299999999999999E-2</v>
      </c>
      <c r="I54" s="2">
        <f>ChartDataA!$BA$12</f>
        <v>0.56820000000001869</v>
      </c>
    </row>
    <row r="55" spans="1:9">
      <c r="A55" s="8"/>
      <c r="B55" s="2">
        <f>ChartDataA!$BB$5</f>
        <v>2.2671999999999999</v>
      </c>
      <c r="C55" s="2">
        <f>ChartDataA!$BB$6</f>
        <v>0.83280000000000065</v>
      </c>
      <c r="D55" s="2">
        <f>ChartDataA!$BB$7</f>
        <v>131.68639999999999</v>
      </c>
      <c r="E55" s="2">
        <f>ChartDataA!$BB$8</f>
        <v>1.9899999999999991E-2</v>
      </c>
      <c r="F55" s="2">
        <f>ChartDataA!$BB$9</f>
        <v>0.86910000000000009</v>
      </c>
      <c r="G55" s="2">
        <f>ChartDataA!$BB$10</f>
        <v>39.412399999999998</v>
      </c>
      <c r="H55" s="2">
        <f>ChartDataA!$BB$11</f>
        <v>5.2699999999999997E-2</v>
      </c>
      <c r="I55" s="2">
        <f>ChartDataA!$BB$12</f>
        <v>0.55230000000003088</v>
      </c>
    </row>
    <row r="56" spans="1:9">
      <c r="A56" s="8"/>
      <c r="B56" s="2">
        <f>ChartDataA!$BC$5</f>
        <v>2.5261</v>
      </c>
      <c r="C56" s="2">
        <f>ChartDataA!$BC$6</f>
        <v>0.83290000000000042</v>
      </c>
      <c r="D56" s="2">
        <f>ChartDataA!$BC$7</f>
        <v>125.8366</v>
      </c>
      <c r="E56" s="2">
        <f>ChartDataA!$BC$8</f>
        <v>1.84E-2</v>
      </c>
      <c r="F56" s="2">
        <f>ChartDataA!$BC$9</f>
        <v>0.88009999999999999</v>
      </c>
      <c r="G56" s="2">
        <f>ChartDataA!$BC$10</f>
        <v>33.517499999999998</v>
      </c>
      <c r="H56" s="2">
        <f>ChartDataA!$BC$11</f>
        <v>5.5200000000000006E-2</v>
      </c>
      <c r="I56" s="2">
        <f>ChartDataA!$BC$12</f>
        <v>0.54630000000000223</v>
      </c>
    </row>
    <row r="57" spans="1:9">
      <c r="A57" s="8" t="str">
        <f>ChartDataA!$BD$4</f>
        <v>yt 30 06 2015</v>
      </c>
      <c r="B57" s="2">
        <f>ChartDataA!$BD$5</f>
        <v>2.351</v>
      </c>
      <c r="C57" s="2">
        <f>ChartDataA!$BD$6</f>
        <v>1.3636000000000004</v>
      </c>
      <c r="D57" s="2">
        <f>ChartDataA!$BD$7</f>
        <v>120.459</v>
      </c>
      <c r="E57" s="2">
        <f>ChartDataA!$BD$8</f>
        <v>1.6E-2</v>
      </c>
      <c r="F57" s="2">
        <f>ChartDataA!$BD$9</f>
        <v>0.90010000000000012</v>
      </c>
      <c r="G57" s="2">
        <f>ChartDataA!$BD$10</f>
        <v>27.746700000000001</v>
      </c>
      <c r="H57" s="2">
        <f>ChartDataA!$BD$11</f>
        <v>4.6600000000000003E-2</v>
      </c>
      <c r="I57" s="2">
        <f>ChartDataA!$BD$12</f>
        <v>0.57829999999998449</v>
      </c>
    </row>
    <row r="58" spans="1:9">
      <c r="A58" s="8"/>
      <c r="B58" s="2">
        <f>ChartDataA!$BE$5</f>
        <v>2.7714000000000003</v>
      </c>
      <c r="C58" s="2">
        <f>ChartDataA!$BE$6</f>
        <v>1.3946000000000001</v>
      </c>
      <c r="D58" s="2">
        <f>ChartDataA!$BE$7</f>
        <v>115.3631</v>
      </c>
      <c r="E58" s="2">
        <f>ChartDataA!$BE$8</f>
        <v>4.2900000000000008E-2</v>
      </c>
      <c r="F58" s="2">
        <f>ChartDataA!$BE$9</f>
        <v>0.91290000000000016</v>
      </c>
      <c r="G58" s="2">
        <f>ChartDataA!$BE$10</f>
        <v>23.830300000000005</v>
      </c>
      <c r="H58" s="2">
        <f>ChartDataA!$BE$11</f>
        <v>5.0799999999999998E-2</v>
      </c>
      <c r="I58" s="2">
        <f>ChartDataA!$BE$12</f>
        <v>0.56919999999999504</v>
      </c>
    </row>
    <row r="59" spans="1:9">
      <c r="A59" s="8"/>
      <c r="B59" s="2">
        <f>ChartDataA!$BF$5</f>
        <v>3.4483000000000001</v>
      </c>
      <c r="C59" s="2">
        <f>ChartDataA!$BF$6</f>
        <v>1.4299000000000004</v>
      </c>
      <c r="D59" s="2">
        <f>ChartDataA!$BF$7</f>
        <v>109.77080000000001</v>
      </c>
      <c r="E59" s="2">
        <f>ChartDataA!$BF$8</f>
        <v>3.9700000000000006E-2</v>
      </c>
      <c r="F59" s="2">
        <f>ChartDataA!$BF$9</f>
        <v>0.91660000000000008</v>
      </c>
      <c r="G59" s="2">
        <f>ChartDataA!$BF$10</f>
        <v>20.517900000000004</v>
      </c>
      <c r="H59" s="2">
        <f>ChartDataA!$BF$11</f>
        <v>5.1000000000000011E-2</v>
      </c>
      <c r="I59" s="2">
        <f>ChartDataA!$BF$12</f>
        <v>0.64680000000004156</v>
      </c>
    </row>
    <row r="60" spans="1:9">
      <c r="A60" s="8"/>
      <c r="B60" s="2">
        <f>ChartDataA!$BG$5</f>
        <v>5.7493000000000007</v>
      </c>
      <c r="C60" s="2">
        <f>ChartDataA!$BG$6</f>
        <v>1.430699999999999</v>
      </c>
      <c r="D60" s="2">
        <f>ChartDataA!$BG$7</f>
        <v>111.51170000000002</v>
      </c>
      <c r="E60" s="2">
        <f>ChartDataA!$BG$8</f>
        <v>4.5899999999999996E-2</v>
      </c>
      <c r="F60" s="2">
        <f>ChartDataA!$BG$9</f>
        <v>0.85790000000000022</v>
      </c>
      <c r="G60" s="2">
        <f>ChartDataA!$BG$10</f>
        <v>18.817700000000006</v>
      </c>
      <c r="H60" s="2">
        <f>ChartDataA!$BG$11</f>
        <v>7.7499999999999999E-2</v>
      </c>
      <c r="I60" s="2">
        <f>ChartDataA!$BG$12</f>
        <v>0.66669999999999163</v>
      </c>
    </row>
    <row r="61" spans="1:9">
      <c r="A61" s="8"/>
      <c r="B61" s="2">
        <f>ChartDataA!$BH$5</f>
        <v>6.7571000000000003</v>
      </c>
      <c r="C61" s="2">
        <f>ChartDataA!$BH$6</f>
        <v>1.4400000000000004</v>
      </c>
      <c r="D61" s="2">
        <f>ChartDataA!$BH$7</f>
        <v>117.1058</v>
      </c>
      <c r="E61" s="2">
        <f>ChartDataA!$BH$8</f>
        <v>4.5700000000000005E-2</v>
      </c>
      <c r="F61" s="2">
        <f>ChartDataA!$BH$9</f>
        <v>0.86160000000000003</v>
      </c>
      <c r="G61" s="2">
        <f>ChartDataA!$BH$10</f>
        <v>15.580300000000003</v>
      </c>
      <c r="H61" s="2">
        <f>ChartDataA!$BH$11</f>
        <v>7.4200000000000016E-2</v>
      </c>
      <c r="I61" s="2">
        <f>ChartDataA!$BH$12</f>
        <v>0.70750000000001023</v>
      </c>
    </row>
    <row r="62" spans="1:9">
      <c r="A62" s="8"/>
      <c r="B62" s="2">
        <f>ChartDataA!$BI$5</f>
        <v>7.6135000000000002</v>
      </c>
      <c r="C62" s="2">
        <f>ChartDataA!$BI$6</f>
        <v>1.4488000000000003</v>
      </c>
      <c r="D62" s="2">
        <f>ChartDataA!$BI$7</f>
        <v>112.87559999999999</v>
      </c>
      <c r="E62" s="2">
        <f>ChartDataA!$BI$8</f>
        <v>4.7000000000000007E-2</v>
      </c>
      <c r="F62" s="2">
        <f>ChartDataA!$BI$9</f>
        <v>0.85010000000000019</v>
      </c>
      <c r="G62" s="2">
        <f>ChartDataA!$BI$10</f>
        <v>12.981700000000004</v>
      </c>
      <c r="H62" s="2">
        <f>ChartDataA!$BI$11</f>
        <v>7.3300000000000018E-2</v>
      </c>
      <c r="I62" s="2">
        <f>ChartDataA!$BI$12</f>
        <v>0.95420000000002858</v>
      </c>
    </row>
    <row r="63" spans="1:9">
      <c r="A63" s="8" t="str">
        <f>ChartDataA!$BJ$4</f>
        <v>yt 31 12 2015</v>
      </c>
      <c r="B63" s="2">
        <f>ChartDataA!$BJ$5</f>
        <v>8.4567000000000014</v>
      </c>
      <c r="C63" s="2">
        <f>ChartDataA!$BJ$6</f>
        <v>1.4502000000000006</v>
      </c>
      <c r="D63" s="2">
        <f>ChartDataA!$BJ$7</f>
        <v>111.18770000000002</v>
      </c>
      <c r="E63" s="2">
        <f>ChartDataA!$BJ$8</f>
        <v>4.7100000000000003E-2</v>
      </c>
      <c r="F63" s="2">
        <f>ChartDataA!$BJ$9</f>
        <v>0.90620000000000012</v>
      </c>
      <c r="G63" s="2">
        <f>ChartDataA!$BJ$10</f>
        <v>11.585700000000001</v>
      </c>
      <c r="H63" s="2">
        <f>ChartDataA!$BJ$11</f>
        <v>0.15610000000000002</v>
      </c>
      <c r="I63" s="2">
        <f>ChartDataA!$BJ$12</f>
        <v>1.0519999999999925</v>
      </c>
    </row>
    <row r="64" spans="1:9">
      <c r="A64" s="8"/>
      <c r="B64" s="2">
        <f>ChartDataA!$BK$5</f>
        <v>8.8104000000000013</v>
      </c>
      <c r="C64" s="2">
        <f>ChartDataA!$BK$6</f>
        <v>1.4600000000000009</v>
      </c>
      <c r="D64" s="2">
        <f>ChartDataA!$BK$7</f>
        <v>103.91239999999999</v>
      </c>
      <c r="E64" s="2">
        <f>ChartDataA!$BK$8</f>
        <v>4.7300000000000009E-2</v>
      </c>
      <c r="F64" s="2">
        <f>ChartDataA!$BK$9</f>
        <v>0.96510000000000007</v>
      </c>
      <c r="G64" s="2">
        <f>ChartDataA!$BK$10</f>
        <v>11.974300000000001</v>
      </c>
      <c r="H64" s="2">
        <f>ChartDataA!$BK$11</f>
        <v>0.31780000000000003</v>
      </c>
      <c r="I64" s="2">
        <f>ChartDataA!$BK$12</f>
        <v>1.0545999999999935</v>
      </c>
    </row>
    <row r="65" spans="1:9">
      <c r="A65" s="8"/>
      <c r="B65" s="2">
        <f>ChartDataA!$BL$5</f>
        <v>9.1943000000000019</v>
      </c>
      <c r="C65" s="2">
        <f>ChartDataA!$BL$6</f>
        <v>1.4596999999999998</v>
      </c>
      <c r="D65" s="2">
        <f>ChartDataA!$BL$7</f>
        <v>98.156800000000004</v>
      </c>
      <c r="E65" s="2">
        <f>ChartDataA!$BL$8</f>
        <v>4.7100000000000003E-2</v>
      </c>
      <c r="F65" s="2">
        <f>ChartDataA!$BL$9</f>
        <v>1.044</v>
      </c>
      <c r="G65" s="2">
        <f>ChartDataA!$BL$10</f>
        <v>12.468900000000001</v>
      </c>
      <c r="H65" s="2">
        <f>ChartDataA!$BL$11</f>
        <v>0.64460000000000006</v>
      </c>
      <c r="I65" s="2">
        <f>ChartDataA!$BL$12</f>
        <v>3.1491000000000184</v>
      </c>
    </row>
    <row r="66" spans="1:9">
      <c r="A66" s="8"/>
      <c r="B66" s="2">
        <f>ChartDataA!$BM$5</f>
        <v>9.6998000000000015</v>
      </c>
      <c r="C66" s="2">
        <f>ChartDataA!$BM$6</f>
        <v>1.4517000000000007</v>
      </c>
      <c r="D66" s="2">
        <f>ChartDataA!$BM$7</f>
        <v>103.40780000000002</v>
      </c>
      <c r="E66" s="2">
        <f>ChartDataA!$BM$8</f>
        <v>4.6800000000000008E-2</v>
      </c>
      <c r="F66" s="2">
        <f>ChartDataA!$BM$9</f>
        <v>1.2955999999999999</v>
      </c>
      <c r="G66" s="2">
        <f>ChartDataA!$BM$10</f>
        <v>12.397600000000001</v>
      </c>
      <c r="H66" s="2">
        <f>ChartDataA!$BM$11</f>
        <v>0.97270000000000012</v>
      </c>
      <c r="I66" s="2">
        <f>ChartDataA!$BM$12</f>
        <v>3.1627999999999901</v>
      </c>
    </row>
    <row r="67" spans="1:9">
      <c r="A67" s="8"/>
      <c r="B67" s="2">
        <f>ChartDataA!$BN$5</f>
        <v>12.152900000000002</v>
      </c>
      <c r="C67" s="2">
        <f>ChartDataA!$BN$6</f>
        <v>0.77249999999999908</v>
      </c>
      <c r="D67" s="2">
        <f>ChartDataA!$BN$7</f>
        <v>111.32520000000001</v>
      </c>
      <c r="E67" s="2">
        <f>ChartDataA!$BN$8</f>
        <v>4.6800000000000008E-2</v>
      </c>
      <c r="F67" s="2">
        <f>ChartDataA!$BN$9</f>
        <v>1.3905000000000001</v>
      </c>
      <c r="G67" s="2">
        <f>ChartDataA!$BN$10</f>
        <v>13.555000000000001</v>
      </c>
      <c r="H67" s="2">
        <f>ChartDataA!$BN$11</f>
        <v>0.97530000000000006</v>
      </c>
      <c r="I67" s="2">
        <f>ChartDataA!$BN$12</f>
        <v>3.1864999999999952</v>
      </c>
    </row>
    <row r="68" spans="1:9">
      <c r="A68" s="8"/>
      <c r="B68" s="2">
        <f>ChartDataA!$BO$5</f>
        <v>12.143000000000002</v>
      </c>
      <c r="C68" s="2">
        <f>ChartDataA!$BO$6</f>
        <v>0.8083999999999989</v>
      </c>
      <c r="D68" s="2">
        <f>ChartDataA!$BO$7</f>
        <v>116.67920000000001</v>
      </c>
      <c r="E68" s="2">
        <f>ChartDataA!$BO$8</f>
        <v>4.6700000000000005E-2</v>
      </c>
      <c r="F68" s="2">
        <f>ChartDataA!$BO$9</f>
        <v>1.3937999999999999</v>
      </c>
      <c r="G68" s="2">
        <f>ChartDataA!$BO$10</f>
        <v>12.620000000000003</v>
      </c>
      <c r="H68" s="2">
        <f>ChartDataA!$BO$11</f>
        <v>1.4369000000000001</v>
      </c>
      <c r="I68" s="2">
        <f>ChartDataA!$BO$12</f>
        <v>3.191900000000004</v>
      </c>
    </row>
    <row r="69" spans="1:9">
      <c r="A69" s="8" t="str">
        <f>ChartDataA!$BP$4</f>
        <v>yt 30 06 2016</v>
      </c>
      <c r="B69" s="2">
        <f>ChartDataA!$BP$5</f>
        <v>12.276000000000002</v>
      </c>
      <c r="C69" s="2">
        <f>ChartDataA!$BP$6</f>
        <v>0.28720000000000034</v>
      </c>
      <c r="D69" s="2">
        <f>ChartDataA!$BP$7</f>
        <v>120.47250000000001</v>
      </c>
      <c r="E69" s="2">
        <f>ChartDataA!$BP$8</f>
        <v>4.6600000000000009E-2</v>
      </c>
      <c r="F69" s="2">
        <f>ChartDataA!$BP$9</f>
        <v>1.4394000000000005</v>
      </c>
      <c r="G69" s="2">
        <f>ChartDataA!$BP$10</f>
        <v>13.062300000000002</v>
      </c>
      <c r="H69" s="2">
        <f>ChartDataA!$BP$11</f>
        <v>1.5497000000000003</v>
      </c>
      <c r="I69" s="2">
        <f>ChartDataA!$BP$12</f>
        <v>3.1698000000000093</v>
      </c>
    </row>
    <row r="70" spans="1:9">
      <c r="A70" s="8"/>
      <c r="B70" s="2">
        <f>ChartDataA!$BQ$5</f>
        <v>12.301000000000002</v>
      </c>
      <c r="C70" s="2">
        <f>ChartDataA!$BQ$6</f>
        <v>0.25150000000000006</v>
      </c>
      <c r="D70" s="2">
        <f>ChartDataA!$BQ$7</f>
        <v>122.63390000000001</v>
      </c>
      <c r="E70" s="2">
        <f>ChartDataA!$BQ$8</f>
        <v>1.7299999999999996E-2</v>
      </c>
      <c r="F70" s="2">
        <f>ChartDataA!$BQ$9</f>
        <v>1.5439000000000003</v>
      </c>
      <c r="G70" s="2">
        <f>ChartDataA!$BQ$10</f>
        <v>13.0037</v>
      </c>
      <c r="H70" s="2">
        <f>ChartDataA!$BQ$11</f>
        <v>2.3151000000000006</v>
      </c>
      <c r="I70" s="2">
        <f>ChartDataA!$BQ$12</f>
        <v>3.1732000000000085</v>
      </c>
    </row>
    <row r="71" spans="1:9">
      <c r="A71" s="8"/>
      <c r="B71" s="2">
        <f>ChartDataA!$BR$5</f>
        <v>14.171600000000003</v>
      </c>
      <c r="C71" s="2">
        <f>ChartDataA!$BR$6</f>
        <v>0.21770000000000067</v>
      </c>
      <c r="D71" s="2">
        <f>ChartDataA!$BR$7</f>
        <v>125.8233</v>
      </c>
      <c r="E71" s="2">
        <f>ChartDataA!$BR$8</f>
        <v>1.7399999999999999E-2</v>
      </c>
      <c r="F71" s="2">
        <f>ChartDataA!$BR$9</f>
        <v>1.5845000000000002</v>
      </c>
      <c r="G71" s="2">
        <f>ChartDataA!$BR$10</f>
        <v>12.446800000000001</v>
      </c>
      <c r="H71" s="2">
        <f>ChartDataA!$BR$11</f>
        <v>2.6979000000000006</v>
      </c>
      <c r="I71" s="2">
        <f>ChartDataA!$BR$12</f>
        <v>3.0991999999999962</v>
      </c>
    </row>
    <row r="72" spans="1:9">
      <c r="A72" s="8"/>
      <c r="B72" s="2">
        <f>ChartDataA!$BS$5</f>
        <v>12.082000000000003</v>
      </c>
      <c r="C72" s="2">
        <f>ChartDataA!$BS$6</f>
        <v>0.21809999999999796</v>
      </c>
      <c r="D72" s="2">
        <f>ChartDataA!$BS$7</f>
        <v>120.02800000000002</v>
      </c>
      <c r="E72" s="2">
        <f>ChartDataA!$BS$8</f>
        <v>5.0000000000000001E-3</v>
      </c>
      <c r="F72" s="2">
        <f>ChartDataA!$BS$9</f>
        <v>1.6020000000000003</v>
      </c>
      <c r="G72" s="2">
        <f>ChartDataA!$BS$10</f>
        <v>15.307300000000001</v>
      </c>
      <c r="H72" s="2">
        <f>ChartDataA!$BS$11</f>
        <v>2.6709000000000005</v>
      </c>
      <c r="I72" s="2">
        <f>ChartDataA!$BS$12</f>
        <v>3.0522000000000276</v>
      </c>
    </row>
    <row r="73" spans="1:9">
      <c r="A73" s="8"/>
      <c r="B73" s="2">
        <f>ChartDataA!$BT$5</f>
        <v>11.735200000000001</v>
      </c>
      <c r="C73" s="2">
        <f>ChartDataA!$BT$6</f>
        <v>0.32200000000000095</v>
      </c>
      <c r="D73" s="2">
        <f>ChartDataA!$BT$7</f>
        <v>117.15250000000002</v>
      </c>
      <c r="E73" s="2">
        <f>ChartDataA!$BT$8</f>
        <v>5.0000000000000001E-3</v>
      </c>
      <c r="F73" s="2">
        <f>ChartDataA!$BT$9</f>
        <v>1.6500000000000004</v>
      </c>
      <c r="G73" s="2">
        <f>ChartDataA!$BT$10</f>
        <v>18.205900000000003</v>
      </c>
      <c r="H73" s="2">
        <f>ChartDataA!$BT$11</f>
        <v>3.5184000000000006</v>
      </c>
      <c r="I73" s="2">
        <f>ChartDataA!$BT$12</f>
        <v>3.0065999999999633</v>
      </c>
    </row>
    <row r="74" spans="1:9">
      <c r="A74" s="8"/>
      <c r="B74" s="2">
        <f>ChartDataA!$BU$5</f>
        <v>11.491100000000001</v>
      </c>
      <c r="C74" s="2">
        <f>ChartDataA!$BU$6</f>
        <v>0.3105999999999991</v>
      </c>
      <c r="D74" s="2">
        <f>ChartDataA!$BU$7</f>
        <v>114.34860000000002</v>
      </c>
      <c r="E74" s="2">
        <f>ChartDataA!$BU$8</f>
        <v>3.700000000000001E-3</v>
      </c>
      <c r="F74" s="2">
        <f>ChartDataA!$BU$9</f>
        <v>1.6558000000000004</v>
      </c>
      <c r="G74" s="2">
        <f>ChartDataA!$BU$10</f>
        <v>17.3124</v>
      </c>
      <c r="H74" s="2">
        <f>ChartDataA!$BU$11</f>
        <v>5.0161000000000007</v>
      </c>
      <c r="I74" s="2">
        <f>ChartDataA!$BU$12</f>
        <v>2.7668000000000177</v>
      </c>
    </row>
    <row r="75" spans="1:9">
      <c r="A75" s="8" t="str">
        <f>ChartDataA!$BV$4</f>
        <v>yt 31 12 2016</v>
      </c>
      <c r="B75" s="2">
        <f>ChartDataA!$BV$5</f>
        <v>11.286700000000002</v>
      </c>
      <c r="C75" s="2">
        <f>ChartDataA!$BV$6</f>
        <v>0.29489999999999839</v>
      </c>
      <c r="D75" s="2">
        <f>ChartDataA!$BV$7</f>
        <v>107.36570000000003</v>
      </c>
      <c r="E75" s="2">
        <f>ChartDataA!$BV$8</f>
        <v>3.3000000000000004E-3</v>
      </c>
      <c r="F75" s="2">
        <f>ChartDataA!$BV$9</f>
        <v>1.6128000000000005</v>
      </c>
      <c r="G75" s="2">
        <f>ChartDataA!$BV$10</f>
        <v>15.974800000000004</v>
      </c>
      <c r="H75" s="2">
        <f>ChartDataA!$BV$11</f>
        <v>6.1416000000000004</v>
      </c>
      <c r="I75" s="2">
        <f>ChartDataA!$BV$12</f>
        <v>2.6694999999999709</v>
      </c>
    </row>
    <row r="76" spans="1:9">
      <c r="B76" s="2">
        <f>ChartDataA!$BW$5</f>
        <v>12.407200000000001</v>
      </c>
      <c r="C76" s="2">
        <f>ChartDataA!$BW$6</f>
        <v>0.3044999999999991</v>
      </c>
      <c r="D76" s="2">
        <f>ChartDataA!$BW$7</f>
        <v>114.21060000000003</v>
      </c>
      <c r="E76" s="2">
        <f>ChartDataA!$BW$8</f>
        <v>0.17880000000000001</v>
      </c>
      <c r="F76" s="2">
        <f>ChartDataA!$BW$9</f>
        <v>2.4670000000000005</v>
      </c>
      <c r="G76" s="2">
        <f>ChartDataA!$BW$10</f>
        <v>18.080400000000001</v>
      </c>
      <c r="H76" s="2">
        <f>ChartDataA!$BW$11</f>
        <v>8.299100000000001</v>
      </c>
      <c r="I76" s="2">
        <f>ChartDataA!$BW$12</f>
        <v>3.9444999999999766</v>
      </c>
    </row>
    <row r="77" spans="1:9">
      <c r="B77" s="2">
        <f>ChartDataA!$BX$5</f>
        <v>13.138700000000002</v>
      </c>
      <c r="C77" s="2">
        <f>ChartDataA!$BX$6</f>
        <v>0.30309999999999881</v>
      </c>
      <c r="D77" s="2">
        <f>ChartDataA!$BX$7</f>
        <v>117.35820000000001</v>
      </c>
      <c r="E77" s="2">
        <f>ChartDataA!$BX$8</f>
        <v>0.30040000000000006</v>
      </c>
      <c r="F77" s="2">
        <f>ChartDataA!$BX$9</f>
        <v>3.3090000000000002</v>
      </c>
      <c r="G77" s="2">
        <f>ChartDataA!$BX$10</f>
        <v>20.758600000000001</v>
      </c>
      <c r="H77" s="2">
        <f>ChartDataA!$BX$11</f>
        <v>9.3278999999999996</v>
      </c>
      <c r="I77" s="2">
        <f>ChartDataA!$BX$12</f>
        <v>2.8875000000000455</v>
      </c>
    </row>
    <row r="78" spans="1:9">
      <c r="B78" s="2">
        <f>ChartDataA!$BY$5</f>
        <v>14.4565</v>
      </c>
      <c r="C78" s="2">
        <f>ChartDataA!$BY$6</f>
        <v>0.34320000000000128</v>
      </c>
      <c r="D78" s="2">
        <f>ChartDataA!$BY$7</f>
        <v>119.50820000000002</v>
      </c>
      <c r="E78" s="2">
        <f>ChartDataA!$BY$8</f>
        <v>0.49520000000000003</v>
      </c>
      <c r="F78" s="2">
        <f>ChartDataA!$BY$9</f>
        <v>4.0801999999999996</v>
      </c>
      <c r="G78" s="2">
        <f>ChartDataA!$BY$10</f>
        <v>23.685300000000005</v>
      </c>
      <c r="H78" s="2">
        <f>ChartDataA!$BY$11</f>
        <v>10.111600000000001</v>
      </c>
      <c r="I78" s="2">
        <f>ChartDataA!$BY$12</f>
        <v>4.3382999999999754</v>
      </c>
    </row>
    <row r="79" spans="1:9">
      <c r="B79" s="2">
        <f>ChartDataA!$BZ$5</f>
        <v>12.6631</v>
      </c>
      <c r="C79" s="2">
        <f>ChartDataA!$BZ$6</f>
        <v>0.30249999999999844</v>
      </c>
      <c r="D79" s="2">
        <f>ChartDataA!$BZ$7</f>
        <v>115.5579</v>
      </c>
      <c r="E79" s="2">
        <f>ChartDataA!$BZ$8</f>
        <v>0.64680000000000004</v>
      </c>
      <c r="F79" s="2">
        <f>ChartDataA!$BZ$9</f>
        <v>4.9181000000000008</v>
      </c>
      <c r="G79" s="2">
        <f>ChartDataA!$BZ$10</f>
        <v>25.925900000000006</v>
      </c>
      <c r="H79" s="2">
        <f>ChartDataA!$BZ$11</f>
        <v>10.557600000000001</v>
      </c>
      <c r="I79" s="2">
        <f>ChartDataA!$BZ$12</f>
        <v>6.1700999999999908</v>
      </c>
    </row>
    <row r="80" spans="1:9">
      <c r="B80" s="2">
        <f>ChartDataA!$CA$5</f>
        <v>13.796000000000003</v>
      </c>
      <c r="C80" s="2">
        <f>ChartDataA!$CA$6</f>
        <v>0.28749999999999787</v>
      </c>
      <c r="D80" s="2">
        <f>ChartDataA!$CA$7</f>
        <v>115.3556</v>
      </c>
      <c r="E80" s="2">
        <f>ChartDataA!$CA$8</f>
        <v>0.92890000000000006</v>
      </c>
      <c r="F80" s="2">
        <f>ChartDataA!$CA$9</f>
        <v>6.265299999999999</v>
      </c>
      <c r="G80" s="2">
        <f>ChartDataA!$CA$10</f>
        <v>31.911700000000003</v>
      </c>
      <c r="H80" s="2">
        <f>ChartDataA!$CA$11</f>
        <v>13.109</v>
      </c>
      <c r="I80" s="2">
        <f>ChartDataA!$CA$12</f>
        <v>8.1911000000000058</v>
      </c>
    </row>
    <row r="81" spans="1:9">
      <c r="A81" s="2" t="str">
        <f>ChartDataA!$CB$4</f>
        <v>yt 30 06 2017</v>
      </c>
      <c r="B81" s="2">
        <f>ChartDataA!$CB$5</f>
        <v>15.107900000000003</v>
      </c>
      <c r="C81" s="2">
        <f>ChartDataA!$CB$6</f>
        <v>0.30729999999999613</v>
      </c>
      <c r="D81" s="2">
        <f>ChartDataA!$CB$7</f>
        <v>117.9965</v>
      </c>
      <c r="E81" s="2">
        <f>ChartDataA!$CB$8</f>
        <v>1.105</v>
      </c>
      <c r="F81" s="2">
        <f>ChartDataA!$CB$9</f>
        <v>7.5686</v>
      </c>
      <c r="G81" s="2">
        <f>ChartDataA!$CB$10</f>
        <v>36.326300000000003</v>
      </c>
      <c r="H81" s="2">
        <f>ChartDataA!$CB$11</f>
        <v>14.5219</v>
      </c>
      <c r="I81" s="2">
        <f>ChartDataA!$CB$12</f>
        <v>10.18070000000003</v>
      </c>
    </row>
    <row r="82" spans="1:9">
      <c r="B82" s="2">
        <f>ChartDataA!$CC$5</f>
        <v>16.283300000000004</v>
      </c>
      <c r="C82" s="2">
        <f>ChartDataA!$CC$6</f>
        <v>0.32279999999999376</v>
      </c>
      <c r="D82" s="2">
        <f>ChartDataA!$CC$7</f>
        <v>122.35170000000001</v>
      </c>
      <c r="E82" s="2">
        <f>ChartDataA!$CC$8</f>
        <v>1.2999000000000001</v>
      </c>
      <c r="F82" s="2">
        <f>ChartDataA!$CC$9</f>
        <v>8.4636000000000013</v>
      </c>
      <c r="G82" s="2">
        <f>ChartDataA!$CC$10</f>
        <v>39.832099999999997</v>
      </c>
      <c r="H82" s="2">
        <f>ChartDataA!$CC$11</f>
        <v>15.850100000000001</v>
      </c>
      <c r="I82" s="2">
        <f>ChartDataA!$CC$12</f>
        <v>11.567199999999985</v>
      </c>
    </row>
    <row r="83" spans="1:9">
      <c r="B83" s="2">
        <f>ChartDataA!$CD$5</f>
        <v>15.2902</v>
      </c>
      <c r="C83" s="2">
        <f>ChartDataA!$CD$6</f>
        <v>0.3708999999999989</v>
      </c>
      <c r="D83" s="2">
        <f>ChartDataA!$CD$7</f>
        <v>124.06840000000001</v>
      </c>
      <c r="E83" s="2">
        <f>ChartDataA!$CD$8</f>
        <v>1.4573999999999998</v>
      </c>
      <c r="F83" s="2">
        <f>ChartDataA!$CD$9</f>
        <v>9.3976999999999986</v>
      </c>
      <c r="G83" s="2">
        <f>ChartDataA!$CD$10</f>
        <v>43.303600000000003</v>
      </c>
      <c r="H83" s="2">
        <f>ChartDataA!$CD$11</f>
        <v>19.859099999999998</v>
      </c>
      <c r="I83" s="2">
        <f>ChartDataA!$CD$12</f>
        <v>13.219900000000024</v>
      </c>
    </row>
    <row r="84" spans="1:9">
      <c r="B84" s="2">
        <f>ChartDataA!$CE$5</f>
        <v>16.456800000000001</v>
      </c>
      <c r="C84" s="2">
        <f>ChartDataA!$CE$6</f>
        <v>0.39389999999999858</v>
      </c>
      <c r="D84" s="2">
        <f>ChartDataA!$CE$7</f>
        <v>131.4796</v>
      </c>
      <c r="E84" s="2">
        <f>ChartDataA!$CE$8</f>
        <v>1.5988</v>
      </c>
      <c r="F84" s="2">
        <f>ChartDataA!$CE$9</f>
        <v>10.526400000000001</v>
      </c>
      <c r="G84" s="2">
        <f>ChartDataA!$CE$10</f>
        <v>43.5349</v>
      </c>
      <c r="H84" s="2">
        <f>ChartDataA!$CE$11</f>
        <v>22.322400000000002</v>
      </c>
      <c r="I84" s="2">
        <f>ChartDataA!$CE$12</f>
        <v>14.688000000000017</v>
      </c>
    </row>
    <row r="85" spans="1:9">
      <c r="B85" s="2">
        <f>ChartDataA!$CF$5</f>
        <v>17.729800000000001</v>
      </c>
      <c r="C85" s="2">
        <f>ChartDataA!$CF$6</f>
        <v>0.29799999999999827</v>
      </c>
      <c r="D85" s="2">
        <f>ChartDataA!$CF$7</f>
        <v>130.73980000000003</v>
      </c>
      <c r="E85" s="2">
        <f>ChartDataA!$CF$8</f>
        <v>2.1241000000000003</v>
      </c>
      <c r="F85" s="2">
        <f>ChartDataA!$CF$9</f>
        <v>11.594100000000001</v>
      </c>
      <c r="G85" s="2">
        <f>ChartDataA!$CF$10</f>
        <v>45.147400000000005</v>
      </c>
      <c r="H85" s="2">
        <f>ChartDataA!$CF$11</f>
        <v>23.457000000000001</v>
      </c>
      <c r="I85" s="2">
        <f>ChartDataA!$CF$12</f>
        <v>18.336999999999989</v>
      </c>
    </row>
    <row r="86" spans="1:9">
      <c r="B86" s="2">
        <f>ChartDataA!$CG$5</f>
        <v>18.6266</v>
      </c>
      <c r="C86" s="2">
        <f>ChartDataA!$CG$6</f>
        <v>0.31629999999999825</v>
      </c>
      <c r="D86" s="2">
        <f>ChartDataA!$CG$7</f>
        <v>137.65800000000002</v>
      </c>
      <c r="E86" s="2">
        <f>ChartDataA!$CG$8</f>
        <v>2.7263999999999995</v>
      </c>
      <c r="F86" s="2">
        <f>ChartDataA!$CG$9</f>
        <v>12.6395</v>
      </c>
      <c r="G86" s="2">
        <f>ChartDataA!$CG$10</f>
        <v>48.819400000000002</v>
      </c>
      <c r="H86" s="2">
        <f>ChartDataA!$CG$11</f>
        <v>23.903400000000001</v>
      </c>
      <c r="I86" s="2">
        <f>ChartDataA!$CG$12</f>
        <v>19.897200000000026</v>
      </c>
    </row>
    <row r="87" spans="1:9">
      <c r="A87" s="2" t="str">
        <f>ChartDataA!$CH$4</f>
        <v>yt 31 12 2017</v>
      </c>
      <c r="B87" s="2">
        <f>ChartDataA!$CH$5</f>
        <v>20.116499999999998</v>
      </c>
      <c r="C87" s="2">
        <f>ChartDataA!$CH$6</f>
        <v>0.37070000000000292</v>
      </c>
      <c r="D87" s="2">
        <f>ChartDataA!$CH$7</f>
        <v>144.13320000000002</v>
      </c>
      <c r="E87" s="2">
        <f>ChartDataA!$CH$8</f>
        <v>2.9288000000000003</v>
      </c>
      <c r="F87" s="2">
        <f>ChartDataA!$CH$9</f>
        <v>14.253299999999999</v>
      </c>
      <c r="G87" s="2">
        <f>ChartDataA!$CH$10</f>
        <v>54.244200000000006</v>
      </c>
      <c r="H87" s="2">
        <f>ChartDataA!$CH$11</f>
        <v>25.118200000000002</v>
      </c>
      <c r="I87" s="2">
        <f>ChartDataA!$CH$12</f>
        <v>22.774400000000014</v>
      </c>
    </row>
    <row r="88" spans="1:9">
      <c r="B88" s="2">
        <f>ChartDataA!$CI$5</f>
        <v>21.577699999999997</v>
      </c>
      <c r="C88" s="2">
        <f>ChartDataA!$CI$6</f>
        <v>0.3627000000000038</v>
      </c>
      <c r="D88" s="2">
        <f>ChartDataA!$CI$7</f>
        <v>142.35729999999998</v>
      </c>
      <c r="E88" s="2">
        <f>ChartDataA!$CI$8</f>
        <v>2.8051999999999997</v>
      </c>
      <c r="F88" s="2">
        <f>ChartDataA!$CI$9</f>
        <v>13.928600000000001</v>
      </c>
      <c r="G88" s="2">
        <f>ChartDataA!$CI$10</f>
        <v>57.935300000000005</v>
      </c>
      <c r="H88" s="2">
        <f>ChartDataA!$CI$11</f>
        <v>23.6264</v>
      </c>
      <c r="I88" s="2">
        <f>ChartDataA!$CI$12</f>
        <v>22.675300000000078</v>
      </c>
    </row>
    <row r="89" spans="1:9">
      <c r="B89" s="2">
        <f>ChartDataA!$CJ$5</f>
        <v>23.0929</v>
      </c>
      <c r="C89" s="2">
        <f>ChartDataA!$CJ$6</f>
        <v>0.36930000000000263</v>
      </c>
      <c r="D89" s="2">
        <f>ChartDataA!$CJ$7</f>
        <v>149.5241</v>
      </c>
      <c r="E89" s="2">
        <f>ChartDataA!$CJ$8</f>
        <v>2.6920000000000006</v>
      </c>
      <c r="F89" s="2">
        <f>ChartDataA!$CJ$9</f>
        <v>13.5097</v>
      </c>
      <c r="G89" s="2">
        <f>ChartDataA!$CJ$10</f>
        <v>56.486100000000008</v>
      </c>
      <c r="H89" s="2">
        <f>ChartDataA!$CJ$11</f>
        <v>24.132900000000006</v>
      </c>
      <c r="I89" s="2">
        <f>ChartDataA!$CJ$12</f>
        <v>23.087000000000046</v>
      </c>
    </row>
    <row r="90" spans="1:9">
      <c r="B90" s="2">
        <f>ChartDataA!$CK$5</f>
        <v>23.4069</v>
      </c>
      <c r="C90" s="2">
        <f>ChartDataA!$CK$6</f>
        <v>0.35550000000000281</v>
      </c>
      <c r="D90" s="2">
        <f>ChartDataA!$CK$7</f>
        <v>151.19680000000002</v>
      </c>
      <c r="E90" s="2">
        <f>ChartDataA!$CK$8</f>
        <v>2.5227000000000004</v>
      </c>
      <c r="F90" s="2">
        <f>ChartDataA!$CK$9</f>
        <v>13.157899999999998</v>
      </c>
      <c r="G90" s="2">
        <f>ChartDataA!$CK$10</f>
        <v>55.406500000000008</v>
      </c>
      <c r="H90" s="2">
        <f>ChartDataA!$CK$11</f>
        <v>24.616400000000006</v>
      </c>
      <c r="I90" s="2">
        <f>ChartDataA!$CK$12</f>
        <v>23.210500000000025</v>
      </c>
    </row>
    <row r="91" spans="1:9">
      <c r="B91" s="2">
        <f>ChartDataA!$CL$5</f>
        <v>23.970600000000005</v>
      </c>
      <c r="C91" s="2">
        <f>ChartDataA!$CL$6</f>
        <v>0.40919999999999845</v>
      </c>
      <c r="D91" s="2">
        <f>ChartDataA!$CL$7</f>
        <v>152.62129999999999</v>
      </c>
      <c r="E91" s="2">
        <f>ChartDataA!$CL$8</f>
        <v>2.3830000000000005</v>
      </c>
      <c r="F91" s="2">
        <f>ChartDataA!$CL$9</f>
        <v>12.524499999999998</v>
      </c>
      <c r="G91" s="2">
        <f>ChartDataA!$CL$10</f>
        <v>53.7134</v>
      </c>
      <c r="H91" s="2">
        <f>ChartDataA!$CL$11</f>
        <v>25.353700000000007</v>
      </c>
      <c r="I91" s="2">
        <f>ChartDataA!$CL$12</f>
        <v>22.219299999999947</v>
      </c>
    </row>
    <row r="92" spans="1:9">
      <c r="B92" s="2">
        <f>ChartDataA!$CM$5</f>
        <v>24.349000000000004</v>
      </c>
      <c r="C92" s="2">
        <f>ChartDataA!$CM$6</f>
        <v>0.3974999999999973</v>
      </c>
      <c r="D92" s="2">
        <f>ChartDataA!$CM$7</f>
        <v>164.36950000000002</v>
      </c>
      <c r="E92" s="2">
        <f>ChartDataA!$CM$8</f>
        <v>2.1206000000000005</v>
      </c>
      <c r="F92" s="2">
        <f>ChartDataA!$CM$9</f>
        <v>11.667</v>
      </c>
      <c r="G92" s="2">
        <f>ChartDataA!$CM$10</f>
        <v>49.628900000000002</v>
      </c>
      <c r="H92" s="2">
        <f>ChartDataA!$CM$11</f>
        <v>23.607500000000009</v>
      </c>
      <c r="I92" s="2">
        <f>ChartDataA!$CM$12</f>
        <v>21.077300000000037</v>
      </c>
    </row>
    <row r="93" spans="1:9">
      <c r="A93" s="2" t="str">
        <f>ChartDataA!$CN$4</f>
        <v>yt 30 06 2018</v>
      </c>
      <c r="B93" s="2">
        <f>ChartDataA!$CN$5</f>
        <v>24.029700000000002</v>
      </c>
      <c r="C93" s="2">
        <f>ChartDataA!$CN$6</f>
        <v>0.40789999999999793</v>
      </c>
      <c r="D93" s="2">
        <f>ChartDataA!$CN$7</f>
        <v>166.64590000000001</v>
      </c>
      <c r="E93" s="2">
        <f>ChartDataA!$CN$8</f>
        <v>1.9554</v>
      </c>
      <c r="F93" s="2">
        <f>ChartDataA!$CN$9</f>
        <v>11.197199999999999</v>
      </c>
      <c r="G93" s="2">
        <f>ChartDataA!$CN$10</f>
        <v>46.477900000000005</v>
      </c>
      <c r="H93" s="2">
        <f>ChartDataA!$CN$11</f>
        <v>23.267100000000003</v>
      </c>
      <c r="I93" s="2">
        <f>ChartDataA!$CN$12</f>
        <v>20.200999999999993</v>
      </c>
    </row>
    <row r="94" spans="1:9">
      <c r="B94" s="2">
        <f>ChartDataA!$CO$5</f>
        <v>23.946100000000001</v>
      </c>
      <c r="C94" s="2">
        <f>ChartDataA!$CO$6</f>
        <v>0.39960000000000306</v>
      </c>
      <c r="D94" s="2">
        <f>ChartDataA!$CO$7</f>
        <v>171.51830000000001</v>
      </c>
      <c r="E94" s="2">
        <f>ChartDataA!$CO$8</f>
        <v>1.7747000000000002</v>
      </c>
      <c r="F94" s="2">
        <f>ChartDataA!$CO$9</f>
        <v>11.1676</v>
      </c>
      <c r="G94" s="2">
        <f>ChartDataA!$CO$10</f>
        <v>45.657199999999996</v>
      </c>
      <c r="H94" s="2">
        <f>ChartDataA!$CO$11</f>
        <v>23.657200000000003</v>
      </c>
      <c r="I94" s="2">
        <f>ChartDataA!$CO$12</f>
        <v>20.535200000000032</v>
      </c>
    </row>
    <row r="95" spans="1:9">
      <c r="B95" s="2">
        <f>ChartDataA!$CP$5</f>
        <v>23.826300000000003</v>
      </c>
      <c r="C95" s="2">
        <f>ChartDataA!$CP$6</f>
        <v>0.34739999999999682</v>
      </c>
      <c r="D95" s="2">
        <f>ChartDataA!$CP$7</f>
        <v>167.47370000000004</v>
      </c>
      <c r="E95" s="2">
        <f>ChartDataA!$CP$8</f>
        <v>1.6356000000000002</v>
      </c>
      <c r="F95" s="2">
        <f>ChartDataA!$CP$9</f>
        <v>10.6214</v>
      </c>
      <c r="G95" s="2">
        <f>ChartDataA!$CP$10</f>
        <v>42.939699999999995</v>
      </c>
      <c r="H95" s="2">
        <f>ChartDataA!$CP$11</f>
        <v>19.995900000000002</v>
      </c>
      <c r="I95" s="2">
        <f>ChartDataA!$CP$12</f>
        <v>19.757499999999936</v>
      </c>
    </row>
    <row r="96" spans="1:9">
      <c r="B96" s="2">
        <f>ChartDataA!$CQ$5</f>
        <v>24.857900000000004</v>
      </c>
      <c r="C96" s="2">
        <f>ChartDataA!$CQ$6</f>
        <v>0.32329999999999615</v>
      </c>
      <c r="D96" s="2">
        <f>ChartDataA!$CQ$7</f>
        <v>169.73070000000004</v>
      </c>
      <c r="E96" s="2">
        <f>ChartDataA!$CQ$8</f>
        <v>1.554</v>
      </c>
      <c r="F96" s="2">
        <f>ChartDataA!$CQ$9</f>
        <v>10.1181</v>
      </c>
      <c r="G96" s="2">
        <f>ChartDataA!$CQ$10</f>
        <v>41.485899999999994</v>
      </c>
      <c r="H96" s="2">
        <f>ChartDataA!$CQ$11</f>
        <v>19.378599999999999</v>
      </c>
      <c r="I96" s="2">
        <f>ChartDataA!$CQ$12</f>
        <v>19.475799999999936</v>
      </c>
    </row>
    <row r="97" spans="1:9">
      <c r="B97" s="2">
        <f>ChartDataA!$CR$5</f>
        <v>24.088200000000001</v>
      </c>
      <c r="C97" s="2">
        <f>ChartDataA!$CR$6</f>
        <v>0.3232999999999997</v>
      </c>
      <c r="D97" s="2">
        <f>ChartDataA!$CR$7</f>
        <v>174.47230000000002</v>
      </c>
      <c r="E97" s="2">
        <f>ChartDataA!$CR$8</f>
        <v>1.0912999999999999</v>
      </c>
      <c r="F97" s="2">
        <f>ChartDataA!$CR$9</f>
        <v>11.155400000000002</v>
      </c>
      <c r="G97" s="2">
        <f>ChartDataA!$CR$10</f>
        <v>40.176699999999997</v>
      </c>
      <c r="H97" s="2">
        <f>ChartDataA!$CR$11</f>
        <v>19.821500000000004</v>
      </c>
      <c r="I97" s="2">
        <f>ChartDataA!$CR$12</f>
        <v>17.652600000000007</v>
      </c>
    </row>
    <row r="98" spans="1:9">
      <c r="B98" s="2">
        <f>ChartDataA!$CS$5</f>
        <v>24.408300000000004</v>
      </c>
      <c r="C98" s="2">
        <f>ChartDataA!$CS$6</f>
        <v>0.30589999999999762</v>
      </c>
      <c r="D98" s="2">
        <f>ChartDataA!$CS$7</f>
        <v>181.12530000000004</v>
      </c>
      <c r="E98" s="2">
        <f>ChartDataA!$CS$8</f>
        <v>2.1013000000000002</v>
      </c>
      <c r="F98" s="2">
        <f>ChartDataA!$CS$9</f>
        <v>12.650300000000001</v>
      </c>
      <c r="G98" s="2">
        <f>ChartDataA!$CS$10</f>
        <v>38.057100000000005</v>
      </c>
      <c r="H98" s="2">
        <f>ChartDataA!$CS$11</f>
        <v>20.206400000000002</v>
      </c>
      <c r="I98" s="2">
        <f>ChartDataA!$CS$12</f>
        <v>17.644199999999927</v>
      </c>
    </row>
    <row r="99" spans="1:9">
      <c r="A99" s="2" t="str">
        <f>ChartDataA!$CT$4</f>
        <v>yt 31 12 2018</v>
      </c>
      <c r="B99" s="2">
        <f>ChartDataA!$CT$5</f>
        <v>24.120600000000003</v>
      </c>
      <c r="C99" s="2">
        <f>ChartDataA!$CT$6</f>
        <v>0.25329999999999941</v>
      </c>
      <c r="D99" s="2">
        <f>ChartDataA!$CT$7</f>
        <v>182.26820000000004</v>
      </c>
      <c r="E99" s="2">
        <f>ChartDataA!$CT$8</f>
        <v>2.0318999999999998</v>
      </c>
      <c r="F99" s="2">
        <f>ChartDataA!$CT$9</f>
        <v>12.076200000000004</v>
      </c>
      <c r="G99" s="2">
        <f>ChartDataA!$CT$10</f>
        <v>34.313699999999997</v>
      </c>
      <c r="H99" s="2">
        <f>ChartDataA!$CT$11</f>
        <v>19.654199999999999</v>
      </c>
      <c r="I99" s="2">
        <f>ChartDataA!$CT$12</f>
        <v>16.695299999999975</v>
      </c>
    </row>
    <row r="100" spans="1:9">
      <c r="B100" s="2">
        <f>ChartDataA!$CU$5</f>
        <v>22.704200000000004</v>
      </c>
      <c r="C100" s="2">
        <f>ChartDataA!$CU$6</f>
        <v>0.29539999999999722</v>
      </c>
      <c r="D100" s="2">
        <f>ChartDataA!$CU$7</f>
        <v>186.20270000000002</v>
      </c>
      <c r="E100" s="2">
        <f>ChartDataA!$CU$8</f>
        <v>2.1827999999999999</v>
      </c>
      <c r="F100" s="2">
        <f>ChartDataA!$CU$9</f>
        <v>14.286600000000002</v>
      </c>
      <c r="G100" s="2">
        <f>ChartDataA!$CU$10</f>
        <v>30.566299999999998</v>
      </c>
      <c r="H100" s="2">
        <f>ChartDataA!$CU$11</f>
        <v>22.0654</v>
      </c>
      <c r="I100" s="2">
        <f>ChartDataA!$CU$12</f>
        <v>17.045199999999966</v>
      </c>
    </row>
    <row r="101" spans="1:9">
      <c r="B101" s="2">
        <f>ChartDataA!$CV$5</f>
        <v>21.429900000000004</v>
      </c>
      <c r="C101" s="2">
        <f>ChartDataA!$CV$6</f>
        <v>0.30009999999999692</v>
      </c>
      <c r="D101" s="2">
        <f>ChartDataA!$CV$7</f>
        <v>181.37920000000003</v>
      </c>
      <c r="E101" s="2">
        <f>ChartDataA!$CV$8</f>
        <v>2.5217999999999998</v>
      </c>
      <c r="F101" s="2">
        <f>ChartDataA!$CV$9</f>
        <v>16.007999999999999</v>
      </c>
      <c r="G101" s="2">
        <f>ChartDataA!$CV$10</f>
        <v>29.048800000000004</v>
      </c>
      <c r="H101" s="2">
        <f>ChartDataA!$CV$11</f>
        <v>22.897300000000001</v>
      </c>
      <c r="I101" s="2">
        <f>ChartDataA!$CV$12</f>
        <v>16.782199999999932</v>
      </c>
    </row>
    <row r="102" spans="1:9">
      <c r="B102" s="2">
        <f>ChartDataA!$CW$5</f>
        <v>20.637600000000003</v>
      </c>
      <c r="C102" s="2">
        <f>ChartDataA!$CW$6</f>
        <v>0.34669999999999845</v>
      </c>
      <c r="D102" s="2">
        <f>ChartDataA!$CW$7</f>
        <v>179.28280000000001</v>
      </c>
      <c r="E102" s="2">
        <f>ChartDataA!$CW$8</f>
        <v>2.6406000000000001</v>
      </c>
      <c r="F102" s="2">
        <f>ChartDataA!$CW$9</f>
        <v>17.656299999999998</v>
      </c>
      <c r="G102" s="2">
        <f>ChartDataA!$CW$10</f>
        <v>28.233000000000004</v>
      </c>
      <c r="H102" s="2">
        <f>ChartDataA!$CW$11</f>
        <v>23.409199999999998</v>
      </c>
      <c r="I102" s="2">
        <f>ChartDataA!$CW$12</f>
        <v>16.172300000000007</v>
      </c>
    </row>
    <row r="103" spans="1:9">
      <c r="B103" s="2">
        <f>ChartDataA!$CX$5</f>
        <v>20.029900000000001</v>
      </c>
      <c r="C103" s="2">
        <f>ChartDataA!$CX$6</f>
        <v>0.30559999999999832</v>
      </c>
      <c r="D103" s="2">
        <f>ChartDataA!$CX$7</f>
        <v>178.78550000000004</v>
      </c>
      <c r="E103" s="2">
        <f>ChartDataA!$CX$8</f>
        <v>2.7314000000000003</v>
      </c>
      <c r="F103" s="2">
        <f>ChartDataA!$CX$9</f>
        <v>17.685400000000001</v>
      </c>
      <c r="G103" s="2">
        <f>ChartDataA!$CX$10</f>
        <v>27.573000000000004</v>
      </c>
      <c r="H103" s="2">
        <f>ChartDataA!$CX$11</f>
        <v>24.387900000000002</v>
      </c>
      <c r="I103" s="2">
        <f>ChartDataA!$CX$12</f>
        <v>17.353499999999968</v>
      </c>
    </row>
    <row r="104" spans="1:9">
      <c r="B104" s="2">
        <f>ChartDataA!$CY$5</f>
        <v>19.273100000000003</v>
      </c>
      <c r="C104" s="2">
        <f>ChartDataA!$CY$6</f>
        <v>0.3320999999999934</v>
      </c>
      <c r="D104" s="2">
        <f>ChartDataA!$CY$7</f>
        <v>170.6344</v>
      </c>
      <c r="E104" s="2">
        <f>ChartDataA!$CY$8</f>
        <v>2.7888000000000002</v>
      </c>
      <c r="F104" s="2">
        <f>ChartDataA!$CY$9</f>
        <v>17.745000000000001</v>
      </c>
      <c r="G104" s="2">
        <f>ChartDataA!$CY$10</f>
        <v>26.545900000000007</v>
      </c>
      <c r="H104" s="2">
        <f>ChartDataA!$CY$11</f>
        <v>25.010200000000001</v>
      </c>
      <c r="I104" s="2">
        <f>ChartDataA!$CY$12</f>
        <v>18.581900000000019</v>
      </c>
    </row>
    <row r="105" spans="1:9">
      <c r="A105" s="2" t="str">
        <f>ChartDataA!$CZ$4</f>
        <v>yt 30 06 2019</v>
      </c>
      <c r="B105" s="2">
        <f>ChartDataA!$CZ$5</f>
        <v>19.083600000000004</v>
      </c>
      <c r="C105" s="2">
        <f>ChartDataA!$CZ$6</f>
        <v>0.31409999999999627</v>
      </c>
      <c r="D105" s="2">
        <f>ChartDataA!$CZ$7</f>
        <v>170.3563</v>
      </c>
      <c r="E105" s="2">
        <f>ChartDataA!$CZ$8</f>
        <v>2.8607000000000005</v>
      </c>
      <c r="F105" s="2">
        <f>ChartDataA!$CZ$9</f>
        <v>17.549300000000002</v>
      </c>
      <c r="G105" s="2">
        <f>ChartDataA!$CZ$10</f>
        <v>26.066100000000006</v>
      </c>
      <c r="H105" s="2">
        <f>ChartDataA!$CZ$11</f>
        <v>25.581599999999998</v>
      </c>
      <c r="I105" s="2">
        <f>ChartDataA!$CZ$12</f>
        <v>19.039800000000042</v>
      </c>
    </row>
    <row r="106" spans="1:9">
      <c r="B106" s="2">
        <f>ChartDataA!$DA$5</f>
        <v>19.465600000000002</v>
      </c>
      <c r="C106" s="2">
        <f>ChartDataA!$DA$6</f>
        <v>0.35440000000000182</v>
      </c>
      <c r="D106" s="2">
        <f>ChartDataA!$DA$7</f>
        <v>169.3528</v>
      </c>
      <c r="E106" s="2">
        <f>ChartDataA!$DA$8</f>
        <v>2.9223000000000003</v>
      </c>
      <c r="F106" s="2">
        <f>ChartDataA!$DA$9</f>
        <v>18.347100000000001</v>
      </c>
      <c r="G106" s="2">
        <f>ChartDataA!$DA$10</f>
        <v>24.855900000000002</v>
      </c>
      <c r="H106" s="2">
        <f>ChartDataA!$DA$11</f>
        <v>26.242000000000001</v>
      </c>
      <c r="I106" s="2">
        <f>ChartDataA!$DA$12</f>
        <v>19.134900000000016</v>
      </c>
    </row>
    <row r="107" spans="1:9">
      <c r="B107" s="2">
        <f>ChartDataA!$DB$5</f>
        <v>18.791100000000004</v>
      </c>
      <c r="C107" s="2">
        <f>ChartDataA!$DB$6</f>
        <v>0.37999999999999901</v>
      </c>
      <c r="D107" s="2">
        <f>ChartDataA!$DB$7</f>
        <v>177.1208</v>
      </c>
      <c r="E107" s="2">
        <f>ChartDataA!$DB$8</f>
        <v>2.9096000000000002</v>
      </c>
      <c r="F107" s="2">
        <f>ChartDataA!$DB$9</f>
        <v>18.624000000000002</v>
      </c>
      <c r="G107" s="2">
        <f>ChartDataA!$DB$10</f>
        <v>25.076900000000002</v>
      </c>
      <c r="H107" s="2">
        <f>ChartDataA!$DB$11</f>
        <v>26.146199999999997</v>
      </c>
      <c r="I107" s="2">
        <f>ChartDataA!$DB$12</f>
        <v>19.914800000000071</v>
      </c>
    </row>
    <row r="108" spans="1:9">
      <c r="B108" s="2">
        <f>ChartDataA!$DC$5</f>
        <v>17.819100000000002</v>
      </c>
      <c r="C108" s="2">
        <f>ChartDataA!$DC$6</f>
        <v>0.43070000000000164</v>
      </c>
      <c r="D108" s="2">
        <f>ChartDataA!$DC$7</f>
        <v>172.55590000000004</v>
      </c>
      <c r="E108" s="2">
        <f>ChartDataA!$DC$8</f>
        <v>2.8612000000000002</v>
      </c>
      <c r="F108" s="2">
        <f>ChartDataA!$DC$9</f>
        <v>22.206800000000005</v>
      </c>
      <c r="G108" s="2">
        <f>ChartDataA!$DC$10</f>
        <v>27.750100000000003</v>
      </c>
      <c r="H108" s="2">
        <f>ChartDataA!$DC$11</f>
        <v>25.267899999999994</v>
      </c>
      <c r="I108" s="2">
        <f>ChartDataA!$DC$12</f>
        <v>20.592500000000001</v>
      </c>
    </row>
    <row r="109" spans="1:9">
      <c r="B109" s="2">
        <f>ChartDataA!$DD$5</f>
        <v>18.206200000000006</v>
      </c>
      <c r="C109" s="2">
        <f>ChartDataA!$DD$6</f>
        <v>0.43709999999999383</v>
      </c>
      <c r="D109" s="2">
        <f>ChartDataA!$DD$7</f>
        <v>171.06790000000004</v>
      </c>
      <c r="E109" s="2">
        <f>ChartDataA!$DD$8</f>
        <v>2.8064</v>
      </c>
      <c r="F109" s="2">
        <f>ChartDataA!$DD$9</f>
        <v>34.589700000000001</v>
      </c>
      <c r="G109" s="2">
        <f>ChartDataA!$DD$10</f>
        <v>24.898800000000005</v>
      </c>
      <c r="H109" s="2">
        <f>ChartDataA!$DD$11</f>
        <v>25.238399999999999</v>
      </c>
      <c r="I109" s="2">
        <f>ChartDataA!$DD$12</f>
        <v>20.103499999999997</v>
      </c>
    </row>
    <row r="110" spans="1:9">
      <c r="B110" s="2">
        <f>ChartDataA!$DE$5</f>
        <v>18.335600000000003</v>
      </c>
      <c r="C110" s="2">
        <f>ChartDataA!$DE$6</f>
        <v>0.47020000000000195</v>
      </c>
      <c r="D110" s="2">
        <f>ChartDataA!$DE$7</f>
        <v>171.47230000000002</v>
      </c>
      <c r="E110" s="2">
        <f>ChartDataA!$DE$8</f>
        <v>1.1996000000000002</v>
      </c>
      <c r="F110" s="2">
        <f>ChartDataA!$DE$9</f>
        <v>32.717900000000007</v>
      </c>
      <c r="G110" s="2">
        <f>ChartDataA!$DE$10</f>
        <v>24.7105</v>
      </c>
      <c r="H110" s="2">
        <f>ChartDataA!$DE$11</f>
        <v>25.119999999999997</v>
      </c>
      <c r="I110" s="2">
        <f>ChartDataA!$DE$12</f>
        <v>20.085499999999996</v>
      </c>
    </row>
    <row r="111" spans="1:9">
      <c r="A111" s="2" t="str">
        <f>ChartDataA!$DF$4</f>
        <v>yt 31 12 2019</v>
      </c>
      <c r="B111" s="2">
        <f>ChartDataA!$DF$5</f>
        <v>18.449000000000005</v>
      </c>
      <c r="C111" s="2">
        <f>ChartDataA!$DF$6</f>
        <v>0.48880000000000123</v>
      </c>
      <c r="D111" s="2">
        <f>ChartDataA!$DF$7</f>
        <v>173.22070000000002</v>
      </c>
      <c r="E111" s="2">
        <f>ChartDataA!$DF$8</f>
        <v>1.0953000000000002</v>
      </c>
      <c r="F111" s="2">
        <f>ChartDataA!$DF$9</f>
        <v>51.418200000000006</v>
      </c>
      <c r="G111" s="2">
        <f>ChartDataA!$DF$10</f>
        <v>24.197300000000002</v>
      </c>
      <c r="H111" s="2">
        <f>ChartDataA!$DF$11</f>
        <v>27.513300000000005</v>
      </c>
      <c r="I111" s="2">
        <f>ChartDataA!$DF$12</f>
        <v>19.201999999999941</v>
      </c>
    </row>
    <row r="112" spans="1:9">
      <c r="B112" s="2">
        <f>ChartDataA!$DG$5</f>
        <v>17.562981000000004</v>
      </c>
      <c r="C112" s="2">
        <f>ChartDataA!$DG$6</f>
        <v>0.42284400000000133</v>
      </c>
      <c r="D112" s="2">
        <f>ChartDataA!$DG$7</f>
        <v>167.32437400000001</v>
      </c>
      <c r="E112" s="2">
        <f>ChartDataA!$DG$8</f>
        <v>0.942052</v>
      </c>
      <c r="F112" s="2">
        <f>ChartDataA!$DG$9</f>
        <v>52.239578000000002</v>
      </c>
      <c r="G112" s="2">
        <f>ChartDataA!$DG$10</f>
        <v>21.233388000000001</v>
      </c>
      <c r="H112" s="2">
        <f>ChartDataA!$DG$11</f>
        <v>28.058920999999998</v>
      </c>
      <c r="I112" s="2">
        <f>ChartDataA!$DG$12</f>
        <v>19.17800699999998</v>
      </c>
    </row>
    <row r="113" spans="1:9">
      <c r="B113" s="2">
        <f>ChartDataA!$DH$5</f>
        <v>16.954308000000001</v>
      </c>
      <c r="C113" s="2">
        <f>ChartDataA!$DH$6</f>
        <v>0.40055899999999767</v>
      </c>
      <c r="D113" s="2">
        <f>ChartDataA!$DH$7</f>
        <v>173.00768699999998</v>
      </c>
      <c r="E113" s="2">
        <f>ChartDataA!$DH$8</f>
        <v>0.59520499999999998</v>
      </c>
      <c r="F113" s="2">
        <f>ChartDataA!$DH$9</f>
        <v>50.268477000000004</v>
      </c>
      <c r="G113" s="2">
        <f>ChartDataA!$DH$10</f>
        <v>20.445572000000002</v>
      </c>
      <c r="H113" s="2">
        <f>ChartDataA!$DH$11</f>
        <v>28.535207000000003</v>
      </c>
      <c r="I113" s="2">
        <f>ChartDataA!$DH$12</f>
        <v>18.459801000000141</v>
      </c>
    </row>
    <row r="114" spans="1:9">
      <c r="B114" s="2">
        <f>ChartDataA!$DI$5</f>
        <v>17.005087</v>
      </c>
      <c r="C114" s="2">
        <f>ChartDataA!$DI$6</f>
        <v>0.4195140000000066</v>
      </c>
      <c r="D114" s="2">
        <f>ChartDataA!$DI$7</f>
        <v>173.35535600000003</v>
      </c>
      <c r="E114" s="2">
        <f>ChartDataA!$DI$8</f>
        <v>0.48530200000000001</v>
      </c>
      <c r="F114" s="2">
        <f>ChartDataA!$DI$9</f>
        <v>51.936813000000001</v>
      </c>
      <c r="G114" s="2">
        <f>ChartDataA!$DI$10</f>
        <v>19.226651</v>
      </c>
      <c r="H114" s="2">
        <f>ChartDataA!$DI$11</f>
        <v>28.773620999999999</v>
      </c>
      <c r="I114" s="2">
        <f>ChartDataA!$DI$12</f>
        <v>18.11118799999997</v>
      </c>
    </row>
    <row r="115" spans="1:9">
      <c r="B115" s="2">
        <f>ChartDataA!$DJ$5</f>
        <v>17.074849000000004</v>
      </c>
      <c r="C115" s="2">
        <f>ChartDataA!$DJ$6</f>
        <v>0.41299000000000063</v>
      </c>
      <c r="D115" s="2">
        <f>ChartDataA!$DJ$7</f>
        <v>172.77471300000002</v>
      </c>
      <c r="E115" s="2">
        <f>ChartDataA!$DJ$8</f>
        <v>0.40214900000000009</v>
      </c>
      <c r="F115" s="2">
        <f>ChartDataA!$DJ$9</f>
        <v>52.293417000000005</v>
      </c>
      <c r="G115" s="2">
        <f>ChartDataA!$DJ$10</f>
        <v>18.816552999999995</v>
      </c>
      <c r="H115" s="2">
        <f>ChartDataA!$DJ$11</f>
        <v>28.30143</v>
      </c>
      <c r="I115" s="2">
        <f>ChartDataA!$DJ$12</f>
        <v>17.189932999999996</v>
      </c>
    </row>
    <row r="116" spans="1:9">
      <c r="B116" s="2">
        <f>ChartDataA!$DK$5</f>
        <v>16.644017999999999</v>
      </c>
      <c r="C116" s="2">
        <f>ChartDataA!$DK$6</f>
        <v>0.39416100000001109</v>
      </c>
      <c r="D116" s="2">
        <f>ChartDataA!$DK$7</f>
        <v>173.06796800000004</v>
      </c>
      <c r="E116" s="2">
        <f>ChartDataA!$DK$8</f>
        <v>0.35312900000000003</v>
      </c>
      <c r="F116" s="2">
        <f>ChartDataA!$DK$9</f>
        <v>52.098356000000003</v>
      </c>
      <c r="G116" s="2">
        <f>ChartDataA!$DK$10</f>
        <v>18.258122</v>
      </c>
      <c r="H116" s="2">
        <f>ChartDataA!$DK$11</f>
        <v>30.088598000000001</v>
      </c>
      <c r="I116" s="2">
        <f>ChartDataA!$DK$12</f>
        <v>17.055029000000047</v>
      </c>
    </row>
    <row r="117" spans="1:9">
      <c r="A117" s="2" t="str">
        <f>ChartDataA!$DL$4</f>
        <v>yt 30 06 2020</v>
      </c>
      <c r="B117" s="2">
        <f>ChartDataA!$DL$5</f>
        <v>16.209733</v>
      </c>
      <c r="C117" s="2">
        <f>ChartDataA!$DL$6</f>
        <v>0.40875100000001297</v>
      </c>
      <c r="D117" s="2">
        <f>ChartDataA!$DL$7</f>
        <v>171.06599400000005</v>
      </c>
      <c r="E117" s="2">
        <f>ChartDataA!$DL$8</f>
        <v>0.27624500000000002</v>
      </c>
      <c r="F117" s="2">
        <f>ChartDataA!$DL$9</f>
        <v>51.759297000000004</v>
      </c>
      <c r="G117" s="2">
        <f>ChartDataA!$DL$10</f>
        <v>18.162828000000001</v>
      </c>
      <c r="H117" s="2">
        <f>ChartDataA!$DL$11</f>
        <v>30.772016000000001</v>
      </c>
      <c r="I117" s="2">
        <f>ChartDataA!$DL$12</f>
        <v>16.942966000000013</v>
      </c>
    </row>
    <row r="118" spans="1:9">
      <c r="B118" s="2">
        <f>ChartDataA!$DM$5</f>
        <v>15.137259</v>
      </c>
      <c r="C118" s="2">
        <f>ChartDataA!$DM$6</f>
        <v>0.36386400000001018</v>
      </c>
      <c r="D118" s="2">
        <f>ChartDataA!$DM$7</f>
        <v>164.20844200000005</v>
      </c>
      <c r="E118" s="2">
        <f>ChartDataA!$DM$8</f>
        <v>0.20130000000000001</v>
      </c>
      <c r="F118" s="2">
        <f>ChartDataA!$DM$9</f>
        <v>50.441812999999996</v>
      </c>
      <c r="G118" s="2">
        <f>ChartDataA!$DM$10</f>
        <v>16.773487000000003</v>
      </c>
      <c r="H118" s="2">
        <f>ChartDataA!$DM$11</f>
        <v>29.351648000000001</v>
      </c>
      <c r="I118" s="2">
        <f>ChartDataA!$DM$12</f>
        <v>16.666661999999917</v>
      </c>
    </row>
    <row r="119" spans="1:9">
      <c r="B119" s="2">
        <f>ChartDataA!$DN$5</f>
        <v>14.930325000000003</v>
      </c>
      <c r="C119" s="2">
        <f>ChartDataA!$DN$6</f>
        <v>0.37865200000000598</v>
      </c>
      <c r="D119" s="2">
        <f>ChartDataA!$DN$7</f>
        <v>159.84976500000002</v>
      </c>
      <c r="E119" s="2">
        <f>ChartDataA!$DN$8</f>
        <v>0.23118000000000002</v>
      </c>
      <c r="F119" s="2">
        <f>ChartDataA!$DN$9</f>
        <v>50.212906999999994</v>
      </c>
      <c r="G119" s="2">
        <f>ChartDataA!$DN$10</f>
        <v>15.850163999999999</v>
      </c>
      <c r="H119" s="2">
        <f>ChartDataA!$DN$11</f>
        <v>30.449327</v>
      </c>
      <c r="I119" s="2">
        <f>ChartDataA!$DN$12</f>
        <v>15.75583400000005</v>
      </c>
    </row>
    <row r="120" spans="1:9">
      <c r="B120" s="2">
        <f>ChartDataA!$DO$5</f>
        <v>14.864688000000003</v>
      </c>
      <c r="C120" s="2">
        <f>ChartDataA!$DO$6</f>
        <v>0.3694710000000061</v>
      </c>
      <c r="D120" s="2">
        <f>ChartDataA!$DO$7</f>
        <v>154.66892500000003</v>
      </c>
      <c r="E120" s="2">
        <f>ChartDataA!$DO$8</f>
        <v>0.22519200000000003</v>
      </c>
      <c r="F120" s="2">
        <f>ChartDataA!$DO$9</f>
        <v>46.836301999999996</v>
      </c>
      <c r="G120" s="2">
        <f>ChartDataA!$DO$10</f>
        <v>11.204727999999999</v>
      </c>
      <c r="H120" s="2">
        <f>ChartDataA!$DO$11</f>
        <v>31.341242999999999</v>
      </c>
      <c r="I120" s="2">
        <f>ChartDataA!$DO$12</f>
        <v>15.257480000000044</v>
      </c>
    </row>
    <row r="121" spans="1:9">
      <c r="B121" s="2">
        <f>ChartDataA!$DP$5</f>
        <v>14.606883000000002</v>
      </c>
      <c r="C121" s="2">
        <f>ChartDataA!$DP$6</f>
        <v>0.35624800000000789</v>
      </c>
      <c r="D121" s="2">
        <f>ChartDataA!$DP$7</f>
        <v>152.88654200000002</v>
      </c>
      <c r="E121" s="2">
        <f>ChartDataA!$DP$8</f>
        <v>0.24800900000000003</v>
      </c>
      <c r="F121" s="2">
        <f>ChartDataA!$DP$9</f>
        <v>38.226456000000006</v>
      </c>
      <c r="G121" s="2">
        <f>ChartDataA!$DP$10</f>
        <v>11.410019999999999</v>
      </c>
      <c r="H121" s="2">
        <f>ChartDataA!$DP$11</f>
        <v>30.805806</v>
      </c>
      <c r="I121" s="2">
        <f>ChartDataA!$DP$12</f>
        <v>15.172454000000045</v>
      </c>
    </row>
    <row r="122" spans="1:9">
      <c r="B122" s="2">
        <f>ChartDataA!$DQ$5</f>
        <v>14.132895999999999</v>
      </c>
      <c r="C122" s="2">
        <f>ChartDataA!$DQ$6</f>
        <v>0.36221000000000814</v>
      </c>
      <c r="D122" s="2">
        <f>ChartDataA!$DQ$7</f>
        <v>142.55389400000001</v>
      </c>
      <c r="E122" s="2">
        <f>ChartDataA!$DQ$8</f>
        <v>0.247977</v>
      </c>
      <c r="F122" s="2">
        <f>ChartDataA!$DQ$9</f>
        <v>38.356740999999992</v>
      </c>
      <c r="G122" s="2">
        <f>ChartDataA!$DQ$10</f>
        <v>10.617963</v>
      </c>
      <c r="H122" s="2">
        <f>ChartDataA!$DQ$11</f>
        <v>30.851165999999999</v>
      </c>
      <c r="I122" s="2">
        <f>ChartDataA!$DQ$12</f>
        <v>14.890597000000071</v>
      </c>
    </row>
    <row r="123" spans="1:9">
      <c r="A123" s="2" t="str">
        <f>ChartDataA!$DR$4</f>
        <v>yt 31 12 2020</v>
      </c>
      <c r="B123" s="2">
        <f>ChartDataA!$DR$5</f>
        <v>13.508127000000002</v>
      </c>
      <c r="C123" s="2">
        <f>ChartDataA!$DR$6</f>
        <v>0.36602300000000199</v>
      </c>
      <c r="D123" s="2">
        <f>ChartDataA!$DR$7</f>
        <v>140.164153</v>
      </c>
      <c r="E123" s="2">
        <f>ChartDataA!$DR$8</f>
        <v>0.24808700000000006</v>
      </c>
      <c r="F123" s="2">
        <f>ChartDataA!$DR$9</f>
        <v>19.160954999999998</v>
      </c>
      <c r="G123" s="2">
        <f>ChartDataA!$DR$10</f>
        <v>10.490467000000001</v>
      </c>
      <c r="H123" s="2">
        <f>ChartDataA!$DR$11</f>
        <v>28.890173000000001</v>
      </c>
      <c r="I123" s="2">
        <f>ChartDataA!$DR$12</f>
        <v>14.922100000000057</v>
      </c>
    </row>
    <row r="124" spans="1:9">
      <c r="B124" s="2">
        <f>ChartDataA!$DS$5</f>
        <v>14.186329000000002</v>
      </c>
      <c r="C124" s="2">
        <f>ChartDataA!$DS$6</f>
        <v>0.37366200000000127</v>
      </c>
      <c r="D124" s="2">
        <f>ChartDataA!$DS$7</f>
        <v>141.95945300000002</v>
      </c>
      <c r="E124" s="2">
        <f>ChartDataA!$DS$8</f>
        <v>1.5282790000000002</v>
      </c>
      <c r="F124" s="2">
        <f>ChartDataA!$DS$9</f>
        <v>16.547643000000001</v>
      </c>
      <c r="G124" s="2">
        <f>ChartDataA!$DS$10</f>
        <v>11.292228999999999</v>
      </c>
      <c r="H124" s="2">
        <f>ChartDataA!$DS$11</f>
        <v>26.635780000000004</v>
      </c>
      <c r="I124" s="2">
        <f>ChartDataA!$DS$12</f>
        <v>14.136853000000031</v>
      </c>
    </row>
    <row r="125" spans="1:9">
      <c r="B125" s="2">
        <f>ChartDataA!$DT$5</f>
        <v>15.023025000000001</v>
      </c>
      <c r="C125" s="2">
        <f>ChartDataA!$DT$6</f>
        <v>0.47567100000000551</v>
      </c>
      <c r="D125" s="2">
        <f>ChartDataA!$DT$7</f>
        <v>134.14036300000001</v>
      </c>
      <c r="E125" s="2">
        <f>ChartDataA!$DT$8</f>
        <v>2.9831630000000007</v>
      </c>
      <c r="F125" s="2">
        <f>ChartDataA!$DT$9</f>
        <v>17.287683000000001</v>
      </c>
      <c r="G125" s="2">
        <f>ChartDataA!$DT$10</f>
        <v>12.899083000000003</v>
      </c>
      <c r="H125" s="2">
        <f>ChartDataA!$DT$11</f>
        <v>24.741768</v>
      </c>
      <c r="I125" s="2">
        <f>ChartDataA!$DT$12</f>
        <v>14.406669000000051</v>
      </c>
    </row>
    <row r="126" spans="1:9">
      <c r="B126" s="2">
        <f>ChartDataA!$DU$5</f>
        <v>15.323022000000003</v>
      </c>
      <c r="C126" s="2">
        <f>ChartDataA!$DU$6</f>
        <v>0.43057799999999524</v>
      </c>
      <c r="D126" s="2">
        <f>ChartDataA!$DU$7</f>
        <v>127.38195999999999</v>
      </c>
      <c r="E126" s="2">
        <f>ChartDataA!$DU$8</f>
        <v>3.9346610000000002</v>
      </c>
      <c r="F126" s="2">
        <f>ChartDataA!$DU$9</f>
        <v>13.679943000000002</v>
      </c>
      <c r="G126" s="2">
        <f>ChartDataA!$DU$10</f>
        <v>14.208885000000004</v>
      </c>
      <c r="H126" s="2">
        <f>ChartDataA!$DU$11</f>
        <v>23.426617999999998</v>
      </c>
      <c r="I126" s="2">
        <f>ChartDataA!$DU$12</f>
        <v>14.798617000000007</v>
      </c>
    </row>
    <row r="127" spans="1:9">
      <c r="B127" s="2">
        <f>ChartDataA!$DV$5</f>
        <v>15.429878</v>
      </c>
      <c r="C127" s="2">
        <f>ChartDataA!$DV$6</f>
        <v>0.45824299999999596</v>
      </c>
      <c r="D127" s="2">
        <f>ChartDataA!$DV$7</f>
        <v>129.74112</v>
      </c>
      <c r="E127" s="2">
        <f>ChartDataA!$DV$8</f>
        <v>4.1980000000000004</v>
      </c>
      <c r="F127" s="2">
        <f>ChartDataA!$DV$9</f>
        <v>13.616136000000001</v>
      </c>
      <c r="G127" s="2">
        <f>ChartDataA!$DV$10</f>
        <v>15.035735000000001</v>
      </c>
      <c r="H127" s="2">
        <f>ChartDataA!$DV$11</f>
        <v>22.179756999999999</v>
      </c>
      <c r="I127" s="2">
        <f>ChartDataA!$DV$12</f>
        <v>13.87572700000004</v>
      </c>
    </row>
    <row r="128" spans="1:9">
      <c r="B128" s="2">
        <f>ChartDataA!$DW$5</f>
        <v>15.834788000000003</v>
      </c>
      <c r="C128" s="2">
        <f>ChartDataA!$DW$6</f>
        <v>0.53407699999998925</v>
      </c>
      <c r="D128" s="2">
        <f>ChartDataA!$DW$7</f>
        <v>125.95141599999998</v>
      </c>
      <c r="E128" s="2">
        <f>ChartDataA!$DW$8</f>
        <v>5.5858790000000011</v>
      </c>
      <c r="F128" s="2">
        <f>ChartDataA!$DW$9</f>
        <v>13.906993999999999</v>
      </c>
      <c r="G128" s="2">
        <f>ChartDataA!$DW$10</f>
        <v>16.008997999999998</v>
      </c>
      <c r="H128" s="2">
        <f>ChartDataA!$DW$11</f>
        <v>19.061927999999998</v>
      </c>
      <c r="I128" s="2">
        <f>ChartDataA!$DW$12</f>
        <v>12.624489000000096</v>
      </c>
    </row>
    <row r="129" spans="1:9">
      <c r="A129" s="2" t="str">
        <f>ChartDataA!$DX$4</f>
        <v>yt 30 06 2021</v>
      </c>
      <c r="B129" s="2">
        <f>ChartDataA!$DX$5</f>
        <v>16.185580000000002</v>
      </c>
      <c r="C129" s="2">
        <f>ChartDataA!$DX$6</f>
        <v>0.65737499999998761</v>
      </c>
      <c r="D129" s="2">
        <f>ChartDataA!$DX$7</f>
        <v>125.04126899999999</v>
      </c>
      <c r="E129" s="2">
        <f>ChartDataA!$DX$8</f>
        <v>5.6968090000000009</v>
      </c>
      <c r="F129" s="2">
        <f>ChartDataA!$DX$9</f>
        <v>14.715619999999999</v>
      </c>
      <c r="G129" s="2">
        <f>ChartDataA!$DX$10</f>
        <v>17.584220999999999</v>
      </c>
      <c r="H129" s="2">
        <f>ChartDataA!$DX$11</f>
        <v>16.773008000000001</v>
      </c>
      <c r="I129" s="2">
        <f>ChartDataA!$DX$12</f>
        <v>11.558558000000005</v>
      </c>
    </row>
    <row r="130" spans="1:9">
      <c r="B130" s="2">
        <f>ChartDataA!$DY$5</f>
        <v>17.170409000000003</v>
      </c>
      <c r="C130" s="2">
        <f>ChartDataA!$DY$6</f>
        <v>0.84265499999998639</v>
      </c>
      <c r="D130" s="2">
        <f>ChartDataA!$DY$7</f>
        <v>129.64491699999999</v>
      </c>
      <c r="E130" s="2">
        <f>ChartDataA!$DY$8</f>
        <v>8.2282640000000011</v>
      </c>
      <c r="F130" s="2">
        <f>ChartDataA!$DY$9</f>
        <v>14.994927000000001</v>
      </c>
      <c r="G130" s="2">
        <f>ChartDataA!$DY$10</f>
        <v>18.950274999999998</v>
      </c>
      <c r="H130" s="2">
        <f>ChartDataA!$DY$11</f>
        <v>15.512976000000002</v>
      </c>
      <c r="I130" s="2">
        <f>ChartDataA!$DY$12</f>
        <v>10.889306000000033</v>
      </c>
    </row>
    <row r="131" spans="1:9">
      <c r="B131" s="2">
        <f>ChartDataA!$DZ$5</f>
        <v>18.164676000000004</v>
      </c>
      <c r="C131" s="2">
        <f>ChartDataA!$DZ$6</f>
        <v>1.0080649999999878</v>
      </c>
      <c r="D131" s="2">
        <f>ChartDataA!$DZ$7</f>
        <v>136.87633300000002</v>
      </c>
      <c r="E131" s="2">
        <f>ChartDataA!$DZ$8</f>
        <v>8.8188430000000029</v>
      </c>
      <c r="F131" s="2">
        <f>ChartDataA!$DZ$9</f>
        <v>15.239393</v>
      </c>
      <c r="G131" s="2">
        <f>ChartDataA!$DZ$10</f>
        <v>20.214662999999998</v>
      </c>
      <c r="H131" s="2">
        <f>ChartDataA!$DZ$11</f>
        <v>13.810963000000001</v>
      </c>
      <c r="I131" s="2">
        <f>ChartDataA!$DZ$12</f>
        <v>10.865807999999987</v>
      </c>
    </row>
    <row r="132" spans="1:9">
      <c r="B132" s="2">
        <f>ChartDataA!$EA$5</f>
        <v>18.216027000000004</v>
      </c>
      <c r="C132" s="2">
        <f>ChartDataA!$EA$6</f>
        <v>1.0506289999999865</v>
      </c>
      <c r="D132" s="2">
        <f>ChartDataA!$EA$7</f>
        <v>143.672674</v>
      </c>
      <c r="E132" s="2">
        <f>ChartDataA!$EA$8</f>
        <v>10.268543000000001</v>
      </c>
      <c r="F132" s="2">
        <f>ChartDataA!$EA$9</f>
        <v>15.723274</v>
      </c>
      <c r="G132" s="2">
        <f>ChartDataA!$EA$10</f>
        <v>26.155828000000003</v>
      </c>
      <c r="H132" s="2">
        <f>ChartDataA!$EA$11</f>
        <v>11.961684000000002</v>
      </c>
      <c r="I132" s="2">
        <f>ChartDataA!$EA$12</f>
        <v>10.217515999999989</v>
      </c>
    </row>
    <row r="133" spans="1:9">
      <c r="B133" s="2">
        <f>ChartDataA!$EB$5</f>
        <v>18.727861000000001</v>
      </c>
      <c r="C133" s="2">
        <f>ChartDataA!$EB$6</f>
        <v>1.1206729999999965</v>
      </c>
      <c r="D133" s="2">
        <f>ChartDataA!$EB$7</f>
        <v>155.93037000000001</v>
      </c>
      <c r="E133" s="2">
        <f>ChartDataA!$EB$8</f>
        <v>11.439973000000002</v>
      </c>
      <c r="F133" s="2">
        <f>ChartDataA!$EB$9</f>
        <v>10.778204000000002</v>
      </c>
      <c r="G133" s="2">
        <f>ChartDataA!$EB$10</f>
        <v>27.280506000000003</v>
      </c>
      <c r="H133" s="2">
        <f>ChartDataA!$EB$11</f>
        <v>11.646939000000001</v>
      </c>
      <c r="I133" s="2">
        <f>ChartDataA!$EB$12</f>
        <v>10.052154999999999</v>
      </c>
    </row>
    <row r="134" spans="1:9">
      <c r="B134" s="2">
        <f>ChartDataA!$EC$5</f>
        <v>18.970347</v>
      </c>
      <c r="C134" s="2">
        <f>ChartDataA!$EC$6</f>
        <v>1.1108969999999978</v>
      </c>
      <c r="D134" s="2">
        <f>ChartDataA!$EC$7</f>
        <v>164.21270799999999</v>
      </c>
      <c r="E134" s="2">
        <f>ChartDataA!$EC$8</f>
        <v>11.857664000000002</v>
      </c>
      <c r="F134" s="2">
        <f>ChartDataA!$EC$9</f>
        <v>10.971237</v>
      </c>
      <c r="G134" s="2">
        <f>ChartDataA!$EC$10</f>
        <v>28.284344999999998</v>
      </c>
      <c r="H134" s="2">
        <f>ChartDataA!$EC$11</f>
        <v>10.854459</v>
      </c>
      <c r="I134" s="2">
        <f>ChartDataA!$EC$12</f>
        <v>9.4463340000000073</v>
      </c>
    </row>
    <row r="135" spans="1:9">
      <c r="A135" s="2" t="str">
        <f>ChartDataA!$ED$4</f>
        <v>yt 31 12 2021</v>
      </c>
      <c r="B135" s="2">
        <f>ChartDataA!$ED$5</f>
        <v>19.355129999999999</v>
      </c>
      <c r="C135" s="2">
        <f>ChartDataA!$ED$6</f>
        <v>1.2215730000000065</v>
      </c>
      <c r="D135" s="2">
        <f>ChartDataA!$ED$7</f>
        <v>166.45883800000001</v>
      </c>
      <c r="E135" s="2">
        <f>ChartDataA!$ED$8</f>
        <v>12.445877000000001</v>
      </c>
      <c r="F135" s="2">
        <f>ChartDataA!$ED$9</f>
        <v>11.505469000000003</v>
      </c>
      <c r="G135" s="2">
        <f>ChartDataA!$ED$10</f>
        <v>28.382126</v>
      </c>
      <c r="H135" s="2">
        <f>ChartDataA!$ED$11</f>
        <v>9.759404</v>
      </c>
      <c r="I135" s="2">
        <f>ChartDataA!$ED$12</f>
        <v>9.2017910000000143</v>
      </c>
    </row>
    <row r="136" spans="1:9">
      <c r="B136" s="2">
        <f>ChartDataA!$EE$5</f>
        <v>18.875906000000001</v>
      </c>
      <c r="C136" s="2">
        <f>ChartDataA!$EE$6</f>
        <v>1.2468990000000026</v>
      </c>
      <c r="D136" s="2">
        <f>ChartDataA!$EE$7</f>
        <v>167.51396600000001</v>
      </c>
      <c r="E136" s="2">
        <f>ChartDataA!$EE$8</f>
        <v>11.149557000000001</v>
      </c>
      <c r="F136" s="2">
        <f>ChartDataA!$EE$9</f>
        <v>11.742640000000002</v>
      </c>
      <c r="G136" s="2">
        <f>ChartDataA!$EE$10</f>
        <v>28.622392999999999</v>
      </c>
      <c r="H136" s="2">
        <f>ChartDataA!$EE$11</f>
        <v>10.006832999999999</v>
      </c>
      <c r="I136" s="2">
        <f>ChartDataA!$EE$12</f>
        <v>10.984598000000034</v>
      </c>
    </row>
    <row r="137" spans="1:9">
      <c r="B137" s="2">
        <f>ChartDataA!$EF$5</f>
        <v>18.199535000000001</v>
      </c>
      <c r="C137" s="2">
        <f>ChartDataA!$EF$6</f>
        <v>1.2401710000000001</v>
      </c>
      <c r="D137" s="2">
        <f>ChartDataA!$EF$7</f>
        <v>172.31014400000001</v>
      </c>
      <c r="E137" s="2">
        <f>ChartDataA!$EF$8</f>
        <v>9.7805359999999997</v>
      </c>
      <c r="F137" s="2">
        <f>ChartDataA!$EF$9</f>
        <v>12.246526000000001</v>
      </c>
      <c r="G137" s="2">
        <f>ChartDataA!$EF$10</f>
        <v>27.923551000000003</v>
      </c>
      <c r="H137" s="2">
        <f>ChartDataA!$EF$11</f>
        <v>10.227448000000001</v>
      </c>
      <c r="I137" s="2">
        <f>ChartDataA!$EF$12</f>
        <v>11.471591999999987</v>
      </c>
    </row>
    <row r="138" spans="1:9">
      <c r="B138" s="2">
        <f>ChartDataA!$EG$5</f>
        <v>17.866678</v>
      </c>
      <c r="C138" s="2">
        <f>ChartDataA!$EG$6</f>
        <v>1.3648180000000032</v>
      </c>
      <c r="D138" s="2">
        <f>ChartDataA!$EG$7</f>
        <v>171.99808800000002</v>
      </c>
      <c r="E138" s="2">
        <f>ChartDataA!$EG$8</f>
        <v>11.299948000000001</v>
      </c>
      <c r="F138" s="2">
        <f>ChartDataA!$EG$9</f>
        <v>13.637270000000001</v>
      </c>
      <c r="G138" s="2">
        <f>ChartDataA!$EG$10</f>
        <v>27.630184000000003</v>
      </c>
      <c r="H138" s="2">
        <f>ChartDataA!$EG$11</f>
        <v>10.656738000000001</v>
      </c>
      <c r="I138" s="2">
        <f>ChartDataA!$EG$12</f>
        <v>12.538014000000004</v>
      </c>
    </row>
    <row r="139" spans="1:9">
      <c r="B139" s="2">
        <f>ChartDataA!$EH$5</f>
        <v>17.725626999999999</v>
      </c>
      <c r="C139" s="2">
        <f>ChartDataA!$EH$6</f>
        <v>1.4367660000000093</v>
      </c>
      <c r="D139" s="2">
        <f>ChartDataA!$EH$7</f>
        <v>169.94402100000002</v>
      </c>
      <c r="E139" s="2">
        <f>ChartDataA!$EH$8</f>
        <v>11.116134000000001</v>
      </c>
      <c r="F139" s="2">
        <f>ChartDataA!$EH$9</f>
        <v>15.677627000000001</v>
      </c>
      <c r="G139" s="2">
        <f>ChartDataA!$EH$10</f>
        <v>28.220592</v>
      </c>
      <c r="H139" s="2">
        <f>ChartDataA!$EH$11</f>
        <v>10.528524999999998</v>
      </c>
      <c r="I139" s="2">
        <f>ChartDataA!$EH$12</f>
        <v>15.394533999999993</v>
      </c>
    </row>
    <row r="140" spans="1:9">
      <c r="B140" s="2">
        <f>ChartDataA!$EI$5</f>
        <v>17.984218000000002</v>
      </c>
      <c r="C140" s="2">
        <f>ChartDataA!$EI$6</f>
        <v>1.388892000000002</v>
      </c>
      <c r="D140" s="2">
        <f>ChartDataA!$EI$7</f>
        <v>169.800983</v>
      </c>
      <c r="E140" s="2">
        <f>ChartDataA!$EI$8</f>
        <v>22.560758999999997</v>
      </c>
      <c r="F140" s="2">
        <f>ChartDataA!$EI$9</f>
        <v>17.152975999999999</v>
      </c>
      <c r="G140" s="2">
        <f>ChartDataA!$EI$10</f>
        <v>28.052584000000003</v>
      </c>
      <c r="H140" s="2">
        <f>ChartDataA!$EI$11</f>
        <v>10.18207</v>
      </c>
      <c r="I140" s="2">
        <f>ChartDataA!$EI$12</f>
        <v>15.649887000000035</v>
      </c>
    </row>
    <row r="141" spans="1:9">
      <c r="A141" s="2" t="str">
        <f>ChartDataA!$EJ$4</f>
        <v>yt 30 06 2022</v>
      </c>
      <c r="B141" s="2">
        <f>ChartDataA!$EJ$5</f>
        <v>18.054324999999999</v>
      </c>
      <c r="C141" s="2">
        <f>ChartDataA!$EJ$6</f>
        <v>1.3842680000000094</v>
      </c>
      <c r="D141" s="2">
        <f>ChartDataA!$EJ$7</f>
        <v>172.95208600000001</v>
      </c>
      <c r="E141" s="2">
        <f>ChartDataA!$EJ$8</f>
        <v>22.533372000000004</v>
      </c>
      <c r="F141" s="2">
        <f>ChartDataA!$EJ$9</f>
        <v>16.859351</v>
      </c>
      <c r="G141" s="2">
        <f>ChartDataA!$EJ$10</f>
        <v>27.240623000000003</v>
      </c>
      <c r="H141" s="2">
        <f>ChartDataA!$EJ$11</f>
        <v>10.633273999999998</v>
      </c>
      <c r="I141" s="2">
        <f>ChartDataA!$EJ$12</f>
        <v>17.308005000000009</v>
      </c>
    </row>
    <row r="142" spans="1:9">
      <c r="B142" s="2">
        <f>ChartDataA!$EK$5</f>
        <v>17.848740000000003</v>
      </c>
      <c r="C142" s="2">
        <f>ChartDataA!$EK$6</f>
        <v>1.2974080000000043</v>
      </c>
      <c r="D142" s="2">
        <f>ChartDataA!$EK$7</f>
        <v>206.406193</v>
      </c>
      <c r="E142" s="2">
        <f>ChartDataA!$EK$8</f>
        <v>26.503305000000001</v>
      </c>
      <c r="F142" s="2">
        <f>ChartDataA!$EK$9</f>
        <v>17.658008000000002</v>
      </c>
      <c r="G142" s="2">
        <f>ChartDataA!$EK$10</f>
        <v>27.673310000000004</v>
      </c>
      <c r="H142" s="2">
        <f>ChartDataA!$EK$11</f>
        <v>10.366020999999998</v>
      </c>
      <c r="I142" s="2">
        <f>ChartDataA!$EK$12</f>
        <v>17.416743000000054</v>
      </c>
    </row>
    <row r="143" spans="1:9">
      <c r="B143" s="2">
        <f>ChartDataA!$EL$5</f>
        <v>18.218347000000001</v>
      </c>
      <c r="C143" s="2">
        <f>ChartDataA!$EL$6</f>
        <v>1.1448120000000053</v>
      </c>
      <c r="D143" s="2">
        <f>ChartDataA!$EL$7</f>
        <v>223.13769500000001</v>
      </c>
      <c r="E143" s="2">
        <f>ChartDataA!$EL$8</f>
        <v>26.443645999999998</v>
      </c>
      <c r="F143" s="2">
        <f>ChartDataA!$EL$9</f>
        <v>19.069082999999999</v>
      </c>
      <c r="G143" s="2">
        <f>ChartDataA!$EL$10</f>
        <v>31.199663000000005</v>
      </c>
      <c r="H143" s="2">
        <f>ChartDataA!$EL$11</f>
        <v>10.893158999999999</v>
      </c>
      <c r="I143" s="2">
        <f>ChartDataA!$EL$12</f>
        <v>17.358561000000066</v>
      </c>
    </row>
    <row r="144" spans="1:9">
      <c r="B144" s="2">
        <f>ChartDataA!$EM$5</f>
        <v>18.154975999999998</v>
      </c>
      <c r="C144" s="2">
        <f>ChartDataA!$EM$6</f>
        <v>1.2154080000000143</v>
      </c>
      <c r="D144" s="2">
        <f>ChartDataA!$EM$7</f>
        <v>237.98412099999999</v>
      </c>
      <c r="E144" s="2">
        <f>ChartDataA!$EM$8</f>
        <v>25.050583999999997</v>
      </c>
      <c r="F144" s="2">
        <f>ChartDataA!$EM$9</f>
        <v>20.283883000000003</v>
      </c>
      <c r="G144" s="2">
        <f>ChartDataA!$EM$10</f>
        <v>57.561914000000009</v>
      </c>
      <c r="H144" s="2">
        <f>ChartDataA!$EM$11</f>
        <v>11.502107999999996</v>
      </c>
      <c r="I144" s="2">
        <f>ChartDataA!$EM$12</f>
        <v>18.300054000000046</v>
      </c>
    </row>
    <row r="145" spans="1:9">
      <c r="B145" s="2">
        <f>ChartDataA!$EN$5</f>
        <v>18.402904000000003</v>
      </c>
      <c r="C145" s="2">
        <f>ChartDataA!$EN$6</f>
        <v>1.1955170000000059</v>
      </c>
      <c r="D145" s="2">
        <f>ChartDataA!$EN$7</f>
        <v>234.05200400000001</v>
      </c>
      <c r="E145" s="2">
        <f>ChartDataA!$EN$8</f>
        <v>23.925628999999997</v>
      </c>
      <c r="F145" s="2">
        <f>ChartDataA!$EN$9</f>
        <v>20.980103</v>
      </c>
      <c r="G145" s="2">
        <f>ChartDataA!$EN$10</f>
        <v>59.286970000000004</v>
      </c>
      <c r="H145" s="2">
        <f>ChartDataA!$EN$11</f>
        <v>10.359465</v>
      </c>
      <c r="I145" s="2">
        <f>ChartDataA!$EN$12</f>
        <v>18.232531000000051</v>
      </c>
    </row>
    <row r="146" spans="1:9">
      <c r="B146" s="2">
        <f>ChartDataA!$EO$5</f>
        <v>18.951619999999998</v>
      </c>
      <c r="C146" s="2">
        <f>ChartDataA!$EO$6</f>
        <v>1.2552930000000053</v>
      </c>
      <c r="D146" s="2">
        <f>ChartDataA!$EO$7</f>
        <v>223.845426</v>
      </c>
      <c r="E146" s="2">
        <f>ChartDataA!$EO$8</f>
        <v>23.555495000000001</v>
      </c>
      <c r="F146" s="2">
        <f>ChartDataA!$EO$9</f>
        <v>21.365102000000004</v>
      </c>
      <c r="G146" s="2">
        <f>ChartDataA!$EO$10</f>
        <v>96.01041699999999</v>
      </c>
      <c r="H146" s="2">
        <f>ChartDataA!$EO$11</f>
        <v>10.059939</v>
      </c>
      <c r="I146" s="2">
        <f>ChartDataA!$EO$12</f>
        <v>19.755394000000081</v>
      </c>
    </row>
    <row r="147" spans="1:9">
      <c r="A147" s="2" t="str">
        <f>ChartDataA!$EP$4</f>
        <v>yt 31 12 2022</v>
      </c>
      <c r="B147" s="2">
        <f>ChartDataA!$EP$5</f>
        <v>23.645150000000001</v>
      </c>
      <c r="C147" s="2">
        <f>ChartDataA!$EP$6</f>
        <v>1.2433180000000021</v>
      </c>
      <c r="D147" s="2">
        <f>ChartDataA!$EP$7</f>
        <v>214.12193100000005</v>
      </c>
      <c r="E147" s="2">
        <f>ChartDataA!$EP$8</f>
        <v>23.636296999999999</v>
      </c>
      <c r="F147" s="2">
        <f>ChartDataA!$EP$9</f>
        <v>21.099576000000003</v>
      </c>
      <c r="G147" s="2">
        <f>ChartDataA!$EP$10</f>
        <v>100.684562</v>
      </c>
      <c r="H147" s="2">
        <f>ChartDataA!$EP$11</f>
        <v>9.4026239999999977</v>
      </c>
      <c r="I147" s="2">
        <f>ChartDataA!$EP$12</f>
        <v>21.818411000000026</v>
      </c>
    </row>
    <row r="148" spans="1:9">
      <c r="B148" s="2">
        <f>ChartDataA!$EQ$5</f>
        <v>48.189276000000007</v>
      </c>
      <c r="C148" s="2">
        <f>ChartDataA!$EQ$6</f>
        <v>1.3747929999999968</v>
      </c>
      <c r="D148" s="2">
        <f>ChartDataA!$EQ$7</f>
        <v>201.39839600000002</v>
      </c>
      <c r="E148" s="2">
        <f>ChartDataA!$EQ$8</f>
        <v>23.608494</v>
      </c>
      <c r="F148" s="2">
        <f>ChartDataA!$EQ$9</f>
        <v>20.349585000000005</v>
      </c>
      <c r="G148" s="2">
        <f>ChartDataA!$EQ$10</f>
        <v>101.83418300000001</v>
      </c>
      <c r="H148" s="2">
        <f>ChartDataA!$EQ$11</f>
        <v>7.6502610000000013</v>
      </c>
      <c r="I148" s="2">
        <f>ChartDataA!$EQ$12</f>
        <v>19.792312999999979</v>
      </c>
    </row>
    <row r="149" spans="1:9">
      <c r="B149" s="2">
        <f>ChartDataA!$ER$5</f>
        <v>62.012990000000009</v>
      </c>
      <c r="C149" s="2">
        <f>ChartDataA!$ER$6</f>
        <v>1.4856950000000069</v>
      </c>
      <c r="D149" s="2">
        <f>ChartDataA!$ER$7</f>
        <v>190.03921400000004</v>
      </c>
      <c r="E149" s="2">
        <f>ChartDataA!$ER$8</f>
        <v>23.530926000000001</v>
      </c>
      <c r="F149" s="2">
        <f>ChartDataA!$ER$9</f>
        <v>19.096212999999995</v>
      </c>
      <c r="G149" s="2">
        <f>ChartDataA!$ER$10</f>
        <v>101.47454500000001</v>
      </c>
      <c r="H149" s="2">
        <f>ChartDataA!$ER$11</f>
        <v>6.3595140000000008</v>
      </c>
      <c r="I149" s="2">
        <f>ChartDataA!$ER$12</f>
        <v>22.142651000000058</v>
      </c>
    </row>
    <row r="150" spans="1:9">
      <c r="B150" s="2">
        <f>ChartDataA!$ES$5</f>
        <v>70.406205</v>
      </c>
      <c r="C150" s="2">
        <f>ChartDataA!$ES$6</f>
        <v>2.0431540000000155</v>
      </c>
      <c r="D150" s="2">
        <f>ChartDataA!$ES$7</f>
        <v>189.83459300000001</v>
      </c>
      <c r="E150" s="2">
        <f>ChartDataA!$ES$8</f>
        <v>21.032613000000001</v>
      </c>
      <c r="F150" s="2">
        <f>ChartDataA!$ES$9</f>
        <v>17.713234</v>
      </c>
      <c r="G150" s="2">
        <f>ChartDataA!$ES$10</f>
        <v>100.526646</v>
      </c>
      <c r="H150" s="2">
        <f>ChartDataA!$ES$11</f>
        <v>5.1158360000000007</v>
      </c>
      <c r="I150" s="2">
        <f>ChartDataA!$ES$12</f>
        <v>20.432631000000015</v>
      </c>
    </row>
    <row r="151" spans="1:9">
      <c r="B151" s="2">
        <f>ChartDataA!$ET$5</f>
        <v>77.053055999999998</v>
      </c>
      <c r="C151" s="2">
        <f>ChartDataA!$ET$6</f>
        <v>2.0385320000000036</v>
      </c>
      <c r="D151" s="2">
        <f>ChartDataA!$ET$7</f>
        <v>189.02551000000003</v>
      </c>
      <c r="E151" s="2">
        <f>ChartDataA!$ET$8</f>
        <v>21.359884999999998</v>
      </c>
      <c r="F151" s="2">
        <f>ChartDataA!$ET$9</f>
        <v>16.540047000000001</v>
      </c>
      <c r="G151" s="2">
        <f>ChartDataA!$ET$10</f>
        <v>128.76702400000002</v>
      </c>
      <c r="H151" s="2">
        <f>ChartDataA!$ET$11</f>
        <v>5.2257290000000003</v>
      </c>
      <c r="I151" s="2">
        <f>ChartDataA!$ET$12</f>
        <v>18.424612999999965</v>
      </c>
    </row>
    <row r="152" spans="1:9">
      <c r="B152" s="2">
        <f>ChartDataA!$EU$5</f>
        <v>82.774846000000011</v>
      </c>
      <c r="C152" s="2">
        <f>ChartDataA!$EU$6</f>
        <v>2.0663539999999898</v>
      </c>
      <c r="D152" s="2">
        <f>ChartDataA!$EU$7</f>
        <v>203.37168200000002</v>
      </c>
      <c r="E152" s="2">
        <f>ChartDataA!$EU$8</f>
        <v>11.678127</v>
      </c>
      <c r="F152" s="2">
        <f>ChartDataA!$EU$9</f>
        <v>14.692151000000001</v>
      </c>
      <c r="G152" s="2">
        <f>ChartDataA!$EU$10</f>
        <v>128.09626800000001</v>
      </c>
      <c r="H152" s="2">
        <f>ChartDataA!$EU$11</f>
        <v>5.0453850000000005</v>
      </c>
      <c r="I152" s="2">
        <f>ChartDataA!$EU$12</f>
        <v>21.582215000000019</v>
      </c>
    </row>
    <row r="153" spans="1:9">
      <c r="A153" s="2" t="str">
        <f>ChartDataA!$EV$4</f>
        <v>yt 30 06 2023</v>
      </c>
      <c r="B153" s="2">
        <f>ChartDataA!$EV$5</f>
        <v>83.652986000000013</v>
      </c>
      <c r="C153" s="2">
        <f>ChartDataA!$EV$6</f>
        <v>2.0261579999999952</v>
      </c>
      <c r="D153" s="2">
        <f>ChartDataA!$EV$7</f>
        <v>205.80787699999996</v>
      </c>
      <c r="E153" s="2">
        <f>ChartDataA!$EV$8</f>
        <v>12.538228000000002</v>
      </c>
      <c r="F153" s="2">
        <f>ChartDataA!$EV$9</f>
        <v>15.736884</v>
      </c>
      <c r="G153" s="2">
        <f>ChartDataA!$EV$10</f>
        <v>126.99760699999999</v>
      </c>
      <c r="H153" s="2">
        <f>ChartDataA!$EV$11</f>
        <v>4.4714919999999996</v>
      </c>
      <c r="I153" s="2">
        <f>ChartDataA!$EV$12</f>
        <v>19.990138999999999</v>
      </c>
    </row>
    <row r="154" spans="1:9">
      <c r="B154" s="2">
        <f>ChartDataA!$EW$5</f>
        <v>83.704002000000003</v>
      </c>
      <c r="C154" s="2">
        <f>ChartDataA!$EW$6</f>
        <v>2.4416999999999973</v>
      </c>
      <c r="D154" s="2">
        <f>ChartDataA!$EW$7</f>
        <v>171.35587000000004</v>
      </c>
      <c r="E154" s="2">
        <f>ChartDataA!$EW$8</f>
        <v>6.3227950000000002</v>
      </c>
      <c r="F154" s="2">
        <f>ChartDataA!$EW$9</f>
        <v>14.421809000000001</v>
      </c>
      <c r="G154" s="2">
        <f>ChartDataA!$EW$10</f>
        <v>125.664789</v>
      </c>
      <c r="H154" s="2">
        <f>ChartDataA!$EW$11</f>
        <v>4.3121999999999998</v>
      </c>
      <c r="I154" s="2">
        <f>ChartDataA!$EW$12</f>
        <v>19.186815999999908</v>
      </c>
    </row>
    <row r="155" spans="1:9">
      <c r="B155" s="2">
        <f>ChartDataA!$EX$5</f>
        <v>83.655196000000018</v>
      </c>
      <c r="C155" s="2">
        <f>ChartDataA!$EX$6</f>
        <v>3.5357559999999779</v>
      </c>
      <c r="D155" s="2">
        <f>ChartDataA!$EX$7</f>
        <v>145.63340299999999</v>
      </c>
      <c r="E155" s="2">
        <f>ChartDataA!$EX$8</f>
        <v>6.0045050000000009</v>
      </c>
      <c r="F155" s="2">
        <f>ChartDataA!$EX$9</f>
        <v>13.135388000000001</v>
      </c>
      <c r="G155" s="2">
        <f>ChartDataA!$EX$10</f>
        <v>149.96808299999998</v>
      </c>
      <c r="H155" s="2">
        <f>ChartDataA!$EX$11</f>
        <v>3.7791570000000001</v>
      </c>
      <c r="I155" s="2">
        <f>ChartDataA!$EX$12</f>
        <v>19.056625000000054</v>
      </c>
    </row>
    <row r="156" spans="1:9">
      <c r="B156" s="2">
        <f>ChartDataA!$EY$5</f>
        <v>90.491333000000012</v>
      </c>
      <c r="C156" s="2">
        <f>ChartDataA!$EY$6</f>
        <v>3.3831849999999832</v>
      </c>
      <c r="D156" s="2">
        <f>ChartDataA!$EY$7</f>
        <v>126.20654500000001</v>
      </c>
      <c r="E156" s="2">
        <f>ChartDataA!$EY$8</f>
        <v>6.4012580000000003</v>
      </c>
      <c r="F156" s="2">
        <f>ChartDataA!$EY$9</f>
        <v>12.490569000000001</v>
      </c>
      <c r="G156" s="2">
        <f>ChartDataA!$EY$10</f>
        <v>117.632062</v>
      </c>
      <c r="H156" s="2">
        <f>ChartDataA!$EY$11</f>
        <v>3.1772869999999998</v>
      </c>
      <c r="I156" s="2">
        <f>ChartDataA!$EY$12</f>
        <v>18.231317999999931</v>
      </c>
    </row>
    <row r="157" spans="1:9">
      <c r="B157" s="2">
        <f>ChartDataA!$EZ$5</f>
        <v>90.926098000000025</v>
      </c>
      <c r="C157" s="2">
        <f>ChartDataA!$EZ$6</f>
        <v>3.3178529999999569</v>
      </c>
      <c r="D157" s="2">
        <f>ChartDataA!$EZ$7</f>
        <v>113.063441</v>
      </c>
      <c r="E157" s="2">
        <f>ChartDataA!$EZ$8</f>
        <v>6.4510940000000003</v>
      </c>
      <c r="F157" s="2">
        <f>ChartDataA!$EZ$9</f>
        <v>16.552830000000004</v>
      </c>
      <c r="G157" s="2">
        <f>ChartDataA!$EZ$10</f>
        <v>114.400667</v>
      </c>
      <c r="H157" s="2">
        <f>ChartDataA!$EZ$11</f>
        <v>2.8278030000000003</v>
      </c>
      <c r="I157" s="2">
        <f>ChartDataA!$EZ$12</f>
        <v>17.726778999999993</v>
      </c>
    </row>
    <row r="158" spans="1:9">
      <c r="B158" s="2">
        <f>ChartDataA!$FA$5</f>
        <v>103.29286100000003</v>
      </c>
      <c r="C158" s="2">
        <f>ChartDataA!$FA$6</f>
        <v>3.2332999999999714</v>
      </c>
      <c r="D158" s="2">
        <f>ChartDataA!$FA$7</f>
        <v>110.28952000000001</v>
      </c>
      <c r="E158" s="2">
        <f>ChartDataA!$FA$8</f>
        <v>6.404128</v>
      </c>
      <c r="F158" s="2">
        <f>ChartDataA!$FA$9</f>
        <v>20.694393000000005</v>
      </c>
      <c r="G158" s="2">
        <f>ChartDataA!$FA$10</f>
        <v>76.266092</v>
      </c>
      <c r="H158" s="2">
        <f>ChartDataA!$FA$11</f>
        <v>1.6827050000000001</v>
      </c>
      <c r="I158" s="2">
        <f>ChartDataA!$FA$12</f>
        <v>16.387411000000014</v>
      </c>
    </row>
    <row r="159" spans="1:9">
      <c r="A159" s="2" t="str">
        <f>ChartDataA!$FB$4</f>
        <v>yt 31 12 2023</v>
      </c>
      <c r="B159" s="2">
        <f>ChartDataA!$FB$5</f>
        <v>108.37250600000003</v>
      </c>
      <c r="C159" s="2">
        <f>ChartDataA!$FB$6</f>
        <v>7.2056159999999778</v>
      </c>
      <c r="D159" s="2">
        <f>ChartDataA!$FB$7</f>
        <v>111.17261500000002</v>
      </c>
      <c r="E159" s="2">
        <f>ChartDataA!$FB$8</f>
        <v>5.7126539999999997</v>
      </c>
      <c r="F159" s="2">
        <f>ChartDataA!$FB$9</f>
        <v>20.100336000000002</v>
      </c>
      <c r="G159" s="2">
        <f>ChartDataA!$FB$10</f>
        <v>73.007640000000023</v>
      </c>
      <c r="H159" s="2">
        <f>ChartDataA!$FB$11</f>
        <v>1.2522869999999999</v>
      </c>
      <c r="I159" s="2">
        <f>ChartDataA!$FB$12</f>
        <v>14.528933999999936</v>
      </c>
    </row>
    <row r="160" spans="1:9">
      <c r="B160" s="2">
        <f>ChartDataA!$FC$5</f>
        <v>92.576700000000002</v>
      </c>
      <c r="C160" s="2">
        <f>ChartDataA!$FC$6</f>
        <v>13.323666000000003</v>
      </c>
      <c r="D160" s="2">
        <f>ChartDataA!$FC$7</f>
        <v>113.73023500000002</v>
      </c>
      <c r="E160" s="2">
        <f>ChartDataA!$FC$8</f>
        <v>5.7156479999999998</v>
      </c>
      <c r="F160" s="2">
        <f>ChartDataA!$FC$9</f>
        <v>24.722035000000005</v>
      </c>
      <c r="G160" s="2">
        <f>ChartDataA!$FC$10</f>
        <v>71.147172000000012</v>
      </c>
      <c r="H160" s="2">
        <f>ChartDataA!$FC$11</f>
        <v>1.2489110000000001</v>
      </c>
      <c r="I160" s="2">
        <f>ChartDataA!$FC$12</f>
        <v>15.12476499999994</v>
      </c>
    </row>
    <row r="161" spans="1:9">
      <c r="B161" s="2">
        <f>ChartDataA!$FD$5</f>
        <v>92.074859000000004</v>
      </c>
      <c r="C161" s="2">
        <f>ChartDataA!$FD$6</f>
        <v>13.130346000000003</v>
      </c>
      <c r="D161" s="2">
        <f>ChartDataA!$FD$7</f>
        <v>113.05032100000003</v>
      </c>
      <c r="E161" s="2">
        <f>ChartDataA!$FD$8</f>
        <v>5.7160580000000003</v>
      </c>
      <c r="F161" s="2">
        <f>ChartDataA!$FD$9</f>
        <v>29.630177</v>
      </c>
      <c r="G161" s="2">
        <f>ChartDataA!$FD$10</f>
        <v>70.248658000000006</v>
      </c>
      <c r="H161" s="2">
        <f>ChartDataA!$FD$11</f>
        <v>1.0842450000000001</v>
      </c>
      <c r="I161" s="2">
        <f>ChartDataA!$FD$12</f>
        <v>12.607629999999943</v>
      </c>
    </row>
    <row r="162" spans="1:9">
      <c r="B162" s="2">
        <f>ChartDataA!$FE$5</f>
        <v>92.208358000000004</v>
      </c>
      <c r="C162" s="2">
        <f>ChartDataA!$FE$6</f>
        <v>12.424585000000008</v>
      </c>
      <c r="D162" s="2">
        <f>ChartDataA!$FE$7</f>
        <v>114.66878500000001</v>
      </c>
      <c r="E162" s="2">
        <f>ChartDataA!$FE$8</f>
        <v>5.7258360000000001</v>
      </c>
      <c r="F162" s="2">
        <f>ChartDataA!$FE$9</f>
        <v>29.349171999999999</v>
      </c>
      <c r="G162" s="2">
        <f>ChartDataA!$FE$10</f>
        <v>102.60071400000001</v>
      </c>
      <c r="H162" s="2">
        <f>ChartDataA!$FE$11</f>
        <v>0.90693600000000008</v>
      </c>
      <c r="I162" s="2">
        <f>ChartDataA!$FE$12</f>
        <v>12.916437999999943</v>
      </c>
    </row>
    <row r="163" spans="1:9">
      <c r="B163" s="2">
        <f>ChartDataA!$FF$5</f>
        <v>85.930207999999979</v>
      </c>
      <c r="C163" s="2">
        <f>ChartDataA!$FF$6</f>
        <v>12.339170000000024</v>
      </c>
      <c r="D163" s="2">
        <f>ChartDataA!$FF$7</f>
        <v>114.54667500000002</v>
      </c>
      <c r="E163" s="2">
        <f>ChartDataA!$FF$8</f>
        <v>5.3076680000000005</v>
      </c>
      <c r="F163" s="2">
        <f>ChartDataA!$FF$9</f>
        <v>27.941817000000004</v>
      </c>
      <c r="G163" s="2">
        <f>ChartDataA!$FF$10</f>
        <v>72.930405999999991</v>
      </c>
      <c r="H163" s="2">
        <f>ChartDataA!$FF$11</f>
        <v>0.48788900000000007</v>
      </c>
      <c r="I163" s="2">
        <f>ChartDataA!$FF$12</f>
        <v>12.818902999999921</v>
      </c>
    </row>
    <row r="164" spans="1:9">
      <c r="B164" s="2">
        <f>ChartDataA!$FG$5</f>
        <v>117.856864</v>
      </c>
      <c r="C164" s="2">
        <f>ChartDataA!$FG$6</f>
        <v>12.286872000000017</v>
      </c>
      <c r="D164" s="2">
        <f>ChartDataA!$FG$7</f>
        <v>105.53814300000002</v>
      </c>
      <c r="E164" s="2">
        <f>ChartDataA!$FG$8</f>
        <v>2.1420319999999999</v>
      </c>
      <c r="F164" s="2">
        <f>ChartDataA!$FG$9</f>
        <v>27.967178000000004</v>
      </c>
      <c r="G164" s="2">
        <f>ChartDataA!$FG$10</f>
        <v>72.686194999999984</v>
      </c>
      <c r="H164" s="2">
        <f>ChartDataA!$FG$11</f>
        <v>0.47872000000000003</v>
      </c>
      <c r="I164" s="2">
        <f>ChartDataA!$FG$12</f>
        <v>9.0902309999999886</v>
      </c>
    </row>
    <row r="165" spans="1:9">
      <c r="A165" s="2" t="str">
        <f>ChartDataA!$FH$4</f>
        <v>yt 30 06 2024</v>
      </c>
      <c r="B165" s="2">
        <f>ChartDataA!$FH$5</f>
        <v>116.930997</v>
      </c>
      <c r="C165" s="2">
        <f>ChartDataA!$FH$6</f>
        <v>12.178268000000017</v>
      </c>
      <c r="D165" s="2">
        <f>ChartDataA!$FH$7</f>
        <v>104.643737</v>
      </c>
      <c r="E165" s="2">
        <f>ChartDataA!$FH$8</f>
        <v>1.2083330000000003</v>
      </c>
      <c r="F165" s="2">
        <f>ChartDataA!$FH$9</f>
        <v>26.313986000000003</v>
      </c>
      <c r="G165" s="2">
        <f>ChartDataA!$FH$10</f>
        <v>72.361699000000002</v>
      </c>
      <c r="H165" s="2">
        <f>ChartDataA!$FH$11</f>
        <v>0.482742</v>
      </c>
      <c r="I165" s="2">
        <f>ChartDataA!$FH$12</f>
        <v>9.0455439999999498</v>
      </c>
    </row>
    <row r="166" spans="1:9">
      <c r="B166" s="2">
        <f>ChartDataA!$FI$5</f>
        <v>116.71755</v>
      </c>
      <c r="C166" s="2">
        <f>ChartDataA!$FI$6</f>
        <v>11.702558999999994</v>
      </c>
      <c r="D166" s="2">
        <f>ChartDataA!$FI$7</f>
        <v>101.35971499999999</v>
      </c>
      <c r="E166" s="2">
        <f>ChartDataA!$FI$8</f>
        <v>0.94647700000000012</v>
      </c>
      <c r="F166" s="2">
        <f>ChartDataA!$FI$9</f>
        <v>41.140246000000005</v>
      </c>
      <c r="G166" s="2">
        <f>ChartDataA!$FI$10</f>
        <v>71.883965000000003</v>
      </c>
      <c r="H166" s="2">
        <f>ChartDataA!$FI$11</f>
        <v>0.46067600000000003</v>
      </c>
      <c r="I166" s="2">
        <f>ChartDataA!$FI$12</f>
        <v>9.7183100000000309</v>
      </c>
    </row>
    <row r="167" spans="1:9">
      <c r="B167" s="2">
        <f>ChartDataA!$FJ$5</f>
        <v>116.08688600000001</v>
      </c>
      <c r="C167" s="2">
        <f>ChartDataA!$FJ$6</f>
        <v>10.612813999999972</v>
      </c>
      <c r="D167" s="2">
        <f>ChartDataA!$FJ$7</f>
        <v>103.346675</v>
      </c>
      <c r="E167" s="2">
        <f>ChartDataA!$FJ$8</f>
        <v>0.70529800000000009</v>
      </c>
      <c r="F167" s="2">
        <f>ChartDataA!$FJ$9</f>
        <v>40.618747000000006</v>
      </c>
      <c r="G167" s="2">
        <f>ChartDataA!$FJ$10</f>
        <v>42.835850999999998</v>
      </c>
      <c r="H167" s="2">
        <f>ChartDataA!$FJ$11</f>
        <v>0.45799800000000002</v>
      </c>
      <c r="I167" s="2">
        <f>ChartDataA!$FJ$12</f>
        <v>11.364398000000023</v>
      </c>
    </row>
    <row r="168" spans="1:9">
      <c r="B168" s="2">
        <f>ChartDataA!$FK$5</f>
        <v>112.41859699999999</v>
      </c>
      <c r="C168" s="2">
        <f>ChartDataA!$FK$6</f>
        <v>10.636983000000001</v>
      </c>
      <c r="D168" s="2">
        <f>ChartDataA!$FK$7</f>
        <v>108.36980399999999</v>
      </c>
      <c r="E168" s="2">
        <f>ChartDataA!$FK$8</f>
        <v>0.26378700000000005</v>
      </c>
      <c r="F168" s="2">
        <f>ChartDataA!$FK$9</f>
        <v>39.301705000000005</v>
      </c>
      <c r="G168" s="2">
        <f>ChartDataA!$FK$10</f>
        <v>42.741571999999998</v>
      </c>
      <c r="H168" s="2">
        <f>ChartDataA!$FK$11</f>
        <v>0.46640899999999996</v>
      </c>
      <c r="I168" s="2">
        <f>ChartDataA!$FK$12</f>
        <v>11.250497000000024</v>
      </c>
    </row>
    <row r="169" spans="1:9">
      <c r="B169" s="2">
        <f>ChartDataA!$FL$5</f>
        <v>111.390838</v>
      </c>
      <c r="C169" s="2">
        <f>ChartDataA!$FL$6</f>
        <v>10.737770999999995</v>
      </c>
      <c r="D169" s="2">
        <f>ChartDataA!$FL$7</f>
        <v>107.444103</v>
      </c>
      <c r="E169" s="2">
        <f>ChartDataA!$FL$8</f>
        <v>0.20178699999999999</v>
      </c>
      <c r="F169" s="2">
        <f>ChartDataA!$FL$9</f>
        <v>33.990903000000003</v>
      </c>
      <c r="G169" s="2">
        <f>ChartDataA!$FL$10</f>
        <v>43.108274000000002</v>
      </c>
      <c r="H169" s="2">
        <f>ChartDataA!$FL$11</f>
        <v>0.44576799999999994</v>
      </c>
      <c r="I169" s="2">
        <f>ChartDataA!$FL$12</f>
        <v>12.792564000000027</v>
      </c>
    </row>
    <row r="170" spans="1:9">
      <c r="B170" s="2">
        <f>ChartDataA!$FM$5</f>
        <v>97.940958999999992</v>
      </c>
      <c r="C170" s="2">
        <f>ChartDataA!$FM$6</f>
        <v>10.735869999999991</v>
      </c>
      <c r="D170" s="2">
        <f>ChartDataA!$FM$7</f>
        <v>110.649985</v>
      </c>
      <c r="E170" s="2">
        <f>ChartDataA!$FM$8</f>
        <v>0.28853899999999999</v>
      </c>
      <c r="F170" s="2">
        <f>ChartDataA!$FM$9</f>
        <v>28.619172000000002</v>
      </c>
      <c r="G170" s="2">
        <f>ChartDataA!$FM$10</f>
        <v>43.552922999999993</v>
      </c>
      <c r="H170" s="2">
        <f>ChartDataA!$FM$11</f>
        <v>0.45778399999999997</v>
      </c>
      <c r="I170" s="2">
        <f>ChartDataA!$FM$12</f>
        <v>13.317325000000039</v>
      </c>
    </row>
    <row r="171" spans="1:9">
      <c r="A171" s="2" t="str">
        <f>ChartDataA!$FN$4</f>
        <v>yt 31 12 2024</v>
      </c>
      <c r="B171" s="2">
        <f>ChartDataA!$FN$5</f>
        <v>90.549344000000005</v>
      </c>
      <c r="C171" s="2">
        <f>ChartDataA!$FN$6</f>
        <v>6.642423999999977</v>
      </c>
      <c r="D171" s="2">
        <f>ChartDataA!$FN$7</f>
        <v>100.41049599999999</v>
      </c>
      <c r="E171" s="2">
        <f>ChartDataA!$FN$8</f>
        <v>0.28208799999999995</v>
      </c>
      <c r="F171" s="2">
        <f>ChartDataA!$FN$9</f>
        <v>28.348309000000004</v>
      </c>
      <c r="G171" s="2">
        <f>ChartDataA!$FN$10</f>
        <v>40.363144999999989</v>
      </c>
      <c r="H171" s="2">
        <f>ChartDataA!$FN$11</f>
        <v>0.32896500000000001</v>
      </c>
      <c r="I171" s="2">
        <f>ChartDataA!$FN$12</f>
        <v>12.25332499999999</v>
      </c>
    </row>
    <row r="172" spans="1:9">
      <c r="A172" s="2"/>
    </row>
    <row r="173" spans="1:9">
      <c r="A173" s="2"/>
    </row>
    <row r="174" spans="1:9">
      <c r="A174" s="2"/>
    </row>
    <row r="175" spans="1:9">
      <c r="A175" s="2"/>
    </row>
    <row r="176" spans="1:9">
      <c r="A176" s="2"/>
    </row>
    <row r="177" spans="1:1">
      <c r="A177" s="2"/>
    </row>
    <row r="178" spans="1:1">
      <c r="A178" s="2"/>
    </row>
    <row r="194" spans="1:9">
      <c r="B194" s="2" t="str">
        <f>ChartDataA!$A$26</f>
        <v>UK</v>
      </c>
      <c r="C194" s="2" t="str">
        <f>ChartDataA!$A$26</f>
        <v>UK</v>
      </c>
      <c r="D194" s="2" t="str">
        <f>ChartDataA!$A$28</f>
        <v>Belgium</v>
      </c>
      <c r="E194" s="2" t="str">
        <f>ChartDataA!$A$29</f>
        <v>Denmark</v>
      </c>
      <c r="F194" s="2" t="str">
        <f>ChartDataA!$A$30</f>
        <v>France</v>
      </c>
      <c r="G194" s="2" t="str">
        <f>ChartDataA!$A$31</f>
        <v>Germany</v>
      </c>
      <c r="H194" s="2" t="str">
        <f>ChartDataA!$A$32</f>
        <v>Italy</v>
      </c>
      <c r="I194" s="2" t="str">
        <f>ChartDataA!$A$33</f>
        <v>Other EU-27</v>
      </c>
    </row>
    <row r="195" spans="1:9">
      <c r="A195" s="8" t="str">
        <f>ChartDataA!$B$25</f>
        <v>yt 31 12 2010</v>
      </c>
      <c r="B195" s="2">
        <f>ChartDataA!$B$26</f>
        <v>0.53749999999999998</v>
      </c>
      <c r="C195" s="2">
        <f>ChartDataA!$B$26</f>
        <v>0.53749999999999998</v>
      </c>
      <c r="D195" s="2">
        <f>ChartDataA!$B$28</f>
        <v>4.01</v>
      </c>
      <c r="E195" s="2">
        <f>ChartDataA!$B$29</f>
        <v>1.9000000000000002E-3</v>
      </c>
      <c r="F195" s="2">
        <f>ChartDataA!$B$30</f>
        <v>0.72040000000000015</v>
      </c>
      <c r="G195" s="2">
        <f>ChartDataA!$B$31</f>
        <v>15.328000000000001</v>
      </c>
      <c r="H195" s="2">
        <f>ChartDataA!$B$32</f>
        <v>3.0800000000000001E-2</v>
      </c>
      <c r="I195" s="2">
        <f>ChartDataA!$B$33</f>
        <v>0.15250000000000341</v>
      </c>
    </row>
    <row r="196" spans="1:9">
      <c r="A196" s="8"/>
      <c r="B196" s="2">
        <f>ChartDataA!$C$26</f>
        <v>0.69120000000000004</v>
      </c>
      <c r="C196" s="2">
        <f>ChartDataA!$C$26</f>
        <v>0.69120000000000004</v>
      </c>
      <c r="D196" s="2">
        <f>ChartDataA!$C$28</f>
        <v>3.79</v>
      </c>
      <c r="E196" s="2">
        <f>ChartDataA!$C$29</f>
        <v>2.2000000000000001E-3</v>
      </c>
      <c r="F196" s="2">
        <f>ChartDataA!$C$30</f>
        <v>0.74399999999999999</v>
      </c>
      <c r="G196" s="2">
        <f>ChartDataA!$C$31</f>
        <v>14.566900000000002</v>
      </c>
      <c r="H196" s="2">
        <f>ChartDataA!$C$32</f>
        <v>4.0200000000000007E-2</v>
      </c>
      <c r="I196" s="2">
        <f>ChartDataA!$C$33</f>
        <v>0.14550000000000196</v>
      </c>
    </row>
    <row r="197" spans="1:9">
      <c r="A197" s="8"/>
      <c r="B197" s="2">
        <f>ChartDataA!$D$26</f>
        <v>0.70120000000000005</v>
      </c>
      <c r="C197" s="2">
        <f>ChartDataA!$D$26</f>
        <v>0.70120000000000005</v>
      </c>
      <c r="D197" s="2">
        <f>ChartDataA!$D$28</f>
        <v>3.4715000000000003</v>
      </c>
      <c r="E197" s="2">
        <f>ChartDataA!$D$29</f>
        <v>2.7000000000000001E-3</v>
      </c>
      <c r="F197" s="2">
        <f>ChartDataA!$D$30</f>
        <v>0.58610000000000018</v>
      </c>
      <c r="G197" s="2">
        <f>ChartDataA!$D$31</f>
        <v>14.319100000000001</v>
      </c>
      <c r="H197" s="2">
        <f>ChartDataA!$D$32</f>
        <v>6.4400000000000013E-2</v>
      </c>
      <c r="I197" s="2">
        <f>ChartDataA!$D$33</f>
        <v>0.15140000000000242</v>
      </c>
    </row>
    <row r="198" spans="1:9">
      <c r="A198" s="8"/>
      <c r="B198" s="2">
        <f>ChartDataA!$E$26</f>
        <v>0.70390000000000008</v>
      </c>
      <c r="C198" s="2">
        <f>ChartDataA!$E$26</f>
        <v>0.70390000000000008</v>
      </c>
      <c r="D198" s="2">
        <f>ChartDataA!$E$28</f>
        <v>3.4266000000000001</v>
      </c>
      <c r="E198" s="2">
        <f>ChartDataA!$E$29</f>
        <v>3.7000000000000002E-3</v>
      </c>
      <c r="F198" s="2">
        <f>ChartDataA!$E$30</f>
        <v>0.59389999999999998</v>
      </c>
      <c r="G198" s="2">
        <f>ChartDataA!$E$31</f>
        <v>13.671899999999999</v>
      </c>
      <c r="H198" s="2">
        <f>ChartDataA!$E$32</f>
        <v>7.4300000000000019E-2</v>
      </c>
      <c r="I198" s="2">
        <f>ChartDataA!$E$33</f>
        <v>0.14489999999999981</v>
      </c>
    </row>
    <row r="199" spans="1:9">
      <c r="A199" s="8"/>
      <c r="B199" s="2">
        <f>ChartDataA!$F$26</f>
        <v>0.71500000000000008</v>
      </c>
      <c r="C199" s="2">
        <f>ChartDataA!$F$26</f>
        <v>0.71500000000000008</v>
      </c>
      <c r="D199" s="2">
        <f>ChartDataA!$F$28</f>
        <v>3.5568000000000004</v>
      </c>
      <c r="E199" s="2">
        <f>ChartDataA!$F$29</f>
        <v>3.6000000000000008E-3</v>
      </c>
      <c r="F199" s="2">
        <f>ChartDataA!$F$30</f>
        <v>0.3911</v>
      </c>
      <c r="G199" s="2">
        <f>ChartDataA!$F$31</f>
        <v>13.601799999999999</v>
      </c>
      <c r="H199" s="2">
        <f>ChartDataA!$F$32</f>
        <v>7.4300000000000019E-2</v>
      </c>
      <c r="I199" s="2">
        <f>ChartDataA!$F$33</f>
        <v>0.1294000000000004</v>
      </c>
    </row>
    <row r="200" spans="1:9">
      <c r="A200" s="8"/>
      <c r="B200" s="2">
        <f>ChartDataA!$G$26</f>
        <v>0.71630000000000005</v>
      </c>
      <c r="C200" s="2">
        <f>ChartDataA!$G$26</f>
        <v>0.71630000000000005</v>
      </c>
      <c r="D200" s="2">
        <f>ChartDataA!$G$28</f>
        <v>3.4873999999999996</v>
      </c>
      <c r="E200" s="2">
        <f>ChartDataA!$G$29</f>
        <v>4.5000000000000005E-3</v>
      </c>
      <c r="F200" s="2">
        <f>ChartDataA!$G$30</f>
        <v>0.29630000000000006</v>
      </c>
      <c r="G200" s="2">
        <f>ChartDataA!$G$31</f>
        <v>13.637</v>
      </c>
      <c r="H200" s="2">
        <f>ChartDataA!$G$32</f>
        <v>7.7300000000000008E-2</v>
      </c>
      <c r="I200" s="2">
        <f>ChartDataA!$G$33</f>
        <v>0.13210000000000122</v>
      </c>
    </row>
    <row r="201" spans="1:9">
      <c r="A201" s="8" t="str">
        <f>ChartDataA!$H$25</f>
        <v>yt 30 06 2011</v>
      </c>
      <c r="B201" s="2">
        <f>ChartDataA!$H$26</f>
        <v>0.72</v>
      </c>
      <c r="C201" s="2">
        <f>ChartDataA!$H$26</f>
        <v>0.72</v>
      </c>
      <c r="D201" s="2">
        <f>ChartDataA!$H$28</f>
        <v>3.4371</v>
      </c>
      <c r="E201" s="2">
        <f>ChartDataA!$H$29</f>
        <v>5.2000000000000006E-3</v>
      </c>
      <c r="F201" s="2">
        <f>ChartDataA!$H$30</f>
        <v>0.22330000000000005</v>
      </c>
      <c r="G201" s="2">
        <f>ChartDataA!$H$31</f>
        <v>12.5953</v>
      </c>
      <c r="H201" s="2">
        <f>ChartDataA!$H$32</f>
        <v>8.160000000000002E-2</v>
      </c>
      <c r="I201" s="2">
        <f>ChartDataA!$H$33</f>
        <v>0.13209999999999766</v>
      </c>
    </row>
    <row r="202" spans="1:9">
      <c r="A202" s="8"/>
      <c r="B202" s="2">
        <f>ChartDataA!$I$26</f>
        <v>0.72260000000000002</v>
      </c>
      <c r="C202" s="2">
        <f>ChartDataA!$I$26</f>
        <v>0.72260000000000002</v>
      </c>
      <c r="D202" s="2">
        <f>ChartDataA!$I$28</f>
        <v>3.4401000000000002</v>
      </c>
      <c r="E202" s="2">
        <f>ChartDataA!$I$29</f>
        <v>5.1000000000000004E-3</v>
      </c>
      <c r="F202" s="2">
        <f>ChartDataA!$I$30</f>
        <v>0.20080000000000003</v>
      </c>
      <c r="G202" s="2">
        <f>ChartDataA!$I$31</f>
        <v>12.444800000000001</v>
      </c>
      <c r="H202" s="2">
        <f>ChartDataA!$I$32</f>
        <v>8.7100000000000011E-2</v>
      </c>
      <c r="I202" s="2">
        <f>ChartDataA!$I$33</f>
        <v>0.13320000000000221</v>
      </c>
    </row>
    <row r="203" spans="1:9">
      <c r="A203" s="8"/>
      <c r="B203" s="2">
        <f>ChartDataA!$J$26</f>
        <v>0.64459999999999995</v>
      </c>
      <c r="C203" s="2">
        <f>ChartDataA!$J$26</f>
        <v>0.64459999999999995</v>
      </c>
      <c r="D203" s="2">
        <f>ChartDataA!$J$28</f>
        <v>3.4346000000000001</v>
      </c>
      <c r="E203" s="2">
        <f>ChartDataA!$J$29</f>
        <v>5.7999999999999996E-3</v>
      </c>
      <c r="F203" s="2">
        <f>ChartDataA!$J$30</f>
        <v>0.20810000000000006</v>
      </c>
      <c r="G203" s="2">
        <f>ChartDataA!$J$31</f>
        <v>11.390499999999999</v>
      </c>
      <c r="H203" s="2">
        <f>ChartDataA!$J$32</f>
        <v>8.900000000000001E-2</v>
      </c>
      <c r="I203" s="2">
        <f>ChartDataA!$J$33</f>
        <v>0.14220000000000077</v>
      </c>
    </row>
    <row r="204" spans="1:9">
      <c r="A204" s="8"/>
      <c r="B204" s="2">
        <f>ChartDataA!$K$26</f>
        <v>0.64460000000000006</v>
      </c>
      <c r="C204" s="2">
        <f>ChartDataA!$K$26</f>
        <v>0.64460000000000006</v>
      </c>
      <c r="D204" s="2">
        <f>ChartDataA!$K$28</f>
        <v>3.1615000000000002</v>
      </c>
      <c r="E204" s="2">
        <f>ChartDataA!$K$29</f>
        <v>5.7999999999999996E-3</v>
      </c>
      <c r="F204" s="2">
        <f>ChartDataA!$K$30</f>
        <v>0.13</v>
      </c>
      <c r="G204" s="2">
        <f>ChartDataA!$K$31</f>
        <v>13.657299999999999</v>
      </c>
      <c r="H204" s="2">
        <f>ChartDataA!$K$32</f>
        <v>9.5800000000000024E-2</v>
      </c>
      <c r="I204" s="2">
        <f>ChartDataA!$K$33</f>
        <v>0.14809999999999945</v>
      </c>
    </row>
    <row r="205" spans="1:9">
      <c r="A205" s="8"/>
      <c r="B205" s="2">
        <f>ChartDataA!$L$26</f>
        <v>0.64610000000000001</v>
      </c>
      <c r="C205" s="2">
        <f>ChartDataA!$L$26</f>
        <v>0.64610000000000001</v>
      </c>
      <c r="D205" s="2">
        <f>ChartDataA!$L$28</f>
        <v>3.1301000000000005</v>
      </c>
      <c r="E205" s="2">
        <f>ChartDataA!$L$29</f>
        <v>5.5999999999999999E-3</v>
      </c>
      <c r="F205" s="2">
        <f>ChartDataA!$L$30</f>
        <v>0.14119999999999999</v>
      </c>
      <c r="G205" s="2">
        <f>ChartDataA!$L$31</f>
        <v>14.276</v>
      </c>
      <c r="H205" s="2">
        <f>ChartDataA!$L$32</f>
        <v>0.11770000000000003</v>
      </c>
      <c r="I205" s="2">
        <f>ChartDataA!$L$33</f>
        <v>0.16270000000000095</v>
      </c>
    </row>
    <row r="206" spans="1:9">
      <c r="A206" s="8"/>
      <c r="B206" s="2">
        <f>ChartDataA!$M$26</f>
        <v>0.22900000000000004</v>
      </c>
      <c r="C206" s="2">
        <f>ChartDataA!$M$26</f>
        <v>0.22900000000000004</v>
      </c>
      <c r="D206" s="2">
        <f>ChartDataA!$M$28</f>
        <v>3.0544000000000007</v>
      </c>
      <c r="E206" s="2">
        <f>ChartDataA!$M$29</f>
        <v>5.6000000000000008E-3</v>
      </c>
      <c r="F206" s="2">
        <f>ChartDataA!$M$30</f>
        <v>0.15549999999999997</v>
      </c>
      <c r="G206" s="2">
        <f>ChartDataA!$M$31</f>
        <v>14.456799999999999</v>
      </c>
      <c r="H206" s="2">
        <f>ChartDataA!$M$32</f>
        <v>0.12390000000000002</v>
      </c>
      <c r="I206" s="2">
        <f>ChartDataA!$M$33</f>
        <v>0.1725999999999992</v>
      </c>
    </row>
    <row r="207" spans="1:9">
      <c r="A207" s="8" t="str">
        <f>ChartDataA!$N$25</f>
        <v>yt 31 12 2011</v>
      </c>
      <c r="B207" s="2">
        <f>ChartDataA!$N$26</f>
        <v>0.19280000000000003</v>
      </c>
      <c r="C207" s="2">
        <f>ChartDataA!$N$26</f>
        <v>0.19280000000000003</v>
      </c>
      <c r="D207" s="2">
        <f>ChartDataA!$N$28</f>
        <v>2.9394</v>
      </c>
      <c r="E207" s="2">
        <f>ChartDataA!$N$29</f>
        <v>5.7999999999999996E-3</v>
      </c>
      <c r="F207" s="2">
        <f>ChartDataA!$N$30</f>
        <v>0.17129999999999998</v>
      </c>
      <c r="G207" s="2">
        <f>ChartDataA!$N$31</f>
        <v>13.1113</v>
      </c>
      <c r="H207" s="2">
        <f>ChartDataA!$N$32</f>
        <v>9.9599999999999994E-2</v>
      </c>
      <c r="I207" s="2">
        <f>ChartDataA!$N$33</f>
        <v>0.17820000000000391</v>
      </c>
    </row>
    <row r="208" spans="1:9">
      <c r="A208" s="8"/>
      <c r="B208" s="2">
        <f>ChartDataA!$O$26</f>
        <v>4.200000000000001E-2</v>
      </c>
      <c r="C208" s="2">
        <f>ChartDataA!$O$26</f>
        <v>4.200000000000001E-2</v>
      </c>
      <c r="D208" s="2">
        <f>ChartDataA!$O$28</f>
        <v>3.8679000000000006</v>
      </c>
      <c r="E208" s="2">
        <f>ChartDataA!$O$29</f>
        <v>5.7999999999999996E-3</v>
      </c>
      <c r="F208" s="2">
        <f>ChartDataA!$O$30</f>
        <v>0.1338</v>
      </c>
      <c r="G208" s="2">
        <f>ChartDataA!$O$31</f>
        <v>19.142800000000005</v>
      </c>
      <c r="H208" s="2">
        <f>ChartDataA!$O$32</f>
        <v>9.8400000000000001E-2</v>
      </c>
      <c r="I208" s="2">
        <f>ChartDataA!$O$33</f>
        <v>0.1857999999999933</v>
      </c>
    </row>
    <row r="209" spans="1:9">
      <c r="A209" s="8"/>
      <c r="B209" s="2">
        <f>ChartDataA!$P$26</f>
        <v>3.5300000000000005E-2</v>
      </c>
      <c r="C209" s="2">
        <f>ChartDataA!$P$26</f>
        <v>3.5300000000000005E-2</v>
      </c>
      <c r="D209" s="2">
        <f>ChartDataA!$P$28</f>
        <v>4.4431000000000003</v>
      </c>
      <c r="E209" s="2">
        <f>ChartDataA!$P$29</f>
        <v>4.9999999999999992E-3</v>
      </c>
      <c r="F209" s="2">
        <f>ChartDataA!$P$30</f>
        <v>0.1411</v>
      </c>
      <c r="G209" s="2">
        <f>ChartDataA!$P$31</f>
        <v>23.710300000000004</v>
      </c>
      <c r="H209" s="2">
        <f>ChartDataA!$P$32</f>
        <v>7.3999999999999996E-2</v>
      </c>
      <c r="I209" s="2">
        <f>ChartDataA!$P$33</f>
        <v>0.17050000000000054</v>
      </c>
    </row>
    <row r="210" spans="1:9">
      <c r="A210" s="8"/>
      <c r="B210" s="2">
        <f>ChartDataA!$Q$26</f>
        <v>3.49E-2</v>
      </c>
      <c r="C210" s="2">
        <f>ChartDataA!$Q$26</f>
        <v>3.49E-2</v>
      </c>
      <c r="D210" s="2">
        <f>ChartDataA!$Q$28</f>
        <v>4.4746000000000006</v>
      </c>
      <c r="E210" s="2">
        <f>ChartDataA!$Q$29</f>
        <v>3.9000000000000003E-3</v>
      </c>
      <c r="F210" s="2">
        <f>ChartDataA!$Q$30</f>
        <v>0.13130000000000006</v>
      </c>
      <c r="G210" s="2">
        <f>ChartDataA!$Q$31</f>
        <v>26.434799999999999</v>
      </c>
      <c r="H210" s="2">
        <f>ChartDataA!$Q$32</f>
        <v>6.4399999999999999E-2</v>
      </c>
      <c r="I210" s="2">
        <f>ChartDataA!$Q$33</f>
        <v>0.15930000000000177</v>
      </c>
    </row>
    <row r="211" spans="1:9">
      <c r="A211" s="8"/>
      <c r="B211" s="2">
        <f>ChartDataA!$R$26</f>
        <v>2.3000000000000003E-2</v>
      </c>
      <c r="C211" s="2">
        <f>ChartDataA!$R$26</f>
        <v>2.3000000000000003E-2</v>
      </c>
      <c r="D211" s="2">
        <f>ChartDataA!$R$28</f>
        <v>4.3121</v>
      </c>
      <c r="E211" s="2">
        <f>ChartDataA!$R$29</f>
        <v>4.0000000000000001E-3</v>
      </c>
      <c r="F211" s="2">
        <f>ChartDataA!$R$30</f>
        <v>0.13310000000000002</v>
      </c>
      <c r="G211" s="2">
        <f>ChartDataA!$R$31</f>
        <v>27.569899999999997</v>
      </c>
      <c r="H211" s="2">
        <f>ChartDataA!$R$32</f>
        <v>6.4399999999999999E-2</v>
      </c>
      <c r="I211" s="2">
        <f>ChartDataA!$R$33</f>
        <v>0.1559000000000097</v>
      </c>
    </row>
    <row r="212" spans="1:9">
      <c r="A212" s="8"/>
      <c r="B212" s="2">
        <f>ChartDataA!$S$26</f>
        <v>2.1700000000000001E-2</v>
      </c>
      <c r="C212" s="2">
        <f>ChartDataA!$S$26</f>
        <v>2.1700000000000001E-2</v>
      </c>
      <c r="D212" s="2">
        <f>ChartDataA!$S$28</f>
        <v>4.3522999999999996</v>
      </c>
      <c r="E212" s="2">
        <f>ChartDataA!$S$29</f>
        <v>3.0000000000000001E-3</v>
      </c>
      <c r="F212" s="2">
        <f>ChartDataA!$S$30</f>
        <v>0.1208</v>
      </c>
      <c r="G212" s="2">
        <f>ChartDataA!$S$31</f>
        <v>31.162800000000004</v>
      </c>
      <c r="H212" s="2">
        <f>ChartDataA!$S$32</f>
        <v>6.1199999999999997E-2</v>
      </c>
      <c r="I212" s="2">
        <f>ChartDataA!$S$33</f>
        <v>0.13850000000000051</v>
      </c>
    </row>
    <row r="213" spans="1:9">
      <c r="A213" s="8" t="str">
        <f>ChartDataA!$T$25</f>
        <v>yt 30 06 2012</v>
      </c>
      <c r="B213" s="2">
        <f>ChartDataA!$T$26</f>
        <v>1.7299999999999999E-2</v>
      </c>
      <c r="C213" s="2">
        <f>ChartDataA!$T$26</f>
        <v>1.7299999999999999E-2</v>
      </c>
      <c r="D213" s="2">
        <f>ChartDataA!$T$28</f>
        <v>4.3635999999999999</v>
      </c>
      <c r="E213" s="2">
        <f>ChartDataA!$T$29</f>
        <v>2.5000000000000001E-3</v>
      </c>
      <c r="F213" s="2">
        <f>ChartDataA!$T$30</f>
        <v>0.11219999999999999</v>
      </c>
      <c r="G213" s="2">
        <f>ChartDataA!$T$31</f>
        <v>32.526199999999996</v>
      </c>
      <c r="H213" s="2">
        <f>ChartDataA!$T$32</f>
        <v>5.6800000000000003E-2</v>
      </c>
      <c r="I213" s="2">
        <f>ChartDataA!$T$33</f>
        <v>0.17820000000001102</v>
      </c>
    </row>
    <row r="214" spans="1:9">
      <c r="A214" s="8"/>
      <c r="B214" s="2">
        <f>ChartDataA!$U$26</f>
        <v>1.6000000000000004E-2</v>
      </c>
      <c r="C214" s="2">
        <f>ChartDataA!$U$26</f>
        <v>1.6000000000000004E-2</v>
      </c>
      <c r="D214" s="2">
        <f>ChartDataA!$U$28</f>
        <v>4.4655000000000005</v>
      </c>
      <c r="E214" s="2">
        <f>ChartDataA!$U$29</f>
        <v>2.5000000000000001E-3</v>
      </c>
      <c r="F214" s="2">
        <f>ChartDataA!$U$30</f>
        <v>0.1056</v>
      </c>
      <c r="G214" s="2">
        <f>ChartDataA!$U$31</f>
        <v>35.557400000000001</v>
      </c>
      <c r="H214" s="2">
        <f>ChartDataA!$U$32</f>
        <v>5.1200000000000002E-2</v>
      </c>
      <c r="I214" s="2">
        <f>ChartDataA!$U$33</f>
        <v>0.16890000000000782</v>
      </c>
    </row>
    <row r="215" spans="1:9">
      <c r="A215" s="8"/>
      <c r="B215" s="2">
        <f>ChartDataA!$V$26</f>
        <v>1.6000000000000004E-2</v>
      </c>
      <c r="C215" s="2">
        <f>ChartDataA!$V$26</f>
        <v>1.6000000000000004E-2</v>
      </c>
      <c r="D215" s="2">
        <f>ChartDataA!$V$28</f>
        <v>4.7145000000000001</v>
      </c>
      <c r="E215" s="2">
        <f>ChartDataA!$V$29</f>
        <v>1.7000000000000001E-3</v>
      </c>
      <c r="F215" s="2">
        <f>ChartDataA!$V$30</f>
        <v>9.8399999999999974E-2</v>
      </c>
      <c r="G215" s="2">
        <f>ChartDataA!$V$31</f>
        <v>36.473500000000001</v>
      </c>
      <c r="H215" s="2">
        <f>ChartDataA!$V$32</f>
        <v>4.9300000000000004E-2</v>
      </c>
      <c r="I215" s="2">
        <f>ChartDataA!$V$33</f>
        <v>0.17330000000001178</v>
      </c>
    </row>
    <row r="216" spans="1:9">
      <c r="A216" s="8"/>
      <c r="B216" s="2">
        <f>ChartDataA!$W$26</f>
        <v>1.6800000000000006E-2</v>
      </c>
      <c r="C216" s="2">
        <f>ChartDataA!$W$26</f>
        <v>1.6800000000000006E-2</v>
      </c>
      <c r="D216" s="2">
        <f>ChartDataA!$W$28</f>
        <v>5.0831999999999997</v>
      </c>
      <c r="E216" s="2">
        <f>ChartDataA!$W$29</f>
        <v>1.5000000000000002E-3</v>
      </c>
      <c r="F216" s="2">
        <f>ChartDataA!$W$30</f>
        <v>9.1599999999999987E-2</v>
      </c>
      <c r="G216" s="2">
        <f>ChartDataA!$W$31</f>
        <v>36.802500000000002</v>
      </c>
      <c r="H216" s="2">
        <f>ChartDataA!$W$32</f>
        <v>4.2500000000000003E-2</v>
      </c>
      <c r="I216" s="2">
        <f>ChartDataA!$W$33</f>
        <v>0.17560000000000997</v>
      </c>
    </row>
    <row r="217" spans="1:9">
      <c r="A217" s="8"/>
      <c r="B217" s="2">
        <f>ChartDataA!$X$26</f>
        <v>1.7400000000000002E-2</v>
      </c>
      <c r="C217" s="2">
        <f>ChartDataA!$X$26</f>
        <v>1.7400000000000002E-2</v>
      </c>
      <c r="D217" s="2">
        <f>ChartDataA!$X$28</f>
        <v>6.1102999999999996</v>
      </c>
      <c r="E217" s="2">
        <f>ChartDataA!$X$29</f>
        <v>1.4000000000000002E-3</v>
      </c>
      <c r="F217" s="2">
        <f>ChartDataA!$X$30</f>
        <v>9.9299999999999999E-2</v>
      </c>
      <c r="G217" s="2">
        <f>ChartDataA!$X$31</f>
        <v>35.750699999999995</v>
      </c>
      <c r="H217" s="2">
        <f>ChartDataA!$X$32</f>
        <v>2.0800000000000006E-2</v>
      </c>
      <c r="I217" s="2">
        <f>ChartDataA!$X$33</f>
        <v>0.26440000000002328</v>
      </c>
    </row>
    <row r="218" spans="1:9">
      <c r="A218" s="8"/>
      <c r="B218" s="2">
        <f>ChartDataA!$Y$26</f>
        <v>2.8100000000000003E-2</v>
      </c>
      <c r="C218" s="2">
        <f>ChartDataA!$Y$26</f>
        <v>2.8100000000000003E-2</v>
      </c>
      <c r="D218" s="2">
        <f>ChartDataA!$Y$28</f>
        <v>6.8858999999999995</v>
      </c>
      <c r="E218" s="2">
        <f>ChartDataA!$Y$29</f>
        <v>1.2000000000000001E-3</v>
      </c>
      <c r="F218" s="2">
        <f>ChartDataA!$Y$30</f>
        <v>8.2200000000000009E-2</v>
      </c>
      <c r="G218" s="2">
        <f>ChartDataA!$Y$31</f>
        <v>34.959000000000003</v>
      </c>
      <c r="H218" s="2">
        <f>ChartDataA!$Y$32</f>
        <v>1.4500000000000002E-2</v>
      </c>
      <c r="I218" s="2">
        <f>ChartDataA!$Y$33</f>
        <v>0.24930000000000518</v>
      </c>
    </row>
    <row r="219" spans="1:9">
      <c r="A219" s="8" t="str">
        <f>ChartDataA!$Z$25</f>
        <v>yt 31 12 2012</v>
      </c>
      <c r="B219" s="2">
        <f>ChartDataA!$Z$26</f>
        <v>2.7100000000000003E-2</v>
      </c>
      <c r="C219" s="2">
        <f>ChartDataA!$Z$26</f>
        <v>2.7100000000000003E-2</v>
      </c>
      <c r="D219" s="2">
        <f>ChartDataA!$Z$28</f>
        <v>7.2389000000000001</v>
      </c>
      <c r="E219" s="2">
        <f>ChartDataA!$Z$29</f>
        <v>9.0000000000000019E-4</v>
      </c>
      <c r="F219" s="2">
        <f>ChartDataA!$Z$30</f>
        <v>7.2000000000000008E-2</v>
      </c>
      <c r="G219" s="2">
        <f>ChartDataA!$Z$31</f>
        <v>35.375099999999996</v>
      </c>
      <c r="H219" s="2">
        <f>ChartDataA!$Z$32</f>
        <v>2.8700000000000003E-2</v>
      </c>
      <c r="I219" s="2">
        <f>ChartDataA!$Z$33</f>
        <v>0.23500000000000654</v>
      </c>
    </row>
    <row r="220" spans="1:9">
      <c r="A220" s="8"/>
      <c r="B220" s="2">
        <f>ChartDataA!$AA$26</f>
        <v>2.8300000000000002E-2</v>
      </c>
      <c r="C220" s="2">
        <f>ChartDataA!$AA$26</f>
        <v>2.8300000000000002E-2</v>
      </c>
      <c r="D220" s="2">
        <f>ChartDataA!$AA$28</f>
        <v>7.0567000000000002</v>
      </c>
      <c r="E220" s="2">
        <f>ChartDataA!$AA$29</f>
        <v>6.0000000000000006E-4</v>
      </c>
      <c r="F220" s="2">
        <f>ChartDataA!$AA$30</f>
        <v>6.0300000000000013E-2</v>
      </c>
      <c r="G220" s="2">
        <f>ChartDataA!$AA$31</f>
        <v>32.506099999999996</v>
      </c>
      <c r="H220" s="2">
        <f>ChartDataA!$AA$32</f>
        <v>2.0500000000000001E-2</v>
      </c>
      <c r="I220" s="2">
        <f>ChartDataA!$AA$33</f>
        <v>0.21520000000000294</v>
      </c>
    </row>
    <row r="221" spans="1:9">
      <c r="A221" s="8"/>
      <c r="B221" s="2">
        <f>ChartDataA!$AB$26</f>
        <v>3.0600000000000002E-2</v>
      </c>
      <c r="C221" s="2">
        <f>ChartDataA!$AB$26</f>
        <v>3.0600000000000002E-2</v>
      </c>
      <c r="D221" s="2">
        <f>ChartDataA!$AB$28</f>
        <v>7.1702000000000012</v>
      </c>
      <c r="E221" s="2">
        <f>ChartDataA!$AB$29</f>
        <v>6.0000000000000006E-4</v>
      </c>
      <c r="F221" s="2">
        <f>ChartDataA!$AB$30</f>
        <v>5.9400000000000008E-2</v>
      </c>
      <c r="G221" s="2">
        <f>ChartDataA!$AB$31</f>
        <v>28.167999999999996</v>
      </c>
      <c r="H221" s="2">
        <f>ChartDataA!$AB$32</f>
        <v>2.0500000000000001E-2</v>
      </c>
      <c r="I221" s="2">
        <f>ChartDataA!$AB$33</f>
        <v>0.21730000000000871</v>
      </c>
    </row>
    <row r="222" spans="1:9">
      <c r="A222" s="8"/>
      <c r="B222" s="2">
        <f>ChartDataA!$AC$26</f>
        <v>3.740000000000001E-2</v>
      </c>
      <c r="C222" s="2">
        <f>ChartDataA!$AC$26</f>
        <v>3.740000000000001E-2</v>
      </c>
      <c r="D222" s="2">
        <f>ChartDataA!$AC$28</f>
        <v>7.4154000000000009</v>
      </c>
      <c r="E222" s="2">
        <f>ChartDataA!$AC$29</f>
        <v>6.0000000000000006E-4</v>
      </c>
      <c r="F222" s="2">
        <f>ChartDataA!$AC$30</f>
        <v>6.3200000000000006E-2</v>
      </c>
      <c r="G222" s="2">
        <f>ChartDataA!$AC$31</f>
        <v>29.540099999999999</v>
      </c>
      <c r="H222" s="2">
        <f>ChartDataA!$AC$32</f>
        <v>2.0500000000000001E-2</v>
      </c>
      <c r="I222" s="2">
        <f>ChartDataA!$AC$33</f>
        <v>0.21620000000000061</v>
      </c>
    </row>
    <row r="223" spans="1:9">
      <c r="A223" s="8"/>
      <c r="B223" s="2">
        <f>ChartDataA!$AD$26</f>
        <v>4.1200000000000001E-2</v>
      </c>
      <c r="C223" s="2">
        <f>ChartDataA!$AD$26</f>
        <v>4.1200000000000001E-2</v>
      </c>
      <c r="D223" s="2">
        <f>ChartDataA!$AD$28</f>
        <v>7.65</v>
      </c>
      <c r="E223" s="2">
        <f>ChartDataA!$AD$29</f>
        <v>3.0000000000000003E-4</v>
      </c>
      <c r="F223" s="2">
        <f>ChartDataA!$AD$30</f>
        <v>6.5400000000000028E-2</v>
      </c>
      <c r="G223" s="2">
        <f>ChartDataA!$AD$31</f>
        <v>32.213500000000003</v>
      </c>
      <c r="H223" s="2">
        <f>ChartDataA!$AD$32</f>
        <v>2.0500000000000001E-2</v>
      </c>
      <c r="I223" s="2">
        <f>ChartDataA!$AD$33</f>
        <v>0.21940000000000737</v>
      </c>
    </row>
    <row r="224" spans="1:9">
      <c r="A224" s="8"/>
      <c r="B224" s="2">
        <f>ChartDataA!$AE$26</f>
        <v>4.8500000000000001E-2</v>
      </c>
      <c r="C224" s="2">
        <f>ChartDataA!$AE$26</f>
        <v>4.8500000000000001E-2</v>
      </c>
      <c r="D224" s="2">
        <f>ChartDataA!$AE$28</f>
        <v>7.6494000000000009</v>
      </c>
      <c r="E224" s="2">
        <f>ChartDataA!$AE$29</f>
        <v>3.0000000000000003E-4</v>
      </c>
      <c r="F224" s="2">
        <f>ChartDataA!$AE$30</f>
        <v>6.6000000000000017E-2</v>
      </c>
      <c r="G224" s="2">
        <f>ChartDataA!$AE$31</f>
        <v>29.850200000000001</v>
      </c>
      <c r="H224" s="2">
        <f>ChartDataA!$AE$32</f>
        <v>2.0500000000000001E-2</v>
      </c>
      <c r="I224" s="2">
        <f>ChartDataA!$AE$33</f>
        <v>0.2184000000000168</v>
      </c>
    </row>
    <row r="225" spans="1:9">
      <c r="A225" s="8" t="str">
        <f>ChartDataA!$AF$25</f>
        <v>yt 30 06 2013</v>
      </c>
      <c r="B225" s="2">
        <f>ChartDataA!$AF$26</f>
        <v>4.8500000000000001E-2</v>
      </c>
      <c r="C225" s="2">
        <f>ChartDataA!$AF$26</f>
        <v>4.8500000000000001E-2</v>
      </c>
      <c r="D225" s="2">
        <f>ChartDataA!$AF$28</f>
        <v>7.7213000000000012</v>
      </c>
      <c r="E225" s="2">
        <f>ChartDataA!$AF$29</f>
        <v>3.0000000000000003E-4</v>
      </c>
      <c r="F225" s="2">
        <f>ChartDataA!$AF$30</f>
        <v>6.6299999999999998E-2</v>
      </c>
      <c r="G225" s="2">
        <f>ChartDataA!$AF$31</f>
        <v>30.6722</v>
      </c>
      <c r="H225" s="2">
        <f>ChartDataA!$AF$32</f>
        <v>2.0500000000000001E-2</v>
      </c>
      <c r="I225" s="2">
        <f>ChartDataA!$AF$33</f>
        <v>0.16960000000000974</v>
      </c>
    </row>
    <row r="226" spans="1:9">
      <c r="A226" s="8"/>
      <c r="B226" s="2">
        <f>ChartDataA!$AG$26</f>
        <v>4.7200000000000006E-2</v>
      </c>
      <c r="C226" s="2">
        <f>ChartDataA!$AG$26</f>
        <v>4.7200000000000006E-2</v>
      </c>
      <c r="D226" s="2">
        <f>ChartDataA!$AG$28</f>
        <v>7.6914000000000016</v>
      </c>
      <c r="E226" s="2">
        <f>ChartDataA!$AG$29</f>
        <v>3.0000000000000003E-4</v>
      </c>
      <c r="F226" s="2">
        <f>ChartDataA!$AG$30</f>
        <v>6.7799999999999999E-2</v>
      </c>
      <c r="G226" s="2">
        <f>ChartDataA!$AG$31</f>
        <v>29.166599999999999</v>
      </c>
      <c r="H226" s="2">
        <f>ChartDataA!$AG$32</f>
        <v>2.0500000000000001E-2</v>
      </c>
      <c r="I226" s="2">
        <f>ChartDataA!$AG$33</f>
        <v>0.16890000000002203</v>
      </c>
    </row>
    <row r="227" spans="1:9">
      <c r="A227" s="8"/>
      <c r="B227" s="2">
        <f>ChartDataA!$AH$26</f>
        <v>5.1400000000000008E-2</v>
      </c>
      <c r="C227" s="2">
        <f>ChartDataA!$AH$26</f>
        <v>5.1400000000000008E-2</v>
      </c>
      <c r="D227" s="2">
        <f>ChartDataA!$AH$28</f>
        <v>7.8680000000000012</v>
      </c>
      <c r="E227" s="2">
        <f>ChartDataA!$AH$29</f>
        <v>3.0000000000000003E-4</v>
      </c>
      <c r="F227" s="2">
        <f>ChartDataA!$AH$30</f>
        <v>7.0800000000000002E-2</v>
      </c>
      <c r="G227" s="2">
        <f>ChartDataA!$AH$31</f>
        <v>30.382400000000001</v>
      </c>
      <c r="H227" s="2">
        <f>ChartDataA!$AH$32</f>
        <v>2.0500000000000001E-2</v>
      </c>
      <c r="I227" s="2">
        <f>ChartDataA!$AH$33</f>
        <v>0.15340000000000487</v>
      </c>
    </row>
    <row r="228" spans="1:9">
      <c r="A228" s="8"/>
      <c r="B228" s="2">
        <f>ChartDataA!$AI$26</f>
        <v>6.2400000000000004E-2</v>
      </c>
      <c r="C228" s="2">
        <f>ChartDataA!$AI$26</f>
        <v>6.2400000000000004E-2</v>
      </c>
      <c r="D228" s="2">
        <f>ChartDataA!$AI$28</f>
        <v>8.2783000000000015</v>
      </c>
      <c r="E228" s="2">
        <f>ChartDataA!$AI$29</f>
        <v>3.0000000000000003E-4</v>
      </c>
      <c r="F228" s="2">
        <f>ChartDataA!$AI$30</f>
        <v>7.3800000000000018E-2</v>
      </c>
      <c r="G228" s="2">
        <f>ChartDataA!$AI$31</f>
        <v>32.090400000000002</v>
      </c>
      <c r="H228" s="2">
        <f>ChartDataA!$AI$32</f>
        <v>2.0400000000000001E-2</v>
      </c>
      <c r="I228" s="2">
        <f>ChartDataA!$AI$33</f>
        <v>0.14809999999999945</v>
      </c>
    </row>
    <row r="229" spans="1:9">
      <c r="A229" s="8"/>
      <c r="B229" s="2">
        <f>ChartDataA!$AJ$26</f>
        <v>6.1899999999999997E-2</v>
      </c>
      <c r="C229" s="2">
        <f>ChartDataA!$AJ$26</f>
        <v>6.1899999999999997E-2</v>
      </c>
      <c r="D229" s="2">
        <f>ChartDataA!$AJ$28</f>
        <v>7.5238000000000014</v>
      </c>
      <c r="E229" s="2">
        <f>ChartDataA!$AJ$29</f>
        <v>3.0000000000000003E-4</v>
      </c>
      <c r="F229" s="2">
        <f>ChartDataA!$AJ$30</f>
        <v>5.850000000000001E-2</v>
      </c>
      <c r="G229" s="2">
        <f>ChartDataA!$AJ$31</f>
        <v>31.241700000000002</v>
      </c>
      <c r="H229" s="2">
        <f>ChartDataA!$AJ$32</f>
        <v>2.3200000000000002E-2</v>
      </c>
      <c r="I229" s="2">
        <f>ChartDataA!$AJ$33</f>
        <v>0.14659999999999229</v>
      </c>
    </row>
    <row r="230" spans="1:9">
      <c r="A230" s="8"/>
      <c r="B230" s="2">
        <f>ChartDataA!$AK$26</f>
        <v>5.1000000000000011E-2</v>
      </c>
      <c r="C230" s="2">
        <f>ChartDataA!$AK$26</f>
        <v>5.1000000000000011E-2</v>
      </c>
      <c r="D230" s="2">
        <f>ChartDataA!$AK$28</f>
        <v>7.1552000000000007</v>
      </c>
      <c r="E230" s="2">
        <f>ChartDataA!$AK$29</f>
        <v>5.4000000000000003E-3</v>
      </c>
      <c r="F230" s="2">
        <f>ChartDataA!$AK$30</f>
        <v>5.7900000000000007E-2</v>
      </c>
      <c r="G230" s="2">
        <f>ChartDataA!$AK$31</f>
        <v>29.954300000000003</v>
      </c>
      <c r="H230" s="2">
        <f>ChartDataA!$AK$32</f>
        <v>2.4700000000000003E-2</v>
      </c>
      <c r="I230" s="2">
        <f>ChartDataA!$AK$33</f>
        <v>0.16620000000000346</v>
      </c>
    </row>
    <row r="231" spans="1:9">
      <c r="A231" s="8" t="str">
        <f>ChartDataA!$AL$25</f>
        <v>yt 31 12 2013</v>
      </c>
      <c r="B231" s="2">
        <f>ChartDataA!$AL$26</f>
        <v>5.3200000000000011E-2</v>
      </c>
      <c r="C231" s="2">
        <f>ChartDataA!$AL$26</f>
        <v>5.3200000000000011E-2</v>
      </c>
      <c r="D231" s="2">
        <f>ChartDataA!$AL$28</f>
        <v>7.0379000000000005</v>
      </c>
      <c r="E231" s="2">
        <f>ChartDataA!$AL$29</f>
        <v>5.4000000000000003E-3</v>
      </c>
      <c r="F231" s="2">
        <f>ChartDataA!$AL$30</f>
        <v>6.3400000000000012E-2</v>
      </c>
      <c r="G231" s="2">
        <f>ChartDataA!$AL$31</f>
        <v>29.037600000000001</v>
      </c>
      <c r="H231" s="2">
        <f>ChartDataA!$AL$32</f>
        <v>4.9000000000000007E-3</v>
      </c>
      <c r="I231" s="2">
        <f>ChartDataA!$AL$33</f>
        <v>0.18760000000001043</v>
      </c>
    </row>
    <row r="232" spans="1:9">
      <c r="A232" s="8"/>
      <c r="B232" s="2">
        <f>ChartDataA!$AM$26</f>
        <v>4.9600000000000005E-2</v>
      </c>
      <c r="C232" s="2">
        <f>ChartDataA!$AM$26</f>
        <v>4.9600000000000005E-2</v>
      </c>
      <c r="D232" s="2">
        <f>ChartDataA!$AM$28</f>
        <v>7.1454000000000004</v>
      </c>
      <c r="E232" s="2">
        <f>ChartDataA!$AM$29</f>
        <v>5.4000000000000003E-3</v>
      </c>
      <c r="F232" s="2">
        <f>ChartDataA!$AM$30</f>
        <v>6.1200000000000011E-2</v>
      </c>
      <c r="G232" s="2">
        <f>ChartDataA!$AM$31</f>
        <v>30.492500000000003</v>
      </c>
      <c r="H232" s="2">
        <f>ChartDataA!$AM$32</f>
        <v>4.9000000000000007E-3</v>
      </c>
      <c r="I232" s="2">
        <f>ChartDataA!$AM$33</f>
        <v>0.18669999999999476</v>
      </c>
    </row>
    <row r="233" spans="1:9">
      <c r="A233" s="8"/>
      <c r="B233" s="2">
        <f>ChartDataA!$AN$26</f>
        <v>4.6600000000000009E-2</v>
      </c>
      <c r="C233" s="2">
        <f>ChartDataA!$AN$26</f>
        <v>4.6600000000000009E-2</v>
      </c>
      <c r="D233" s="2">
        <f>ChartDataA!$AN$28</f>
        <v>6.7786999999999997</v>
      </c>
      <c r="E233" s="2">
        <f>ChartDataA!$AN$29</f>
        <v>1.0400000000000001E-2</v>
      </c>
      <c r="F233" s="2">
        <f>ChartDataA!$AN$30</f>
        <v>6.2100000000000009E-2</v>
      </c>
      <c r="G233" s="2">
        <f>ChartDataA!$AN$31</f>
        <v>35.379700000000007</v>
      </c>
      <c r="H233" s="2">
        <f>ChartDataA!$AN$32</f>
        <v>5.8000000000000005E-3</v>
      </c>
      <c r="I233" s="2">
        <f>ChartDataA!$AN$33</f>
        <v>0.1857999999999933</v>
      </c>
    </row>
    <row r="234" spans="1:9">
      <c r="A234" s="8"/>
      <c r="B234" s="2">
        <f>ChartDataA!$AO$26</f>
        <v>3.78E-2</v>
      </c>
      <c r="C234" s="2">
        <f>ChartDataA!$AO$26</f>
        <v>3.78E-2</v>
      </c>
      <c r="D234" s="2">
        <f>ChartDataA!$AO$28</f>
        <v>6.4527000000000001</v>
      </c>
      <c r="E234" s="2">
        <f>ChartDataA!$AO$29</f>
        <v>1.0400000000000001E-2</v>
      </c>
      <c r="F234" s="2">
        <f>ChartDataA!$AO$30</f>
        <v>5.6500000000000009E-2</v>
      </c>
      <c r="G234" s="2">
        <f>ChartDataA!$AO$31</f>
        <v>34.361100000000008</v>
      </c>
      <c r="H234" s="2">
        <f>ChartDataA!$AO$32</f>
        <v>5.4999999999999997E-3</v>
      </c>
      <c r="I234" s="2">
        <f>ChartDataA!$AO$33</f>
        <v>0.18539999999999424</v>
      </c>
    </row>
    <row r="235" spans="1:9">
      <c r="A235" s="8"/>
      <c r="B235" s="2">
        <f>ChartDataA!$AP$26</f>
        <v>3.5000000000000003E-2</v>
      </c>
      <c r="C235" s="2">
        <f>ChartDataA!$AP$26</f>
        <v>3.5000000000000003E-2</v>
      </c>
      <c r="D235" s="2">
        <f>ChartDataA!$AP$28</f>
        <v>6.2576000000000001</v>
      </c>
      <c r="E235" s="2">
        <f>ChartDataA!$AP$29</f>
        <v>1.29E-2</v>
      </c>
      <c r="F235" s="2">
        <f>ChartDataA!$AP$30</f>
        <v>7.4500000000000011E-2</v>
      </c>
      <c r="G235" s="2">
        <f>ChartDataA!$AP$31</f>
        <v>30.458000000000002</v>
      </c>
      <c r="H235" s="2">
        <f>ChartDataA!$AP$32</f>
        <v>5.4999999999999997E-3</v>
      </c>
      <c r="I235" s="2">
        <f>ChartDataA!$AP$33</f>
        <v>0.18379999999999086</v>
      </c>
    </row>
    <row r="236" spans="1:9">
      <c r="A236" s="8"/>
      <c r="B236" s="2">
        <f>ChartDataA!$AQ$26</f>
        <v>2.8500000000000001E-2</v>
      </c>
      <c r="C236" s="2">
        <f>ChartDataA!$AQ$26</f>
        <v>2.8500000000000001E-2</v>
      </c>
      <c r="D236" s="2">
        <f>ChartDataA!$AQ$28</f>
        <v>6.2824999999999998</v>
      </c>
      <c r="E236" s="2">
        <f>ChartDataA!$AQ$29</f>
        <v>1.29E-2</v>
      </c>
      <c r="F236" s="2">
        <f>ChartDataA!$AQ$30</f>
        <v>7.3900000000000007E-2</v>
      </c>
      <c r="G236" s="2">
        <f>ChartDataA!$AQ$31</f>
        <v>32.983400000000003</v>
      </c>
      <c r="H236" s="2">
        <f>ChartDataA!$AQ$32</f>
        <v>6.7999999999999996E-3</v>
      </c>
      <c r="I236" s="2">
        <f>ChartDataA!$AQ$33</f>
        <v>0.18499999999999517</v>
      </c>
    </row>
    <row r="237" spans="1:9">
      <c r="A237" s="8" t="str">
        <f>ChartDataA!$AR$25</f>
        <v>yt 30 06 2014</v>
      </c>
      <c r="B237" s="2">
        <f>ChartDataA!$AR$26</f>
        <v>0.03</v>
      </c>
      <c r="C237" s="2">
        <f>ChartDataA!$AR$26</f>
        <v>0.03</v>
      </c>
      <c r="D237" s="2">
        <f>ChartDataA!$AR$28</f>
        <v>6.2980999999999998</v>
      </c>
      <c r="E237" s="2">
        <f>ChartDataA!$AR$29</f>
        <v>1.2600000000000002E-2</v>
      </c>
      <c r="F237" s="2">
        <f>ChartDataA!$AR$30</f>
        <v>7.4300000000000019E-2</v>
      </c>
      <c r="G237" s="2">
        <f>ChartDataA!$AR$31</f>
        <v>34.048300000000005</v>
      </c>
      <c r="H237" s="2">
        <f>ChartDataA!$AR$32</f>
        <v>7.3000000000000001E-3</v>
      </c>
      <c r="I237" s="2">
        <f>ChartDataA!$AR$33</f>
        <v>0.18689999999999429</v>
      </c>
    </row>
    <row r="238" spans="1:9">
      <c r="A238" s="8"/>
      <c r="B238" s="2">
        <f>ChartDataA!$AS$26</f>
        <v>3.09E-2</v>
      </c>
      <c r="C238" s="2">
        <f>ChartDataA!$AS$26</f>
        <v>3.09E-2</v>
      </c>
      <c r="D238" s="2">
        <f>ChartDataA!$AS$28</f>
        <v>6.3058999999999994</v>
      </c>
      <c r="E238" s="2">
        <f>ChartDataA!$AS$29</f>
        <v>1.2900000000000002E-2</v>
      </c>
      <c r="F238" s="2">
        <f>ChartDataA!$AS$30</f>
        <v>7.4800000000000019E-2</v>
      </c>
      <c r="G238" s="2">
        <f>ChartDataA!$AS$31</f>
        <v>32.480400000000003</v>
      </c>
      <c r="H238" s="2">
        <f>ChartDataA!$AS$32</f>
        <v>7.3000000000000001E-3</v>
      </c>
      <c r="I238" s="2">
        <f>ChartDataA!$AS$33</f>
        <v>0.18800000000000239</v>
      </c>
    </row>
    <row r="239" spans="1:9">
      <c r="A239" s="8"/>
      <c r="B239" s="2">
        <f>ChartDataA!$AT$26</f>
        <v>2.6800000000000004E-2</v>
      </c>
      <c r="C239" s="2">
        <f>ChartDataA!$AT$26</f>
        <v>2.6800000000000004E-2</v>
      </c>
      <c r="D239" s="2">
        <f>ChartDataA!$AT$28</f>
        <v>6.0823999999999998</v>
      </c>
      <c r="E239" s="2">
        <f>ChartDataA!$AT$29</f>
        <v>1.2900000000000002E-2</v>
      </c>
      <c r="F239" s="2">
        <f>ChartDataA!$AT$30</f>
        <v>7.2600000000000012E-2</v>
      </c>
      <c r="G239" s="2">
        <f>ChartDataA!$AT$31</f>
        <v>29.597300000000001</v>
      </c>
      <c r="H239" s="2">
        <f>ChartDataA!$AT$32</f>
        <v>7.3000000000000001E-3</v>
      </c>
      <c r="I239" s="2">
        <f>ChartDataA!$AT$33</f>
        <v>0.18909999999999627</v>
      </c>
    </row>
    <row r="240" spans="1:9">
      <c r="A240" s="8"/>
      <c r="B240" s="2">
        <f>ChartDataA!$AU$26</f>
        <v>1.7100000000000001E-2</v>
      </c>
      <c r="C240" s="2">
        <f>ChartDataA!$AU$26</f>
        <v>1.7100000000000001E-2</v>
      </c>
      <c r="D240" s="2">
        <f>ChartDataA!$AU$28</f>
        <v>5.1565000000000012</v>
      </c>
      <c r="E240" s="2">
        <f>ChartDataA!$AU$29</f>
        <v>1.2900000000000002E-2</v>
      </c>
      <c r="F240" s="2">
        <f>ChartDataA!$AU$30</f>
        <v>6.3799999999999996E-2</v>
      </c>
      <c r="G240" s="2">
        <f>ChartDataA!$AU$31</f>
        <v>23.545200000000001</v>
      </c>
      <c r="H240" s="2">
        <f>ChartDataA!$AU$32</f>
        <v>7.3999999999999995E-3</v>
      </c>
      <c r="I240" s="2">
        <f>ChartDataA!$AU$33</f>
        <v>0.18710000000000448</v>
      </c>
    </row>
    <row r="241" spans="1:9">
      <c r="A241" s="8"/>
      <c r="B241" s="2">
        <f>ChartDataA!$AV$26</f>
        <v>1.8100000000000005E-2</v>
      </c>
      <c r="C241" s="2">
        <f>ChartDataA!$AV$26</f>
        <v>1.8100000000000005E-2</v>
      </c>
      <c r="D241" s="2">
        <f>ChartDataA!$AV$28</f>
        <v>4.8082999999999982</v>
      </c>
      <c r="E241" s="2">
        <f>ChartDataA!$AV$29</f>
        <v>1.2900000000000002E-2</v>
      </c>
      <c r="F241" s="2">
        <f>ChartDataA!$AV$30</f>
        <v>5.9200000000000003E-2</v>
      </c>
      <c r="G241" s="2">
        <f>ChartDataA!$AV$31</f>
        <v>23.257300000000001</v>
      </c>
      <c r="H241" s="2">
        <f>ChartDataA!$AV$32</f>
        <v>5.0999999999999995E-3</v>
      </c>
      <c r="I241" s="2">
        <f>ChartDataA!$AV$33</f>
        <v>8.3900000000006969E-2</v>
      </c>
    </row>
    <row r="242" spans="1:9">
      <c r="A242" s="8"/>
      <c r="B242" s="2">
        <f>ChartDataA!$AW$26</f>
        <v>1.8700000000000005E-2</v>
      </c>
      <c r="C242" s="2">
        <f>ChartDataA!$AW$26</f>
        <v>1.8700000000000005E-2</v>
      </c>
      <c r="D242" s="2">
        <f>ChartDataA!$AW$28</f>
        <v>4.3363999999999994</v>
      </c>
      <c r="E242" s="2">
        <f>ChartDataA!$AW$29</f>
        <v>7.7999999999999996E-3</v>
      </c>
      <c r="F242" s="2">
        <f>ChartDataA!$AW$30</f>
        <v>6.2200000000000005E-2</v>
      </c>
      <c r="G242" s="2">
        <f>ChartDataA!$AW$31</f>
        <v>22.260899999999999</v>
      </c>
      <c r="H242" s="2">
        <f>ChartDataA!$AW$32</f>
        <v>3.6000000000000008E-3</v>
      </c>
      <c r="I242" s="2">
        <f>ChartDataA!$AW$33</f>
        <v>9.6800000000008879E-2</v>
      </c>
    </row>
    <row r="243" spans="1:9">
      <c r="A243" s="8" t="str">
        <f>ChartDataA!$AX$25</f>
        <v>yt 31 12 2014</v>
      </c>
      <c r="B243" s="2">
        <f>ChartDataA!$AX$26</f>
        <v>1.8100000000000002E-2</v>
      </c>
      <c r="C243" s="2">
        <f>ChartDataA!$AX$26</f>
        <v>1.8100000000000002E-2</v>
      </c>
      <c r="D243" s="2">
        <f>ChartDataA!$AX$28</f>
        <v>3.4923000000000002</v>
      </c>
      <c r="E243" s="2">
        <f>ChartDataA!$AX$29</f>
        <v>7.7999999999999996E-3</v>
      </c>
      <c r="F243" s="2">
        <f>ChartDataA!$AX$30</f>
        <v>4.7399999999999998E-2</v>
      </c>
      <c r="G243" s="2">
        <f>ChartDataA!$AX$31</f>
        <v>21.724499999999999</v>
      </c>
      <c r="H243" s="2">
        <f>ChartDataA!$AX$32</f>
        <v>3.6000000000000008E-3</v>
      </c>
      <c r="I243" s="2">
        <f>ChartDataA!$AX$33</f>
        <v>7.2800000000007969E-2</v>
      </c>
    </row>
    <row r="244" spans="1:9">
      <c r="A244" s="8"/>
      <c r="B244" s="2">
        <f>ChartDataA!$AY$26</f>
        <v>1.7700000000000004E-2</v>
      </c>
      <c r="C244" s="2">
        <f>ChartDataA!$AY$26</f>
        <v>1.7700000000000004E-2</v>
      </c>
      <c r="D244" s="2">
        <f>ChartDataA!$AY$28</f>
        <v>2.3435000000000001</v>
      </c>
      <c r="E244" s="2">
        <f>ChartDataA!$AY$29</f>
        <v>7.7999999999999996E-3</v>
      </c>
      <c r="F244" s="2">
        <f>ChartDataA!$AY$30</f>
        <v>4.5100000000000001E-2</v>
      </c>
      <c r="G244" s="2">
        <f>ChartDataA!$AY$31</f>
        <v>16.2072</v>
      </c>
      <c r="H244" s="2">
        <f>ChartDataA!$AY$32</f>
        <v>6.1000000000000004E-3</v>
      </c>
      <c r="I244" s="2">
        <f>ChartDataA!$AY$33</f>
        <v>7.1700000000003428E-2</v>
      </c>
    </row>
    <row r="245" spans="1:9">
      <c r="A245" s="8"/>
      <c r="B245" s="2">
        <f>ChartDataA!$AZ$26</f>
        <v>1.61E-2</v>
      </c>
      <c r="C245" s="2">
        <f>ChartDataA!$AZ$26</f>
        <v>1.61E-2</v>
      </c>
      <c r="D245" s="2">
        <f>ChartDataA!$AZ$28</f>
        <v>2.1735000000000002</v>
      </c>
      <c r="E245" s="2">
        <f>ChartDataA!$AZ$29</f>
        <v>2.8E-3</v>
      </c>
      <c r="F245" s="2">
        <f>ChartDataA!$AZ$30</f>
        <v>4.02E-2</v>
      </c>
      <c r="G245" s="2">
        <f>ChartDataA!$AZ$31</f>
        <v>10.513500000000001</v>
      </c>
      <c r="H245" s="2">
        <f>ChartDataA!$AZ$32</f>
        <v>7.4999999999999997E-3</v>
      </c>
      <c r="I245" s="2">
        <f>ChartDataA!$AZ$33</f>
        <v>0.23719999999999963</v>
      </c>
    </row>
    <row r="246" spans="1:9">
      <c r="A246" s="8"/>
      <c r="B246" s="2">
        <f>ChartDataA!$BA$26</f>
        <v>1.6399999999999998E-2</v>
      </c>
      <c r="C246" s="2">
        <f>ChartDataA!$BA$26</f>
        <v>1.6399999999999998E-2</v>
      </c>
      <c r="D246" s="2">
        <f>ChartDataA!$BA$28</f>
        <v>2.2013999999999996</v>
      </c>
      <c r="E246" s="2">
        <f>ChartDataA!$BA$29</f>
        <v>2.8E-3</v>
      </c>
      <c r="F246" s="2">
        <f>ChartDataA!$BA$30</f>
        <v>4.2199999999999994E-2</v>
      </c>
      <c r="G246" s="2">
        <f>ChartDataA!$BA$31</f>
        <v>7.2440000000000007</v>
      </c>
      <c r="H246" s="2">
        <f>ChartDataA!$BA$32</f>
        <v>7.4999999999999997E-3</v>
      </c>
      <c r="I246" s="2">
        <f>ChartDataA!$BA$33</f>
        <v>0.23799999999999955</v>
      </c>
    </row>
    <row r="247" spans="1:9">
      <c r="A247" s="8"/>
      <c r="B247" s="2">
        <f>ChartDataA!$BB$26</f>
        <v>1.5399999999999999E-2</v>
      </c>
      <c r="C247" s="2">
        <f>ChartDataA!$BB$26</f>
        <v>1.5399999999999999E-2</v>
      </c>
      <c r="D247" s="2">
        <f>ChartDataA!$BB$28</f>
        <v>2.1366000000000005</v>
      </c>
      <c r="E247" s="2">
        <f>ChartDataA!$BB$29</f>
        <v>5.0000000000000001E-4</v>
      </c>
      <c r="F247" s="2">
        <f>ChartDataA!$BB$30</f>
        <v>2.0000000000000004E-2</v>
      </c>
      <c r="G247" s="2">
        <f>ChartDataA!$BB$31</f>
        <v>7.2428000000000017</v>
      </c>
      <c r="H247" s="2">
        <f>ChartDataA!$BB$32</f>
        <v>7.4999999999999997E-3</v>
      </c>
      <c r="I247" s="2">
        <f>ChartDataA!$BB$33</f>
        <v>0.23689999999999856</v>
      </c>
    </row>
    <row r="248" spans="1:9">
      <c r="A248" s="8"/>
      <c r="B248" s="2">
        <f>ChartDataA!$BC$26</f>
        <v>1.54E-2</v>
      </c>
      <c r="C248" s="2">
        <f>ChartDataA!$BC$26</f>
        <v>1.54E-2</v>
      </c>
      <c r="D248" s="2">
        <f>ChartDataA!$BC$28</f>
        <v>2.0633000000000004</v>
      </c>
      <c r="E248" s="2">
        <f>ChartDataA!$BC$29</f>
        <v>5.0000000000000001E-4</v>
      </c>
      <c r="F248" s="2">
        <f>ChartDataA!$BC$30</f>
        <v>1.9800000000000005E-2</v>
      </c>
      <c r="G248" s="2">
        <f>ChartDataA!$BC$31</f>
        <v>3.3610000000000007</v>
      </c>
      <c r="H248" s="2">
        <f>ChartDataA!$BC$32</f>
        <v>6.2000000000000006E-3</v>
      </c>
      <c r="I248" s="2">
        <f>ChartDataA!$BC$33</f>
        <v>0.23649999999999949</v>
      </c>
    </row>
    <row r="249" spans="1:9">
      <c r="A249" s="8" t="str">
        <f>ChartDataA!$BD$25</f>
        <v>yt 30 06 2015</v>
      </c>
      <c r="B249" s="2">
        <f>ChartDataA!$BD$26</f>
        <v>2.2499999999999999E-2</v>
      </c>
      <c r="C249" s="2">
        <f>ChartDataA!$BD$26</f>
        <v>2.2499999999999999E-2</v>
      </c>
      <c r="D249" s="2">
        <f>ChartDataA!$BD$28</f>
        <v>1.9790999999999999</v>
      </c>
      <c r="E249" s="2">
        <f>ChartDataA!$BD$29</f>
        <v>5.0000000000000001E-4</v>
      </c>
      <c r="F249" s="2">
        <f>ChartDataA!$BD$30</f>
        <v>1.9800000000000005E-2</v>
      </c>
      <c r="G249" s="2">
        <f>ChartDataA!$BD$31</f>
        <v>9.5000000000000015E-2</v>
      </c>
      <c r="H249" s="2">
        <f>ChartDataA!$BD$32</f>
        <v>5.7000000000000002E-3</v>
      </c>
      <c r="I249" s="2">
        <f>ChartDataA!$BD$33</f>
        <v>0.23470000000000013</v>
      </c>
    </row>
    <row r="250" spans="1:9">
      <c r="A250" s="8"/>
      <c r="B250" s="2">
        <f>ChartDataA!$BE$26</f>
        <v>2.2900000000000004E-2</v>
      </c>
      <c r="C250" s="2">
        <f>ChartDataA!$BE$26</f>
        <v>2.2900000000000004E-2</v>
      </c>
      <c r="D250" s="2">
        <f>ChartDataA!$BE$28</f>
        <v>1.8955</v>
      </c>
      <c r="E250" s="2">
        <f>ChartDataA!$BE$29</f>
        <v>2.0000000000000001E-4</v>
      </c>
      <c r="F250" s="2">
        <f>ChartDataA!$BE$30</f>
        <v>1.8900000000000004E-2</v>
      </c>
      <c r="G250" s="2">
        <f>ChartDataA!$BE$31</f>
        <v>8.680000000000003E-2</v>
      </c>
      <c r="H250" s="2">
        <f>ChartDataA!$BE$32</f>
        <v>6.0000000000000001E-3</v>
      </c>
      <c r="I250" s="2">
        <f>ChartDataA!$BE$33</f>
        <v>0.23340000000000005</v>
      </c>
    </row>
    <row r="251" spans="1:9">
      <c r="A251" s="8"/>
      <c r="B251" s="2">
        <f>ChartDataA!$BF$26</f>
        <v>2.8400000000000002E-2</v>
      </c>
      <c r="C251" s="2">
        <f>ChartDataA!$BF$26</f>
        <v>2.8400000000000002E-2</v>
      </c>
      <c r="D251" s="2">
        <f>ChartDataA!$BF$28</f>
        <v>1.7033000000000003</v>
      </c>
      <c r="E251" s="2">
        <f>ChartDataA!$BF$29</f>
        <v>2.0000000000000001E-4</v>
      </c>
      <c r="F251" s="2">
        <f>ChartDataA!$BF$30</f>
        <v>1.9400000000000001E-2</v>
      </c>
      <c r="G251" s="2">
        <f>ChartDataA!$BF$31</f>
        <v>8.6900000000000033E-2</v>
      </c>
      <c r="H251" s="2">
        <f>ChartDataA!$BF$32</f>
        <v>6.0000000000000001E-3</v>
      </c>
      <c r="I251" s="2">
        <f>ChartDataA!$BF$33</f>
        <v>0.23139999999999983</v>
      </c>
    </row>
    <row r="252" spans="1:9">
      <c r="A252" s="8"/>
      <c r="B252" s="2">
        <f>ChartDataA!$BG$26</f>
        <v>2.9200000000000007E-2</v>
      </c>
      <c r="C252" s="2">
        <f>ChartDataA!$BG$26</f>
        <v>2.9200000000000007E-2</v>
      </c>
      <c r="D252" s="2">
        <f>ChartDataA!$BG$28</f>
        <v>1.4608000000000003</v>
      </c>
      <c r="E252" s="2">
        <f>ChartDataA!$BG$29</f>
        <v>6.0000000000000006E-4</v>
      </c>
      <c r="F252" s="2">
        <f>ChartDataA!$BG$30</f>
        <v>1.7600000000000001E-2</v>
      </c>
      <c r="G252" s="2">
        <f>ChartDataA!$BG$31</f>
        <v>8.1600000000000034E-2</v>
      </c>
      <c r="H252" s="2">
        <f>ChartDataA!$BG$32</f>
        <v>7.899999999999999E-3</v>
      </c>
      <c r="I252" s="2">
        <f>ChartDataA!$BG$33</f>
        <v>0.22619999999999973</v>
      </c>
    </row>
    <row r="253" spans="1:9">
      <c r="A253" s="8"/>
      <c r="B253" s="2">
        <f>ChartDataA!$BH$26</f>
        <v>3.15E-2</v>
      </c>
      <c r="C253" s="2">
        <f>ChartDataA!$BH$26</f>
        <v>3.15E-2</v>
      </c>
      <c r="D253" s="2">
        <f>ChartDataA!$BH$28</f>
        <v>1.1772</v>
      </c>
      <c r="E253" s="2">
        <f>ChartDataA!$BH$29</f>
        <v>8.0000000000000004E-4</v>
      </c>
      <c r="F253" s="2">
        <f>ChartDataA!$BH$30</f>
        <v>1.9400000000000004E-2</v>
      </c>
      <c r="G253" s="2">
        <f>ChartDataA!$BH$31</f>
        <v>8.0400000000000041E-2</v>
      </c>
      <c r="H253" s="2">
        <f>ChartDataA!$BH$32</f>
        <v>8.4000000000000012E-3</v>
      </c>
      <c r="I253" s="2">
        <f>ChartDataA!$BH$33</f>
        <v>0.22310000000000008</v>
      </c>
    </row>
    <row r="254" spans="1:9">
      <c r="A254" s="8"/>
      <c r="B254" s="2">
        <f>ChartDataA!$BI$26</f>
        <v>3.3300000000000003E-2</v>
      </c>
      <c r="C254" s="2">
        <f>ChartDataA!$BI$26</f>
        <v>3.3300000000000003E-2</v>
      </c>
      <c r="D254" s="2">
        <f>ChartDataA!$BI$28</f>
        <v>0.99290000000000012</v>
      </c>
      <c r="E254" s="2">
        <f>ChartDataA!$BI$29</f>
        <v>1E-3</v>
      </c>
      <c r="F254" s="2">
        <f>ChartDataA!$BI$30</f>
        <v>1.7100000000000001E-2</v>
      </c>
      <c r="G254" s="2">
        <f>ChartDataA!$BI$31</f>
        <v>7.8300000000000008E-2</v>
      </c>
      <c r="H254" s="2">
        <f>ChartDataA!$BI$32</f>
        <v>9.0000000000000011E-3</v>
      </c>
      <c r="I254" s="2">
        <f>ChartDataA!$BI$33</f>
        <v>0.19110000000000005</v>
      </c>
    </row>
    <row r="255" spans="1:9">
      <c r="A255" s="8" t="str">
        <f>ChartDataA!$BJ$25</f>
        <v>yt 31 12 2015</v>
      </c>
      <c r="B255" s="2">
        <f>ChartDataA!$BJ$26</f>
        <v>3.0800000000000004E-2</v>
      </c>
      <c r="C255" s="2">
        <f>ChartDataA!$BJ$26</f>
        <v>3.0800000000000004E-2</v>
      </c>
      <c r="D255" s="2">
        <f>ChartDataA!$BJ$28</f>
        <v>1.1295000000000002</v>
      </c>
      <c r="E255" s="2">
        <f>ChartDataA!$BJ$29</f>
        <v>1E-3</v>
      </c>
      <c r="F255" s="2">
        <f>ChartDataA!$BJ$30</f>
        <v>1.7300000000000006E-2</v>
      </c>
      <c r="G255" s="2">
        <f>ChartDataA!$BJ$31</f>
        <v>0.19748100000000002</v>
      </c>
      <c r="H255" s="2">
        <f>ChartDataA!$BJ$32</f>
        <v>1.03E-2</v>
      </c>
      <c r="I255" s="2">
        <f>ChartDataA!$BJ$33</f>
        <v>0.19300000000000006</v>
      </c>
    </row>
    <row r="256" spans="1:9">
      <c r="A256" s="8"/>
      <c r="B256" s="2">
        <f>ChartDataA!$BK$26</f>
        <v>3.1800000000000002E-2</v>
      </c>
      <c r="C256" s="2">
        <f>ChartDataA!$BK$26</f>
        <v>3.1800000000000002E-2</v>
      </c>
      <c r="D256" s="2">
        <f>ChartDataA!$BK$28</f>
        <v>1.2363000000000002</v>
      </c>
      <c r="E256" s="2">
        <f>ChartDataA!$BK$29</f>
        <v>1E-3</v>
      </c>
      <c r="F256" s="2">
        <f>ChartDataA!$BK$30</f>
        <v>1.8400000000000003E-2</v>
      </c>
      <c r="G256" s="2">
        <f>ChartDataA!$BK$31</f>
        <v>0.20078100000000004</v>
      </c>
      <c r="H256" s="2">
        <f>ChartDataA!$BK$32</f>
        <v>8.6999999999999994E-3</v>
      </c>
      <c r="I256" s="2">
        <f>ChartDataA!$BK$33</f>
        <v>0.19410000000000016</v>
      </c>
    </row>
    <row r="257" spans="1:9">
      <c r="A257" s="8"/>
      <c r="B257" s="2">
        <f>ChartDataA!$BL$26</f>
        <v>3.6400000000000009E-2</v>
      </c>
      <c r="C257" s="2">
        <f>ChartDataA!$BL$26</f>
        <v>3.6400000000000009E-2</v>
      </c>
      <c r="D257" s="2">
        <f>ChartDataA!$BL$28</f>
        <v>0.9871000000000002</v>
      </c>
      <c r="E257" s="2">
        <f>ChartDataA!$BL$29</f>
        <v>1.3000000000000002E-3</v>
      </c>
      <c r="F257" s="2">
        <f>ChartDataA!$BL$30</f>
        <v>3.5700000000000003E-2</v>
      </c>
      <c r="G257" s="2">
        <f>ChartDataA!$BL$31</f>
        <v>0.18268100000000001</v>
      </c>
      <c r="H257" s="2">
        <f>ChartDataA!$BL$32</f>
        <v>6.6999999999999994E-3</v>
      </c>
      <c r="I257" s="2">
        <f>ChartDataA!$BL$33</f>
        <v>2.6599999999999957E-2</v>
      </c>
    </row>
    <row r="258" spans="1:9">
      <c r="A258" s="8"/>
      <c r="B258" s="2">
        <f>ChartDataA!$BM$26</f>
        <v>0.29720000000000008</v>
      </c>
      <c r="C258" s="2">
        <f>ChartDataA!$BM$26</f>
        <v>0.29720000000000008</v>
      </c>
      <c r="D258" s="2">
        <f>ChartDataA!$BM$28</f>
        <v>1.0821000000000001</v>
      </c>
      <c r="E258" s="2">
        <f>ChartDataA!$BM$29</f>
        <v>1.3000000000000002E-3</v>
      </c>
      <c r="F258" s="2">
        <f>ChartDataA!$BM$30</f>
        <v>0.1454</v>
      </c>
      <c r="G258" s="2">
        <f>ChartDataA!$BM$31</f>
        <v>0.31008100000000005</v>
      </c>
      <c r="H258" s="2">
        <f>ChartDataA!$BM$32</f>
        <v>7.0999999999999995E-3</v>
      </c>
      <c r="I258" s="2">
        <f>ChartDataA!$BM$33</f>
        <v>1.1006999999999998</v>
      </c>
    </row>
    <row r="259" spans="1:9">
      <c r="A259" s="8"/>
      <c r="B259" s="2">
        <f>ChartDataA!$BN$26</f>
        <v>0.45090000000000008</v>
      </c>
      <c r="C259" s="2">
        <f>ChartDataA!$BN$26</f>
        <v>0.45090000000000008</v>
      </c>
      <c r="D259" s="2">
        <f>ChartDataA!$BN$28</f>
        <v>1.1409</v>
      </c>
      <c r="E259" s="2">
        <f>ChartDataA!$BN$29</f>
        <v>1.5200000000000002E-2</v>
      </c>
      <c r="F259" s="2">
        <f>ChartDataA!$BN$30</f>
        <v>0.19370000000000001</v>
      </c>
      <c r="G259" s="2">
        <f>ChartDataA!$BN$31</f>
        <v>0.45518100000000006</v>
      </c>
      <c r="H259" s="2">
        <f>ChartDataA!$BN$32</f>
        <v>7.1999999999999998E-3</v>
      </c>
      <c r="I259" s="2">
        <f>ChartDataA!$BN$33</f>
        <v>1.9185999999999996</v>
      </c>
    </row>
    <row r="260" spans="1:9">
      <c r="A260" s="8"/>
      <c r="B260" s="2">
        <f>ChartDataA!$BO$26</f>
        <v>0.46060000000000001</v>
      </c>
      <c r="C260" s="2">
        <f>ChartDataA!$BO$26</f>
        <v>0.46060000000000001</v>
      </c>
      <c r="D260" s="2">
        <f>ChartDataA!$BO$28</f>
        <v>1.1460000000000001</v>
      </c>
      <c r="E260" s="2">
        <f>ChartDataA!$BO$29</f>
        <v>1.54E-2</v>
      </c>
      <c r="F260" s="2">
        <f>ChartDataA!$BO$30</f>
        <v>0.19700000000000001</v>
      </c>
      <c r="G260" s="2">
        <f>ChartDataA!$BO$31</f>
        <v>0.45598100000000003</v>
      </c>
      <c r="H260" s="2">
        <f>ChartDataA!$BO$32</f>
        <v>7.3999999999999995E-3</v>
      </c>
      <c r="I260" s="2">
        <f>ChartDataA!$BO$33</f>
        <v>1.9519</v>
      </c>
    </row>
    <row r="261" spans="1:9">
      <c r="A261" s="8" t="str">
        <f>ChartDataA!$BP$25</f>
        <v>yt 30 06 2016</v>
      </c>
      <c r="B261" s="2">
        <f>ChartDataA!$BP$26</f>
        <v>0.46040000000000009</v>
      </c>
      <c r="C261" s="2">
        <f>ChartDataA!$BP$26</f>
        <v>0.46040000000000009</v>
      </c>
      <c r="D261" s="2">
        <f>ChartDataA!$BP$28</f>
        <v>1.1413</v>
      </c>
      <c r="E261" s="2">
        <f>ChartDataA!$BP$29</f>
        <v>1.54E-2</v>
      </c>
      <c r="F261" s="2">
        <f>ChartDataA!$BP$30</f>
        <v>0.19800000000000001</v>
      </c>
      <c r="G261" s="2">
        <f>ChartDataA!$BP$31</f>
        <v>0.45608100000000001</v>
      </c>
      <c r="H261" s="2">
        <f>ChartDataA!$BP$32</f>
        <v>8.199999999999999E-3</v>
      </c>
      <c r="I261" s="2">
        <f>ChartDataA!$BP$33</f>
        <v>1.9693999999999994</v>
      </c>
    </row>
    <row r="262" spans="1:9">
      <c r="A262" s="8"/>
      <c r="B262" s="2">
        <f>ChartDataA!$BQ$26</f>
        <v>0.46890000000000004</v>
      </c>
      <c r="C262" s="2">
        <f>ChartDataA!$BQ$26</f>
        <v>0.46890000000000004</v>
      </c>
      <c r="D262" s="2">
        <f>ChartDataA!$BQ$28</f>
        <v>1.143</v>
      </c>
      <c r="E262" s="2">
        <f>ChartDataA!$BQ$29</f>
        <v>1.54E-2</v>
      </c>
      <c r="F262" s="2">
        <f>ChartDataA!$BQ$30</f>
        <v>0.20100000000000001</v>
      </c>
      <c r="G262" s="2">
        <f>ChartDataA!$BQ$31</f>
        <v>0.45958100000000002</v>
      </c>
      <c r="H262" s="2">
        <f>ChartDataA!$BQ$32</f>
        <v>8.0999999999999996E-3</v>
      </c>
      <c r="I262" s="2">
        <f>ChartDataA!$BQ$33</f>
        <v>1.9737</v>
      </c>
    </row>
    <row r="263" spans="1:9">
      <c r="A263" s="8"/>
      <c r="B263" s="2">
        <f>ChartDataA!$BR$26</f>
        <v>0.46660000000000001</v>
      </c>
      <c r="C263" s="2">
        <f>ChartDataA!$BR$26</f>
        <v>0.46660000000000001</v>
      </c>
      <c r="D263" s="2">
        <f>ChartDataA!$BR$28</f>
        <v>1.1482999999999999</v>
      </c>
      <c r="E263" s="2">
        <f>ChartDataA!$BR$29</f>
        <v>1.6800000000000002E-2</v>
      </c>
      <c r="F263" s="2">
        <f>ChartDataA!$BR$30</f>
        <v>0.2094</v>
      </c>
      <c r="G263" s="2">
        <f>ChartDataA!$BR$31</f>
        <v>0.45718100000000006</v>
      </c>
      <c r="H263" s="2">
        <f>ChartDataA!$BR$32</f>
        <v>8.199999999999999E-3</v>
      </c>
      <c r="I263" s="2">
        <f>ChartDataA!$BR$33</f>
        <v>1.9868999999999997</v>
      </c>
    </row>
    <row r="264" spans="1:9">
      <c r="A264" s="8"/>
      <c r="B264" s="2">
        <f>ChartDataA!$BS$26</f>
        <v>0.46689999999999998</v>
      </c>
      <c r="C264" s="2">
        <f>ChartDataA!$BS$26</f>
        <v>0.46689999999999998</v>
      </c>
      <c r="D264" s="2">
        <f>ChartDataA!$BS$28</f>
        <v>1.1171000000000002</v>
      </c>
      <c r="E264" s="2">
        <f>ChartDataA!$BS$29</f>
        <v>1.6399999999999998E-2</v>
      </c>
      <c r="F264" s="2">
        <f>ChartDataA!$BS$30</f>
        <v>0.21540000000000001</v>
      </c>
      <c r="G264" s="2">
        <f>ChartDataA!$BS$31</f>
        <v>0.47068100000000002</v>
      </c>
      <c r="H264" s="2">
        <f>ChartDataA!$BS$32</f>
        <v>6.5000000000000006E-3</v>
      </c>
      <c r="I264" s="2">
        <f>ChartDataA!$BS$33</f>
        <v>2.0123999999999991</v>
      </c>
    </row>
    <row r="265" spans="1:9">
      <c r="A265" s="8"/>
      <c r="B265" s="2">
        <f>ChartDataA!$BT$26</f>
        <v>0.46360000000000001</v>
      </c>
      <c r="C265" s="2">
        <f>ChartDataA!$BT$26</f>
        <v>0.46360000000000001</v>
      </c>
      <c r="D265" s="2">
        <f>ChartDataA!$BT$28</f>
        <v>1.0763</v>
      </c>
      <c r="E265" s="2">
        <f>ChartDataA!$BT$29</f>
        <v>1.6199999999999999E-2</v>
      </c>
      <c r="F265" s="2">
        <f>ChartDataA!$BT$30</f>
        <v>0.22050000000000003</v>
      </c>
      <c r="G265" s="2">
        <f>ChartDataA!$BT$31</f>
        <v>0.472881</v>
      </c>
      <c r="H265" s="2">
        <f>ChartDataA!$BT$32</f>
        <v>5.3E-3</v>
      </c>
      <c r="I265" s="2">
        <f>ChartDataA!$BT$33</f>
        <v>2.0497999999999998</v>
      </c>
    </row>
    <row r="266" spans="1:9">
      <c r="A266" s="8"/>
      <c r="B266" s="2">
        <f>ChartDataA!$BU$26</f>
        <v>0.47940000000000005</v>
      </c>
      <c r="C266" s="2">
        <f>ChartDataA!$BU$26</f>
        <v>0.47940000000000005</v>
      </c>
      <c r="D266" s="2">
        <f>ChartDataA!$BU$28</f>
        <v>1.1331</v>
      </c>
      <c r="E266" s="2">
        <f>ChartDataA!$BU$29</f>
        <v>1.6E-2</v>
      </c>
      <c r="F266" s="2">
        <f>ChartDataA!$BU$30</f>
        <v>0.23580000000000001</v>
      </c>
      <c r="G266" s="2">
        <f>ChartDataA!$BU$31</f>
        <v>0.47568099999999991</v>
      </c>
      <c r="H266" s="2">
        <f>ChartDataA!$BU$32</f>
        <v>6.0999999999999995E-3</v>
      </c>
      <c r="I266" s="2">
        <f>ChartDataA!$BU$33</f>
        <v>2.0707</v>
      </c>
    </row>
    <row r="267" spans="1:9">
      <c r="A267" s="8" t="str">
        <f>ChartDataA!$BV$25</f>
        <v>yt 31 12 2016</v>
      </c>
      <c r="B267" s="2">
        <f>ChartDataA!$BV$26</f>
        <v>0.49580000000000002</v>
      </c>
      <c r="C267" s="2">
        <f>ChartDataA!$BV$26</f>
        <v>0.49580000000000002</v>
      </c>
      <c r="D267" s="2">
        <f>ChartDataA!$BV$28</f>
        <v>1.1374000000000002</v>
      </c>
      <c r="E267" s="2">
        <f>ChartDataA!$BV$29</f>
        <v>1.6100000000000003E-2</v>
      </c>
      <c r="F267" s="2">
        <f>ChartDataA!$BV$30</f>
        <v>0.24720000000000003</v>
      </c>
      <c r="G267" s="2">
        <f>ChartDataA!$BV$31</f>
        <v>0.34269999999999995</v>
      </c>
      <c r="H267" s="2">
        <f>ChartDataA!$BV$32</f>
        <v>5.5000000000000014E-3</v>
      </c>
      <c r="I267" s="2">
        <f>ChartDataA!$BV$33</f>
        <v>2.1047000000000002</v>
      </c>
    </row>
    <row r="268" spans="1:9">
      <c r="B268" s="2">
        <f>ChartDataA!$BW$26</f>
        <v>0.63790000000000002</v>
      </c>
      <c r="C268" s="2">
        <f>ChartDataA!$BW$26</f>
        <v>0.63790000000000002</v>
      </c>
      <c r="D268" s="2">
        <f>ChartDataA!$BW$28</f>
        <v>1.5447000000000004</v>
      </c>
      <c r="E268" s="2">
        <f>ChartDataA!$BW$29</f>
        <v>2.6700000000000005E-2</v>
      </c>
      <c r="F268" s="2">
        <f>ChartDataA!$BW$30</f>
        <v>0.29660000000000003</v>
      </c>
      <c r="G268" s="2">
        <f>ChartDataA!$BW$31</f>
        <v>3.0624000000000007</v>
      </c>
      <c r="H268" s="2">
        <f>ChartDataA!$BW$32</f>
        <v>1.4500000000000001E-2</v>
      </c>
      <c r="I268" s="2">
        <f>ChartDataA!$BW$33</f>
        <v>2.2323000000000004</v>
      </c>
    </row>
    <row r="269" spans="1:9">
      <c r="B269" s="2">
        <f>ChartDataA!$BX$26</f>
        <v>0.85980000000000001</v>
      </c>
      <c r="C269" s="2">
        <f>ChartDataA!$BX$26</f>
        <v>0.85980000000000001</v>
      </c>
      <c r="D269" s="2">
        <f>ChartDataA!$BX$28</f>
        <v>1.9658000000000002</v>
      </c>
      <c r="E269" s="2">
        <f>ChartDataA!$BX$29</f>
        <v>3.4800000000000005E-2</v>
      </c>
      <c r="F269" s="2">
        <f>ChartDataA!$BX$30</f>
        <v>0.30730000000000002</v>
      </c>
      <c r="G269" s="2">
        <f>ChartDataA!$BX$31</f>
        <v>5.7835000000000001</v>
      </c>
      <c r="H269" s="2">
        <f>ChartDataA!$BX$32</f>
        <v>2.3100000000000002E-2</v>
      </c>
      <c r="I269" s="2">
        <f>ChartDataA!$BX$33</f>
        <v>2.3655000000000008</v>
      </c>
    </row>
    <row r="270" spans="1:9">
      <c r="B270" s="2">
        <f>ChartDataA!$BY$26</f>
        <v>0.86450000000000016</v>
      </c>
      <c r="C270" s="2">
        <f>ChartDataA!$BY$26</f>
        <v>0.86450000000000016</v>
      </c>
      <c r="D270" s="2">
        <f>ChartDataA!$BY$28</f>
        <v>2.1389</v>
      </c>
      <c r="E270" s="2">
        <f>ChartDataA!$BY$29</f>
        <v>4.9000000000000009E-2</v>
      </c>
      <c r="F270" s="2">
        <f>ChartDataA!$BY$30</f>
        <v>0.41880000000000006</v>
      </c>
      <c r="G270" s="2">
        <f>ChartDataA!$BY$31</f>
        <v>7.5322000000000005</v>
      </c>
      <c r="H270" s="2">
        <f>ChartDataA!$BY$32</f>
        <v>3.5300000000000005E-2</v>
      </c>
      <c r="I270" s="2">
        <f>ChartDataA!$BY$33</f>
        <v>1.4997000000000025</v>
      </c>
    </row>
    <row r="271" spans="1:9">
      <c r="B271" s="2">
        <f>ChartDataA!$BZ$26</f>
        <v>0.9255000000000001</v>
      </c>
      <c r="C271" s="2">
        <f>ChartDataA!$BZ$26</f>
        <v>0.9255000000000001</v>
      </c>
      <c r="D271" s="2">
        <f>ChartDataA!$BZ$28</f>
        <v>2.3330000000000002</v>
      </c>
      <c r="E271" s="2">
        <f>ChartDataA!$BZ$29</f>
        <v>4.540000000000001E-2</v>
      </c>
      <c r="F271" s="2">
        <f>ChartDataA!$BZ$30</f>
        <v>0.46709999999999996</v>
      </c>
      <c r="G271" s="2">
        <f>ChartDataA!$BZ$31</f>
        <v>10.267299999999999</v>
      </c>
      <c r="H271" s="2">
        <f>ChartDataA!$BZ$32</f>
        <v>4.3400000000000008E-2</v>
      </c>
      <c r="I271" s="2">
        <f>ChartDataA!$BZ$33</f>
        <v>0.78880000000000194</v>
      </c>
    </row>
    <row r="272" spans="1:9">
      <c r="B272" s="2">
        <f>ChartDataA!$CA$26</f>
        <v>1.1877</v>
      </c>
      <c r="C272" s="2">
        <f>ChartDataA!$CA$26</f>
        <v>1.1877</v>
      </c>
      <c r="D272" s="2">
        <f>ChartDataA!$CA$28</f>
        <v>2.7078000000000002</v>
      </c>
      <c r="E272" s="2">
        <f>ChartDataA!$CA$29</f>
        <v>6.25E-2</v>
      </c>
      <c r="F272" s="2">
        <f>ChartDataA!$CA$30</f>
        <v>0.52980000000000005</v>
      </c>
      <c r="G272" s="2">
        <f>ChartDataA!$CA$31</f>
        <v>13.061300000000001</v>
      </c>
      <c r="H272" s="2">
        <f>ChartDataA!$CA$32</f>
        <v>5.290000000000001E-2</v>
      </c>
      <c r="I272" s="2">
        <f>ChartDataA!$CA$33</f>
        <v>0.8907999999999987</v>
      </c>
    </row>
    <row r="273" spans="1:9">
      <c r="A273" s="2" t="str">
        <f>ChartDataA!$CB$25</f>
        <v>yt 30 06 2017</v>
      </c>
      <c r="B273" s="2">
        <f>ChartDataA!$CB$26</f>
        <v>1.4516000000000002</v>
      </c>
      <c r="C273" s="2">
        <f>ChartDataA!$CB$26</f>
        <v>1.4516000000000002</v>
      </c>
      <c r="D273" s="2">
        <f>ChartDataA!$CB$28</f>
        <v>3.1313000000000004</v>
      </c>
      <c r="E273" s="2">
        <f>ChartDataA!$CB$29</f>
        <v>0.08</v>
      </c>
      <c r="F273" s="2">
        <f>ChartDataA!$CB$30</f>
        <v>0.59910000000000008</v>
      </c>
      <c r="G273" s="2">
        <f>ChartDataA!$CB$31</f>
        <v>16.314400000000003</v>
      </c>
      <c r="H273" s="2">
        <f>ChartDataA!$CB$32</f>
        <v>6.9400000000000003E-2</v>
      </c>
      <c r="I273" s="2">
        <f>ChartDataA!$CB$33</f>
        <v>1.0776999999999965</v>
      </c>
    </row>
    <row r="274" spans="1:9">
      <c r="B274" s="2">
        <f>ChartDataA!$CC$26</f>
        <v>1.7292000000000001</v>
      </c>
      <c r="C274" s="2">
        <f>ChartDataA!$CC$26</f>
        <v>1.7292000000000001</v>
      </c>
      <c r="D274" s="2">
        <f>ChartDataA!$CC$28</f>
        <v>3.5216000000000003</v>
      </c>
      <c r="E274" s="2">
        <f>ChartDataA!$CC$29</f>
        <v>9.8299999999999998E-2</v>
      </c>
      <c r="F274" s="2">
        <f>ChartDataA!$CC$30</f>
        <v>0.72660000000000002</v>
      </c>
      <c r="G274" s="2">
        <f>ChartDataA!$CC$31</f>
        <v>17.587300000000003</v>
      </c>
      <c r="H274" s="2">
        <f>ChartDataA!$CC$32</f>
        <v>8.7900000000000006E-2</v>
      </c>
      <c r="I274" s="2">
        <f>ChartDataA!$CC$33</f>
        <v>1.2639999999999958</v>
      </c>
    </row>
    <row r="275" spans="1:9">
      <c r="B275" s="2">
        <f>ChartDataA!$CD$26</f>
        <v>1.9763000000000002</v>
      </c>
      <c r="C275" s="2">
        <f>ChartDataA!$CD$26</f>
        <v>1.9763000000000002</v>
      </c>
      <c r="D275" s="2">
        <f>ChartDataA!$CD$28</f>
        <v>3.8974000000000002</v>
      </c>
      <c r="E275" s="2">
        <f>ChartDataA!$CD$29</f>
        <v>0.1085</v>
      </c>
      <c r="F275" s="2">
        <f>ChartDataA!$CD$30</f>
        <v>0.75879999999999992</v>
      </c>
      <c r="G275" s="2">
        <f>ChartDataA!$CD$31</f>
        <v>20.593400000000003</v>
      </c>
      <c r="H275" s="2">
        <f>ChartDataA!$CD$32</f>
        <v>9.290000000000001E-2</v>
      </c>
      <c r="I275" s="2">
        <f>ChartDataA!$CD$33</f>
        <v>1.3935999999999957</v>
      </c>
    </row>
    <row r="276" spans="1:9">
      <c r="B276" s="2">
        <f>ChartDataA!$CE$26</f>
        <v>2.1607000000000003</v>
      </c>
      <c r="C276" s="2">
        <f>ChartDataA!$CE$26</f>
        <v>2.1607000000000003</v>
      </c>
      <c r="D276" s="2">
        <f>ChartDataA!$CE$28</f>
        <v>5.1855000000000002</v>
      </c>
      <c r="E276" s="2">
        <f>ChartDataA!$CE$29</f>
        <v>0.1241</v>
      </c>
      <c r="F276" s="2">
        <f>ChartDataA!$CE$30</f>
        <v>0.81270000000000009</v>
      </c>
      <c r="G276" s="2">
        <f>ChartDataA!$CE$31</f>
        <v>23.9373</v>
      </c>
      <c r="H276" s="2">
        <f>ChartDataA!$CE$32</f>
        <v>0.10370000000000001</v>
      </c>
      <c r="I276" s="2">
        <f>ChartDataA!$CE$33</f>
        <v>1.5327999999999982</v>
      </c>
    </row>
    <row r="277" spans="1:9">
      <c r="B277" s="2">
        <f>ChartDataA!$CF$26</f>
        <v>2.4049000000000005</v>
      </c>
      <c r="C277" s="2">
        <f>ChartDataA!$CF$26</f>
        <v>2.4049000000000005</v>
      </c>
      <c r="D277" s="2">
        <f>ChartDataA!$CF$28</f>
        <v>5.5210000000000008</v>
      </c>
      <c r="E277" s="2">
        <f>ChartDataA!$CF$29</f>
        <v>0.1356</v>
      </c>
      <c r="F277" s="2">
        <f>ChartDataA!$CF$30</f>
        <v>0.86610000000000009</v>
      </c>
      <c r="G277" s="2">
        <f>ChartDataA!$CF$31</f>
        <v>27.524799999999999</v>
      </c>
      <c r="H277" s="2">
        <f>ChartDataA!$CF$32</f>
        <v>0.11439999999999999</v>
      </c>
      <c r="I277" s="2">
        <f>ChartDataA!$CF$33</f>
        <v>1.6169999999999973</v>
      </c>
    </row>
    <row r="278" spans="1:9">
      <c r="B278" s="2">
        <f>ChartDataA!$CG$26</f>
        <v>2.6254</v>
      </c>
      <c r="C278" s="2">
        <f>ChartDataA!$CG$26</f>
        <v>2.6254</v>
      </c>
      <c r="D278" s="2">
        <f>ChartDataA!$CG$28</f>
        <v>6.5342000000000011</v>
      </c>
      <c r="E278" s="2">
        <f>ChartDataA!$CG$29</f>
        <v>0.14460000000000001</v>
      </c>
      <c r="F278" s="2">
        <f>ChartDataA!$CG$30</f>
        <v>0.92230000000000012</v>
      </c>
      <c r="G278" s="2">
        <f>ChartDataA!$CG$31</f>
        <v>30.590599999999998</v>
      </c>
      <c r="H278" s="2">
        <f>ChartDataA!$CG$32</f>
        <v>0.12250000000000001</v>
      </c>
      <c r="I278" s="2">
        <f>ChartDataA!$CG$33</f>
        <v>1.7052000000000049</v>
      </c>
    </row>
    <row r="279" spans="1:9">
      <c r="A279" s="2" t="str">
        <f>ChartDataA!$CH$25</f>
        <v>yt 31 12 2017</v>
      </c>
      <c r="B279" s="2">
        <f>ChartDataA!$CH$26</f>
        <v>2.798</v>
      </c>
      <c r="C279" s="2">
        <f>ChartDataA!$CH$26</f>
        <v>2.798</v>
      </c>
      <c r="D279" s="2">
        <f>ChartDataA!$CH$28</f>
        <v>8.0614000000000008</v>
      </c>
      <c r="E279" s="2">
        <f>ChartDataA!$CH$29</f>
        <v>0.15919999999999998</v>
      </c>
      <c r="F279" s="2">
        <f>ChartDataA!$CH$30</f>
        <v>0.9556</v>
      </c>
      <c r="G279" s="2">
        <f>ChartDataA!$CH$31</f>
        <v>32.407400000000003</v>
      </c>
      <c r="H279" s="2">
        <f>ChartDataA!$CH$32</f>
        <v>0.13250000000000001</v>
      </c>
      <c r="I279" s="2">
        <f>ChartDataA!$CH$33</f>
        <v>1.7904999999999944</v>
      </c>
    </row>
    <row r="280" spans="1:9">
      <c r="B280" s="2">
        <f>ChartDataA!$CI$26</f>
        <v>2.8404999999999996</v>
      </c>
      <c r="C280" s="2">
        <f>ChartDataA!$CI$26</f>
        <v>2.8404999999999996</v>
      </c>
      <c r="D280" s="2">
        <f>ChartDataA!$CI$28</f>
        <v>8.0088000000000008</v>
      </c>
      <c r="E280" s="2">
        <f>ChartDataA!$CI$29</f>
        <v>0.1487</v>
      </c>
      <c r="F280" s="2">
        <f>ChartDataA!$CI$30</f>
        <v>0.9164000000000001</v>
      </c>
      <c r="G280" s="2">
        <f>ChartDataA!$CI$31</f>
        <v>30.022600000000004</v>
      </c>
      <c r="H280" s="2">
        <f>ChartDataA!$CI$32</f>
        <v>0.1231</v>
      </c>
      <c r="I280" s="2">
        <f>ChartDataA!$CI$33</f>
        <v>1.6752999999999929</v>
      </c>
    </row>
    <row r="281" spans="1:9">
      <c r="B281" s="2">
        <f>ChartDataA!$CJ$26</f>
        <v>2.6438999999999995</v>
      </c>
      <c r="C281" s="2">
        <f>ChartDataA!$CJ$26</f>
        <v>2.6438999999999995</v>
      </c>
      <c r="D281" s="2">
        <f>ChartDataA!$CJ$28</f>
        <v>7.8523999999999994</v>
      </c>
      <c r="E281" s="2">
        <f>ChartDataA!$CJ$29</f>
        <v>0.14049999999999999</v>
      </c>
      <c r="F281" s="2">
        <f>ChartDataA!$CJ$30</f>
        <v>0.90760000000000007</v>
      </c>
      <c r="G281" s="2">
        <f>ChartDataA!$CJ$31</f>
        <v>27.381300000000003</v>
      </c>
      <c r="H281" s="2">
        <f>ChartDataA!$CJ$32</f>
        <v>0.11500000000000002</v>
      </c>
      <c r="I281" s="2">
        <f>ChartDataA!$CJ$33</f>
        <v>1.5692000000000021</v>
      </c>
    </row>
    <row r="282" spans="1:9">
      <c r="B282" s="2">
        <f>ChartDataA!$CK$26</f>
        <v>2.4067999999999996</v>
      </c>
      <c r="C282" s="2">
        <f>ChartDataA!$CK$26</f>
        <v>2.4067999999999996</v>
      </c>
      <c r="D282" s="2">
        <f>ChartDataA!$CK$28</f>
        <v>7.7614999999999998</v>
      </c>
      <c r="E282" s="2">
        <f>ChartDataA!$CK$29</f>
        <v>0.12659999999999999</v>
      </c>
      <c r="F282" s="2">
        <f>ChartDataA!$CK$30</f>
        <v>0.69889999999999997</v>
      </c>
      <c r="G282" s="2">
        <f>ChartDataA!$CK$31</f>
        <v>25.580600000000004</v>
      </c>
      <c r="H282" s="2">
        <f>ChartDataA!$CK$32</f>
        <v>0.107</v>
      </c>
      <c r="I282" s="2">
        <f>ChartDataA!$CK$33</f>
        <v>1.3900999999999968</v>
      </c>
    </row>
    <row r="283" spans="1:9">
      <c r="B283" s="2">
        <f>ChartDataA!$CL$26</f>
        <v>2.2906</v>
      </c>
      <c r="C283" s="2">
        <f>ChartDataA!$CL$26</f>
        <v>2.2906</v>
      </c>
      <c r="D283" s="2">
        <f>ChartDataA!$CL$28</f>
        <v>7.5732999999999997</v>
      </c>
      <c r="E283" s="2">
        <f>ChartDataA!$CL$29</f>
        <v>0.11759999999999998</v>
      </c>
      <c r="F283" s="2">
        <f>ChartDataA!$CL$30</f>
        <v>0.61539999999999995</v>
      </c>
      <c r="G283" s="2">
        <f>ChartDataA!$CL$31</f>
        <v>22.795500000000001</v>
      </c>
      <c r="H283" s="2">
        <f>ChartDataA!$CL$32</f>
        <v>9.8799999999999999E-2</v>
      </c>
      <c r="I283" s="2">
        <f>ChartDataA!$CL$33</f>
        <v>1.3023999999999987</v>
      </c>
    </row>
    <row r="284" spans="1:9">
      <c r="B284" s="2">
        <f>ChartDataA!$CM$26</f>
        <v>2.0575999999999999</v>
      </c>
      <c r="C284" s="2">
        <f>ChartDataA!$CM$26</f>
        <v>2.0575999999999999</v>
      </c>
      <c r="D284" s="2">
        <f>ChartDataA!$CM$28</f>
        <v>7.2835000000000001</v>
      </c>
      <c r="E284" s="2">
        <f>ChartDataA!$CM$29</f>
        <v>0.1053</v>
      </c>
      <c r="F284" s="2">
        <f>ChartDataA!$CM$30</f>
        <v>0.56370000000000009</v>
      </c>
      <c r="G284" s="2">
        <f>ChartDataA!$CM$31</f>
        <v>20.0931</v>
      </c>
      <c r="H284" s="2">
        <f>ChartDataA!$CM$32</f>
        <v>8.9300000000000004E-2</v>
      </c>
      <c r="I284" s="2">
        <f>ChartDataA!$CM$33</f>
        <v>1.1838999999999977</v>
      </c>
    </row>
    <row r="285" spans="1:9">
      <c r="A285" s="2" t="str">
        <f>ChartDataA!$CN$25</f>
        <v>yt 30 06 2018</v>
      </c>
      <c r="B285" s="2">
        <f>ChartDataA!$CN$26</f>
        <v>1.8215000000000006</v>
      </c>
      <c r="C285" s="2">
        <f>ChartDataA!$CN$26</f>
        <v>1.8215000000000006</v>
      </c>
      <c r="D285" s="2">
        <f>ChartDataA!$CN$28</f>
        <v>6.9844999999999997</v>
      </c>
      <c r="E285" s="2">
        <f>ChartDataA!$CN$29</f>
        <v>8.7899999999999992E-2</v>
      </c>
      <c r="F285" s="2">
        <f>ChartDataA!$CN$30</f>
        <v>0.5082000000000001</v>
      </c>
      <c r="G285" s="2">
        <f>ChartDataA!$CN$31</f>
        <v>16.916</v>
      </c>
      <c r="H285" s="2">
        <f>ChartDataA!$CN$32</f>
        <v>7.2300000000000003E-2</v>
      </c>
      <c r="I285" s="2">
        <f>ChartDataA!$CN$33</f>
        <v>0.9894999999999996</v>
      </c>
    </row>
    <row r="286" spans="1:9">
      <c r="B286" s="2">
        <f>ChartDataA!$CO$26</f>
        <v>1.5673000000000004</v>
      </c>
      <c r="C286" s="2">
        <f>ChartDataA!$CO$26</f>
        <v>1.5673000000000004</v>
      </c>
      <c r="D286" s="2">
        <f>ChartDataA!$CO$28</f>
        <v>6.7233000000000001</v>
      </c>
      <c r="E286" s="2">
        <f>ChartDataA!$CO$29</f>
        <v>6.989999999999999E-2</v>
      </c>
      <c r="F286" s="2">
        <f>ChartDataA!$CO$30</f>
        <v>0.38880000000000003</v>
      </c>
      <c r="G286" s="2">
        <f>ChartDataA!$CO$31</f>
        <v>15.731</v>
      </c>
      <c r="H286" s="2">
        <f>ChartDataA!$CO$32</f>
        <v>5.3700000000000005E-2</v>
      </c>
      <c r="I286" s="2">
        <f>ChartDataA!$CO$33</f>
        <v>0.81359999999999744</v>
      </c>
    </row>
    <row r="287" spans="1:9">
      <c r="B287" s="2">
        <f>ChartDataA!$CP$26</f>
        <v>1.3562000000000003</v>
      </c>
      <c r="C287" s="2">
        <f>ChartDataA!$CP$26</f>
        <v>1.3562000000000003</v>
      </c>
      <c r="D287" s="2">
        <f>ChartDataA!$CP$28</f>
        <v>6.5445000000000002</v>
      </c>
      <c r="E287" s="2">
        <f>ChartDataA!$CP$29</f>
        <v>5.9700000000000003E-2</v>
      </c>
      <c r="F287" s="2">
        <f>ChartDataA!$CP$30</f>
        <v>0.36110000000000003</v>
      </c>
      <c r="G287" s="2">
        <f>ChartDataA!$CP$31</f>
        <v>12.817799999999998</v>
      </c>
      <c r="H287" s="2">
        <f>ChartDataA!$CP$32</f>
        <v>5.11E-2</v>
      </c>
      <c r="I287" s="2">
        <f>ChartDataA!$CP$33</f>
        <v>0.6866000000000021</v>
      </c>
    </row>
    <row r="288" spans="1:9">
      <c r="B288" s="2">
        <f>ChartDataA!$CQ$26</f>
        <v>1.2007000000000001</v>
      </c>
      <c r="C288" s="2">
        <f>ChartDataA!$CQ$26</f>
        <v>1.2007000000000001</v>
      </c>
      <c r="D288" s="2">
        <f>ChartDataA!$CQ$28</f>
        <v>5.4479000000000006</v>
      </c>
      <c r="E288" s="2">
        <f>ChartDataA!$CQ$29</f>
        <v>4.5499999999999999E-2</v>
      </c>
      <c r="F288" s="2">
        <f>ChartDataA!$CQ$30</f>
        <v>0.31710000000000005</v>
      </c>
      <c r="G288" s="2">
        <f>ChartDataA!$CQ$31</f>
        <v>9.5378999999999987</v>
      </c>
      <c r="H288" s="2">
        <f>ChartDataA!$CQ$32</f>
        <v>4.0600000000000004E-2</v>
      </c>
      <c r="I288" s="2">
        <f>ChartDataA!$CQ$33</f>
        <v>0.54020000000000223</v>
      </c>
    </row>
    <row r="289" spans="1:9">
      <c r="B289" s="2">
        <f>ChartDataA!$CR$26</f>
        <v>1.0806000000000002</v>
      </c>
      <c r="C289" s="2">
        <f>ChartDataA!$CR$26</f>
        <v>1.0806000000000002</v>
      </c>
      <c r="D289" s="2">
        <f>ChartDataA!$CR$28</f>
        <v>5.2612000000000005</v>
      </c>
      <c r="E289" s="2">
        <f>ChartDataA!$CR$29</f>
        <v>3.4200000000000008E-2</v>
      </c>
      <c r="F289" s="2">
        <f>ChartDataA!$CR$30</f>
        <v>0.27159999999999995</v>
      </c>
      <c r="G289" s="2">
        <f>ChartDataA!$CR$31</f>
        <v>6.1752000000000002</v>
      </c>
      <c r="H289" s="2">
        <f>ChartDataA!$CR$32</f>
        <v>3.3700000000000008E-2</v>
      </c>
      <c r="I289" s="2">
        <f>ChartDataA!$CR$33</f>
        <v>0.47700000000000031</v>
      </c>
    </row>
    <row r="290" spans="1:9">
      <c r="B290" s="2">
        <f>ChartDataA!$CS$26</f>
        <v>0.9013000000000001</v>
      </c>
      <c r="C290" s="2">
        <f>ChartDataA!$CS$26</f>
        <v>0.9013000000000001</v>
      </c>
      <c r="D290" s="2">
        <f>ChartDataA!$CS$28</f>
        <v>4.5334000000000012</v>
      </c>
      <c r="E290" s="2">
        <f>ChartDataA!$CS$29</f>
        <v>2.5700000000000001E-2</v>
      </c>
      <c r="F290" s="2">
        <f>ChartDataA!$CS$30</f>
        <v>0.20940000000000003</v>
      </c>
      <c r="G290" s="2">
        <f>ChartDataA!$CS$31</f>
        <v>3.2795000000000005</v>
      </c>
      <c r="H290" s="2">
        <f>ChartDataA!$CS$32</f>
        <v>2.7700000000000002E-2</v>
      </c>
      <c r="I290" s="2">
        <f>ChartDataA!$CS$33</f>
        <v>0.48880000000000123</v>
      </c>
    </row>
    <row r="291" spans="1:9">
      <c r="A291" s="2" t="str">
        <f>ChartDataA!$CT$25</f>
        <v>yt 31 12 2018</v>
      </c>
      <c r="B291" s="2">
        <f>ChartDataA!$CT$26</f>
        <v>0.93010000000000004</v>
      </c>
      <c r="C291" s="2">
        <f>ChartDataA!$CT$26</f>
        <v>0.93010000000000004</v>
      </c>
      <c r="D291" s="2">
        <f>ChartDataA!$CT$28</f>
        <v>3.8938999999999999</v>
      </c>
      <c r="E291" s="2">
        <f>ChartDataA!$CT$29</f>
        <v>1.2899999999999998E-2</v>
      </c>
      <c r="F291" s="2">
        <f>ChartDataA!$CT$30</f>
        <v>0.17960000000000004</v>
      </c>
      <c r="G291" s="2">
        <f>ChartDataA!$CT$31</f>
        <v>1.7154</v>
      </c>
      <c r="H291" s="2">
        <f>ChartDataA!$CT$32</f>
        <v>3.9200000000000006E-2</v>
      </c>
      <c r="I291" s="2">
        <f>ChartDataA!$CT$33</f>
        <v>0.44200000000000017</v>
      </c>
    </row>
    <row r="292" spans="1:9">
      <c r="B292" s="2">
        <f>ChartDataA!$CU$26</f>
        <v>0.83029999999999993</v>
      </c>
      <c r="C292" s="2">
        <f>ChartDataA!$CU$26</f>
        <v>0.83029999999999993</v>
      </c>
      <c r="D292" s="2">
        <f>ChartDataA!$CU$28</f>
        <v>3.8573</v>
      </c>
      <c r="E292" s="2">
        <f>ChartDataA!$CU$29</f>
        <v>1.84E-2</v>
      </c>
      <c r="F292" s="2">
        <f>ChartDataA!$CU$30</f>
        <v>0.22470000000000004</v>
      </c>
      <c r="G292" s="2">
        <f>ChartDataA!$CU$31</f>
        <v>1.6140000000000003</v>
      </c>
      <c r="H292" s="2">
        <f>ChartDataA!$CU$32</f>
        <v>4.0500000000000001E-2</v>
      </c>
      <c r="I292" s="2">
        <f>ChartDataA!$CU$33</f>
        <v>0.54049999999999976</v>
      </c>
    </row>
    <row r="293" spans="1:9">
      <c r="B293" s="2">
        <f>ChartDataA!$CV$26</f>
        <v>0.84189999999999987</v>
      </c>
      <c r="C293" s="2">
        <f>ChartDataA!$CV$26</f>
        <v>0.84189999999999987</v>
      </c>
      <c r="D293" s="2">
        <f>ChartDataA!$CV$28</f>
        <v>4.7727000000000004</v>
      </c>
      <c r="E293" s="2">
        <f>ChartDataA!$CV$29</f>
        <v>2.24E-2</v>
      </c>
      <c r="F293" s="2">
        <f>ChartDataA!$CV$30</f>
        <v>0.24630000000000002</v>
      </c>
      <c r="G293" s="2">
        <f>ChartDataA!$CV$31</f>
        <v>1.6239000000000003</v>
      </c>
      <c r="H293" s="2">
        <f>ChartDataA!$CV$32</f>
        <v>4.1400000000000006E-2</v>
      </c>
      <c r="I293" s="2">
        <f>ChartDataA!$CV$33</f>
        <v>0.58909999999999929</v>
      </c>
    </row>
    <row r="294" spans="1:9">
      <c r="B294" s="2">
        <f>ChartDataA!$CW$26</f>
        <v>0.85739999999999983</v>
      </c>
      <c r="C294" s="2">
        <f>ChartDataA!$CW$26</f>
        <v>0.85739999999999983</v>
      </c>
      <c r="D294" s="2">
        <f>ChartDataA!$CW$28</f>
        <v>4.7140000000000004</v>
      </c>
      <c r="E294" s="2">
        <f>ChartDataA!$CW$29</f>
        <v>2.3199999999999998E-2</v>
      </c>
      <c r="F294" s="2">
        <f>ChartDataA!$CW$30</f>
        <v>0.32650000000000001</v>
      </c>
      <c r="G294" s="2">
        <f>ChartDataA!$CW$31</f>
        <v>1.6294000000000004</v>
      </c>
      <c r="H294" s="2">
        <f>ChartDataA!$CW$32</f>
        <v>3.7100000000000001E-2</v>
      </c>
      <c r="I294" s="2">
        <f>ChartDataA!$CW$33</f>
        <v>0.63789999999999836</v>
      </c>
    </row>
    <row r="295" spans="1:9">
      <c r="B295" s="2">
        <f>ChartDataA!$CX$26</f>
        <v>0.81369999999999998</v>
      </c>
      <c r="C295" s="2">
        <f>ChartDataA!$CX$26</f>
        <v>0.81369999999999998</v>
      </c>
      <c r="D295" s="2">
        <f>ChartDataA!$CX$28</f>
        <v>4.7256999999999998</v>
      </c>
      <c r="E295" s="2">
        <f>ChartDataA!$CX$29</f>
        <v>2.3400000000000001E-2</v>
      </c>
      <c r="F295" s="2">
        <f>ChartDataA!$CX$30</f>
        <v>0.38180000000000003</v>
      </c>
      <c r="G295" s="2">
        <f>ChartDataA!$CX$31</f>
        <v>1.6410000000000005</v>
      </c>
      <c r="H295" s="2">
        <f>ChartDataA!$CX$32</f>
        <v>3.7300000000000007E-2</v>
      </c>
      <c r="I295" s="2">
        <f>ChartDataA!$CX$33</f>
        <v>0.67739999999999867</v>
      </c>
    </row>
    <row r="296" spans="1:9">
      <c r="B296" s="2">
        <f>ChartDataA!$CY$26</f>
        <v>0.78829999999999989</v>
      </c>
      <c r="C296" s="2">
        <f>ChartDataA!$CY$26</f>
        <v>0.78829999999999989</v>
      </c>
      <c r="D296" s="2">
        <f>ChartDataA!$CY$28</f>
        <v>4.7065999999999999</v>
      </c>
      <c r="E296" s="2">
        <f>ChartDataA!$CY$29</f>
        <v>1.8700000000000005E-2</v>
      </c>
      <c r="F296" s="2">
        <f>ChartDataA!$CY$30</f>
        <v>0.40159999999999996</v>
      </c>
      <c r="G296" s="2">
        <f>ChartDataA!$CY$31</f>
        <v>1.7312000000000005</v>
      </c>
      <c r="H296" s="2">
        <f>ChartDataA!$CY$32</f>
        <v>3.7400000000000003E-2</v>
      </c>
      <c r="I296" s="2">
        <f>ChartDataA!$CY$33</f>
        <v>0.80520000000000014</v>
      </c>
    </row>
    <row r="297" spans="1:9">
      <c r="A297" s="2" t="str">
        <f>ChartDataA!$CZ$25</f>
        <v>yt 30 06 2019</v>
      </c>
      <c r="B297" s="2">
        <f>ChartDataA!$CZ$26</f>
        <v>0.79659999999999986</v>
      </c>
      <c r="C297" s="2">
        <f>ChartDataA!$CZ$26</f>
        <v>0.79659999999999986</v>
      </c>
      <c r="D297" s="2">
        <f>ChartDataA!$CZ$28</f>
        <v>4.6863000000000001</v>
      </c>
      <c r="E297" s="2">
        <f>ChartDataA!$CZ$29</f>
        <v>3.3000000000000002E-2</v>
      </c>
      <c r="F297" s="2">
        <f>ChartDataA!$CZ$30</f>
        <v>0.44269999999999993</v>
      </c>
      <c r="G297" s="2">
        <f>ChartDataA!$CZ$31</f>
        <v>1.8852000000000004</v>
      </c>
      <c r="H297" s="2">
        <f>ChartDataA!$CZ$32</f>
        <v>3.7100000000000001E-2</v>
      </c>
      <c r="I297" s="2">
        <f>ChartDataA!$CZ$33</f>
        <v>0.96169999999999867</v>
      </c>
    </row>
    <row r="298" spans="1:9">
      <c r="B298" s="2">
        <f>ChartDataA!$DA$26</f>
        <v>0.77469999999999983</v>
      </c>
      <c r="C298" s="2">
        <f>ChartDataA!$DA$26</f>
        <v>0.77469999999999983</v>
      </c>
      <c r="D298" s="2">
        <f>ChartDataA!$DA$28</f>
        <v>4.6363000000000003</v>
      </c>
      <c r="E298" s="2">
        <f>ChartDataA!$DA$29</f>
        <v>3.56E-2</v>
      </c>
      <c r="F298" s="2">
        <f>ChartDataA!$DA$30</f>
        <v>0.45710000000000001</v>
      </c>
      <c r="G298" s="2">
        <f>ChartDataA!$DA$31</f>
        <v>1.9196000000000004</v>
      </c>
      <c r="H298" s="2">
        <f>ChartDataA!$DA$32</f>
        <v>3.6999999999999998E-2</v>
      </c>
      <c r="I298" s="2">
        <f>ChartDataA!$DA$33</f>
        <v>1.1005999999999991</v>
      </c>
    </row>
    <row r="299" spans="1:9">
      <c r="B299" s="2">
        <f>ChartDataA!$DB$26</f>
        <v>0.87599999999999989</v>
      </c>
      <c r="C299" s="2">
        <f>ChartDataA!$DB$26</f>
        <v>0.87599999999999989</v>
      </c>
      <c r="D299" s="2">
        <f>ChartDataA!$DB$28</f>
        <v>4.5372000000000003</v>
      </c>
      <c r="E299" s="2">
        <f>ChartDataA!$DB$29</f>
        <v>3.4200000000000001E-2</v>
      </c>
      <c r="F299" s="2">
        <f>ChartDataA!$DB$30</f>
        <v>0.47799999999999998</v>
      </c>
      <c r="G299" s="2">
        <f>ChartDataA!$DB$31</f>
        <v>2.1388000000000003</v>
      </c>
      <c r="H299" s="2">
        <f>ChartDataA!$DB$32</f>
        <v>3.4500000000000003E-2</v>
      </c>
      <c r="I299" s="2">
        <f>ChartDataA!$DB$33</f>
        <v>1.1742999999999997</v>
      </c>
    </row>
    <row r="300" spans="1:9">
      <c r="B300" s="2">
        <f>ChartDataA!$DC$26</f>
        <v>0.85929999999999984</v>
      </c>
      <c r="C300" s="2">
        <f>ChartDataA!$DC$26</f>
        <v>0.85929999999999984</v>
      </c>
      <c r="D300" s="2">
        <f>ChartDataA!$DC$28</f>
        <v>4.3882000000000012</v>
      </c>
      <c r="E300" s="2">
        <f>ChartDataA!$DC$29</f>
        <v>3.2800000000000003E-2</v>
      </c>
      <c r="F300" s="2">
        <f>ChartDataA!$DC$30</f>
        <v>0.51649999999999996</v>
      </c>
      <c r="G300" s="2">
        <f>ChartDataA!$DC$31</f>
        <v>2.3620000000000001</v>
      </c>
      <c r="H300" s="2">
        <f>ChartDataA!$DC$32</f>
        <v>3.5900000000000001E-2</v>
      </c>
      <c r="I300" s="2">
        <f>ChartDataA!$DC$33</f>
        <v>1.2419999999999982</v>
      </c>
    </row>
    <row r="301" spans="1:9">
      <c r="B301" s="2">
        <f>ChartDataA!$DD$26</f>
        <v>0.7773000000000001</v>
      </c>
      <c r="C301" s="2">
        <f>ChartDataA!$DD$26</f>
        <v>0.7773000000000001</v>
      </c>
      <c r="D301" s="2">
        <f>ChartDataA!$DD$28</f>
        <v>4.327700000000001</v>
      </c>
      <c r="E301" s="2">
        <f>ChartDataA!$DD$29</f>
        <v>3.2600000000000004E-2</v>
      </c>
      <c r="F301" s="2">
        <f>ChartDataA!$DD$30</f>
        <v>0.53939999999999999</v>
      </c>
      <c r="G301" s="2">
        <f>ChartDataA!$DD$31</f>
        <v>2.3614999999999999</v>
      </c>
      <c r="H301" s="2">
        <f>ChartDataA!$DD$32</f>
        <v>3.3000000000000002E-2</v>
      </c>
      <c r="I301" s="2">
        <f>ChartDataA!$DD$33</f>
        <v>1.385699999999999</v>
      </c>
    </row>
    <row r="302" spans="1:9">
      <c r="B302" s="2">
        <f>ChartDataA!$DE$26</f>
        <v>0.75240000000000007</v>
      </c>
      <c r="C302" s="2">
        <f>ChartDataA!$DE$26</f>
        <v>0.75240000000000007</v>
      </c>
      <c r="D302" s="2">
        <f>ChartDataA!$DE$28</f>
        <v>4.0537999999999998</v>
      </c>
      <c r="E302" s="2">
        <f>ChartDataA!$DE$29</f>
        <v>3.3500000000000002E-2</v>
      </c>
      <c r="F302" s="2">
        <f>ChartDataA!$DE$30</f>
        <v>0.57829999999999993</v>
      </c>
      <c r="G302" s="2">
        <f>ChartDataA!$DE$31</f>
        <v>2.379</v>
      </c>
      <c r="H302" s="2">
        <f>ChartDataA!$DE$32</f>
        <v>2.9500000000000005E-2</v>
      </c>
      <c r="I302" s="2">
        <f>ChartDataA!$DE$33</f>
        <v>1.3693000000000017</v>
      </c>
    </row>
    <row r="303" spans="1:9">
      <c r="A303" s="2" t="str">
        <f>ChartDataA!$DF$25</f>
        <v>yt 31 12 2019</v>
      </c>
      <c r="B303" s="2">
        <f>ChartDataA!$DF$26</f>
        <v>0.53839999999999999</v>
      </c>
      <c r="C303" s="2">
        <f>ChartDataA!$DF$26</f>
        <v>0.53839999999999999</v>
      </c>
      <c r="D303" s="2">
        <f>ChartDataA!$DF$28</f>
        <v>3.2617999999999996</v>
      </c>
      <c r="E303" s="2">
        <f>ChartDataA!$DF$29</f>
        <v>3.1600000000000003E-2</v>
      </c>
      <c r="F303" s="2">
        <f>ChartDataA!$DF$30</f>
        <v>0.66269999999999996</v>
      </c>
      <c r="G303" s="2">
        <f>ChartDataA!$DF$31</f>
        <v>2.2599</v>
      </c>
      <c r="H303" s="2">
        <f>ChartDataA!$DF$32</f>
        <v>7.3000000000000001E-3</v>
      </c>
      <c r="I303" s="2">
        <f>ChartDataA!$DF$33</f>
        <v>1.4193000000000016</v>
      </c>
    </row>
    <row r="304" spans="1:9">
      <c r="B304" s="2">
        <f>ChartDataA!$DG$26</f>
        <v>0.45250000000000007</v>
      </c>
      <c r="C304" s="2">
        <f>ChartDataA!$DG$26</f>
        <v>0.45250000000000007</v>
      </c>
      <c r="D304" s="2">
        <f>ChartDataA!$DG$28</f>
        <v>3.1485780000000001</v>
      </c>
      <c r="E304" s="2">
        <f>ChartDataA!$DG$29</f>
        <v>2.9612000000000003E-2</v>
      </c>
      <c r="F304" s="2">
        <f>ChartDataA!$DG$30</f>
        <v>0.62593900000000002</v>
      </c>
      <c r="G304" s="2">
        <f>ChartDataA!$DG$31</f>
        <v>2.0583260000000001</v>
      </c>
      <c r="H304" s="2">
        <f>ChartDataA!$DG$32</f>
        <v>5.5910000000000005E-3</v>
      </c>
      <c r="I304" s="2">
        <f>ChartDataA!$DG$33</f>
        <v>1.4811900000000007</v>
      </c>
    </row>
    <row r="305" spans="1:9">
      <c r="B305" s="2">
        <f>ChartDataA!$DH$26</f>
        <v>0.40920000000000001</v>
      </c>
      <c r="C305" s="2">
        <f>ChartDataA!$DH$26</f>
        <v>0.40920000000000001</v>
      </c>
      <c r="D305" s="2">
        <f>ChartDataA!$DH$28</f>
        <v>2.017614</v>
      </c>
      <c r="E305" s="2">
        <f>ChartDataA!$DH$29</f>
        <v>2.5602999999999997E-2</v>
      </c>
      <c r="F305" s="2">
        <f>ChartDataA!$DH$30</f>
        <v>0.60796600000000001</v>
      </c>
      <c r="G305" s="2">
        <f>ChartDataA!$DH$31</f>
        <v>2.0613360000000003</v>
      </c>
      <c r="H305" s="2">
        <f>ChartDataA!$DH$32</f>
        <v>3.9610000000000001E-3</v>
      </c>
      <c r="I305" s="2">
        <f>ChartDataA!$DH$33</f>
        <v>1.5023229999999996</v>
      </c>
    </row>
    <row r="306" spans="1:9">
      <c r="B306" s="2">
        <f>ChartDataA!$DI$26</f>
        <v>0.36469999999999997</v>
      </c>
      <c r="C306" s="2">
        <f>ChartDataA!$DI$26</f>
        <v>0.36469999999999997</v>
      </c>
      <c r="D306" s="2">
        <f>ChartDataA!$DI$28</f>
        <v>1.8847790000000002</v>
      </c>
      <c r="E306" s="2">
        <f>ChartDataA!$DI$29</f>
        <v>2.4541999999999998E-2</v>
      </c>
      <c r="F306" s="2">
        <f>ChartDataA!$DI$30</f>
        <v>0.53559199999999996</v>
      </c>
      <c r="G306" s="2">
        <f>ChartDataA!$DI$31</f>
        <v>2.0164490000000006</v>
      </c>
      <c r="H306" s="2">
        <f>ChartDataA!$DI$32</f>
        <v>3.7370000000000003E-3</v>
      </c>
      <c r="I306" s="2">
        <f>ChartDataA!$DI$33</f>
        <v>1.4463289999999986</v>
      </c>
    </row>
    <row r="307" spans="1:9">
      <c r="B307" s="2">
        <f>ChartDataA!$DJ$26</f>
        <v>0.30990000000000001</v>
      </c>
      <c r="C307" s="2">
        <f>ChartDataA!$DJ$26</f>
        <v>0.30990000000000001</v>
      </c>
      <c r="D307" s="2">
        <f>ChartDataA!$DJ$28</f>
        <v>1.8121020000000001</v>
      </c>
      <c r="E307" s="2">
        <f>ChartDataA!$DJ$29</f>
        <v>2.3661000000000001E-2</v>
      </c>
      <c r="F307" s="2">
        <f>ChartDataA!$DJ$30</f>
        <v>0.48328599999999999</v>
      </c>
      <c r="G307" s="2">
        <f>ChartDataA!$DJ$31</f>
        <v>1.9833980000000004</v>
      </c>
      <c r="H307" s="2">
        <f>ChartDataA!$DJ$32</f>
        <v>3.5369999999999998E-3</v>
      </c>
      <c r="I307" s="2">
        <f>ChartDataA!$DJ$33</f>
        <v>1.4308000000000005</v>
      </c>
    </row>
    <row r="308" spans="1:9">
      <c r="B308" s="2">
        <f>ChartDataA!$DK$26</f>
        <v>0.29559999999999997</v>
      </c>
      <c r="C308" s="2">
        <f>ChartDataA!$DK$26</f>
        <v>0.29559999999999997</v>
      </c>
      <c r="D308" s="2">
        <f>ChartDataA!$DK$28</f>
        <v>1.7820850000000001</v>
      </c>
      <c r="E308" s="2">
        <f>ChartDataA!$DK$29</f>
        <v>2.3632999999999998E-2</v>
      </c>
      <c r="F308" s="2">
        <f>ChartDataA!$DK$30</f>
        <v>0.48331200000000002</v>
      </c>
      <c r="G308" s="2">
        <f>ChartDataA!$DK$31</f>
        <v>1.855626</v>
      </c>
      <c r="H308" s="2">
        <f>ChartDataA!$DK$32</f>
        <v>3.2370000000000003E-3</v>
      </c>
      <c r="I308" s="2">
        <f>ChartDataA!$DK$33</f>
        <v>1.3200039999999991</v>
      </c>
    </row>
    <row r="309" spans="1:9">
      <c r="A309" s="2" t="str">
        <f>ChartDataA!$DL$25</f>
        <v>yt 30 06 2020</v>
      </c>
      <c r="B309" s="2">
        <f>ChartDataA!$DL$26</f>
        <v>0.25109999999999999</v>
      </c>
      <c r="C309" s="2">
        <f>ChartDataA!$DL$26</f>
        <v>0.25109999999999999</v>
      </c>
      <c r="D309" s="2">
        <f>ChartDataA!$DL$28</f>
        <v>1.7277820000000002</v>
      </c>
      <c r="E309" s="2">
        <f>ChartDataA!$DL$29</f>
        <v>9.2650000000000024E-3</v>
      </c>
      <c r="F309" s="2">
        <f>ChartDataA!$DL$30</f>
        <v>0.45204900000000003</v>
      </c>
      <c r="G309" s="2">
        <f>ChartDataA!$DL$31</f>
        <v>1.7737780000000005</v>
      </c>
      <c r="H309" s="2">
        <f>ChartDataA!$DL$32</f>
        <v>4.5209999999999998E-3</v>
      </c>
      <c r="I309" s="2">
        <f>ChartDataA!$DL$33</f>
        <v>1.1931769999999995</v>
      </c>
    </row>
    <row r="310" spans="1:9">
      <c r="B310" s="2">
        <f>ChartDataA!$DM$26</f>
        <v>0.23979999999999999</v>
      </c>
      <c r="C310" s="2">
        <f>ChartDataA!$DM$26</f>
        <v>0.23979999999999999</v>
      </c>
      <c r="D310" s="2">
        <f>ChartDataA!$DM$28</f>
        <v>1.7184330000000001</v>
      </c>
      <c r="E310" s="2">
        <f>ChartDataA!$DM$29</f>
        <v>6.9270000000000009E-3</v>
      </c>
      <c r="F310" s="2">
        <f>ChartDataA!$DM$30</f>
        <v>0.44214200000000003</v>
      </c>
      <c r="G310" s="2">
        <f>ChartDataA!$DM$31</f>
        <v>1.7167280000000003</v>
      </c>
      <c r="H310" s="2">
        <f>ChartDataA!$DM$32</f>
        <v>4.568E-3</v>
      </c>
      <c r="I310" s="2">
        <f>ChartDataA!$DM$33</f>
        <v>1.1973670000000012</v>
      </c>
    </row>
    <row r="311" spans="1:9">
      <c r="B311" s="2">
        <f>ChartDataA!$DN$26</f>
        <v>9.9200000000000024E-2</v>
      </c>
      <c r="C311" s="2">
        <f>ChartDataA!$DN$26</f>
        <v>9.9200000000000024E-2</v>
      </c>
      <c r="D311" s="2">
        <f>ChartDataA!$DN$28</f>
        <v>1.7626860000000002</v>
      </c>
      <c r="E311" s="2">
        <f>ChartDataA!$DN$29</f>
        <v>7.5210000000000008E-3</v>
      </c>
      <c r="F311" s="2">
        <f>ChartDataA!$DN$30</f>
        <v>0.42457499999999998</v>
      </c>
      <c r="G311" s="2">
        <f>ChartDataA!$DN$31</f>
        <v>1.5299220000000002</v>
      </c>
      <c r="H311" s="2">
        <f>ChartDataA!$DN$32</f>
        <v>4.6129999999999999E-3</v>
      </c>
      <c r="I311" s="2">
        <f>ChartDataA!$DN$33</f>
        <v>1.1313209999999998</v>
      </c>
    </row>
    <row r="312" spans="1:9">
      <c r="B312" s="2">
        <f>ChartDataA!$DO$26</f>
        <v>8.3100000000000007E-2</v>
      </c>
      <c r="C312" s="2">
        <f>ChartDataA!$DO$26</f>
        <v>8.3100000000000007E-2</v>
      </c>
      <c r="D312" s="2">
        <f>ChartDataA!$DO$28</f>
        <v>1.9172400000000001</v>
      </c>
      <c r="E312" s="2">
        <f>ChartDataA!$DO$29</f>
        <v>8.4950000000000008E-3</v>
      </c>
      <c r="F312" s="2">
        <f>ChartDataA!$DO$30</f>
        <v>0.39454800000000001</v>
      </c>
      <c r="G312" s="2">
        <f>ChartDataA!$DO$31</f>
        <v>1.3009230000000003</v>
      </c>
      <c r="H312" s="2">
        <f>ChartDataA!$DO$32</f>
        <v>6.0590000000000001E-3</v>
      </c>
      <c r="I312" s="2">
        <f>ChartDataA!$DO$33</f>
        <v>1.1030400000000005</v>
      </c>
    </row>
    <row r="313" spans="1:9">
      <c r="B313" s="2">
        <f>ChartDataA!$DP$26</f>
        <v>3.9399999999999998E-2</v>
      </c>
      <c r="C313" s="2">
        <f>ChartDataA!$DP$26</f>
        <v>3.9399999999999998E-2</v>
      </c>
      <c r="D313" s="2">
        <f>ChartDataA!$DP$28</f>
        <v>1.909046</v>
      </c>
      <c r="E313" s="2">
        <f>ChartDataA!$DP$29</f>
        <v>8.5740000000000018E-3</v>
      </c>
      <c r="F313" s="2">
        <f>ChartDataA!$DP$30</f>
        <v>0.38817999999999997</v>
      </c>
      <c r="G313" s="2">
        <f>ChartDataA!$DP$31</f>
        <v>1.2341440000000001</v>
      </c>
      <c r="H313" s="2">
        <f>ChartDataA!$DP$32</f>
        <v>5.1830000000000001E-3</v>
      </c>
      <c r="I313" s="2">
        <f>ChartDataA!$DP$33</f>
        <v>1.0042929999999992</v>
      </c>
    </row>
    <row r="314" spans="1:9">
      <c r="B314" s="2">
        <f>ChartDataA!$DQ$26</f>
        <v>4.4000000000000003E-3</v>
      </c>
      <c r="C314" s="2">
        <f>ChartDataA!$DQ$26</f>
        <v>4.4000000000000003E-3</v>
      </c>
      <c r="D314" s="2">
        <f>ChartDataA!$DQ$28</f>
        <v>1.9204710000000003</v>
      </c>
      <c r="E314" s="2">
        <f>ChartDataA!$DQ$29</f>
        <v>7.2070000000000007E-3</v>
      </c>
      <c r="F314" s="2">
        <f>ChartDataA!$DQ$30</f>
        <v>0.393426</v>
      </c>
      <c r="G314" s="2">
        <f>ChartDataA!$DQ$31</f>
        <v>1.1931349999999998</v>
      </c>
      <c r="H314" s="2">
        <f>ChartDataA!$DQ$32</f>
        <v>6.3890000000000006E-3</v>
      </c>
      <c r="I314" s="2">
        <f>ChartDataA!$DQ$33</f>
        <v>0.95289099999999971</v>
      </c>
    </row>
    <row r="315" spans="1:9">
      <c r="A315" s="2" t="str">
        <f>ChartDataA!$DR$25</f>
        <v>yt 31 12 2020</v>
      </c>
      <c r="B315" s="2">
        <f>ChartDataA!$DR$26</f>
        <v>0</v>
      </c>
      <c r="C315" s="2">
        <f>ChartDataA!$DR$26</f>
        <v>0</v>
      </c>
      <c r="D315" s="2">
        <f>ChartDataA!$DR$28</f>
        <v>2.0896500000000002</v>
      </c>
      <c r="E315" s="2">
        <f>ChartDataA!$DR$29</f>
        <v>1.1322E-2</v>
      </c>
      <c r="F315" s="2">
        <f>ChartDataA!$DR$30</f>
        <v>0.39464100000000002</v>
      </c>
      <c r="G315" s="2">
        <f>ChartDataA!$DR$31</f>
        <v>1.1927270000000001</v>
      </c>
      <c r="H315" s="2">
        <f>ChartDataA!$DR$32</f>
        <v>6.8610000000000008E-3</v>
      </c>
      <c r="I315" s="2">
        <f>ChartDataA!$DR$33</f>
        <v>0.91515399999999936</v>
      </c>
    </row>
    <row r="316" spans="1:9">
      <c r="B316" s="2">
        <f>ChartDataA!$DS$26</f>
        <v>2.32E-3</v>
      </c>
      <c r="C316" s="2">
        <f>ChartDataA!$DS$26</f>
        <v>2.32E-3</v>
      </c>
      <c r="D316" s="2">
        <f>ChartDataA!$DS$28</f>
        <v>2.0163350000000007</v>
      </c>
      <c r="E316" s="2">
        <f>ChartDataA!$DS$29</f>
        <v>7.7520000000000011E-3</v>
      </c>
      <c r="F316" s="2">
        <f>ChartDataA!$DS$30</f>
        <v>0.50233300000000003</v>
      </c>
      <c r="G316" s="2">
        <f>ChartDataA!$DS$31</f>
        <v>1.243798</v>
      </c>
      <c r="H316" s="2">
        <f>ChartDataA!$DS$32</f>
        <v>6.77E-3</v>
      </c>
      <c r="I316" s="2">
        <f>ChartDataA!$DS$33</f>
        <v>0.79805599999999943</v>
      </c>
    </row>
    <row r="317" spans="1:9">
      <c r="B317" s="2">
        <f>ChartDataA!$DT$26</f>
        <v>3.3439999999999998E-3</v>
      </c>
      <c r="C317" s="2">
        <f>ChartDataA!$DT$26</f>
        <v>3.3439999999999998E-3</v>
      </c>
      <c r="D317" s="2">
        <f>ChartDataA!$DT$28</f>
        <v>2.2992280000000003</v>
      </c>
      <c r="E317" s="2">
        <f>ChartDataA!$DT$29</f>
        <v>9.3700000000000016E-3</v>
      </c>
      <c r="F317" s="2">
        <f>ChartDataA!$DT$30</f>
        <v>0.54929100000000008</v>
      </c>
      <c r="G317" s="2">
        <f>ChartDataA!$DT$31</f>
        <v>1.156579</v>
      </c>
      <c r="H317" s="2">
        <f>ChartDataA!$DT$32</f>
        <v>6.768999999999999E-3</v>
      </c>
      <c r="I317" s="2">
        <f>ChartDataA!$DT$33</f>
        <v>0.70268799999999931</v>
      </c>
    </row>
    <row r="318" spans="1:9">
      <c r="B318" s="2">
        <f>ChartDataA!$DU$26</f>
        <v>2.4752000000000003E-2</v>
      </c>
      <c r="C318" s="2">
        <f>ChartDataA!$DU$26</f>
        <v>2.4752000000000003E-2</v>
      </c>
      <c r="D318" s="2">
        <f>ChartDataA!$DU$28</f>
        <v>2.3623540000000007</v>
      </c>
      <c r="E318" s="2">
        <f>ChartDataA!$DU$29</f>
        <v>1.4106E-2</v>
      </c>
      <c r="F318" s="2">
        <f>ChartDataA!$DU$30</f>
        <v>0.64747900000000003</v>
      </c>
      <c r="G318" s="2">
        <f>ChartDataA!$DU$31</f>
        <v>1.1308930000000001</v>
      </c>
      <c r="H318" s="2">
        <f>ChartDataA!$DU$32</f>
        <v>6.693000000000001E-3</v>
      </c>
      <c r="I318" s="2">
        <f>ChartDataA!$DU$33</f>
        <v>0.68617599999999879</v>
      </c>
    </row>
    <row r="319" spans="1:9">
      <c r="B319" s="2">
        <f>ChartDataA!$DV$26</f>
        <v>3.4055000000000009E-2</v>
      </c>
      <c r="C319" s="2">
        <f>ChartDataA!$DV$26</f>
        <v>3.4055000000000009E-2</v>
      </c>
      <c r="D319" s="2">
        <f>ChartDataA!$DV$28</f>
        <v>2.4693570000000005</v>
      </c>
      <c r="E319" s="2">
        <f>ChartDataA!$DV$29</f>
        <v>1.3288000000000001E-2</v>
      </c>
      <c r="F319" s="2">
        <f>ChartDataA!$DV$30</f>
        <v>0.70669500000000007</v>
      </c>
      <c r="G319" s="2">
        <f>ChartDataA!$DV$31</f>
        <v>1.0608850000000001</v>
      </c>
      <c r="H319" s="2">
        <f>ChartDataA!$DV$32</f>
        <v>6.693000000000001E-3</v>
      </c>
      <c r="I319" s="2">
        <f>ChartDataA!$DV$33</f>
        <v>0.65852199999999872</v>
      </c>
    </row>
    <row r="320" spans="1:9">
      <c r="B320" s="2">
        <f>ChartDataA!$DW$26</f>
        <v>6.7832000000000003E-2</v>
      </c>
      <c r="C320" s="2">
        <f>ChartDataA!$DW$26</f>
        <v>6.7832000000000003E-2</v>
      </c>
      <c r="D320" s="2">
        <f>ChartDataA!$DW$28</f>
        <v>2.5330380000000003</v>
      </c>
      <c r="E320" s="2">
        <f>ChartDataA!$DW$29</f>
        <v>1.4219000000000001E-2</v>
      </c>
      <c r="F320" s="2">
        <f>ChartDataA!$DW$30</f>
        <v>0.74311000000000005</v>
      </c>
      <c r="G320" s="2">
        <f>ChartDataA!$DW$31</f>
        <v>1.0070650000000001</v>
      </c>
      <c r="H320" s="2">
        <f>ChartDataA!$DW$32</f>
        <v>0.213507</v>
      </c>
      <c r="I320" s="2">
        <f>ChartDataA!$DW$33</f>
        <v>0.64146499999999929</v>
      </c>
    </row>
    <row r="321" spans="1:9">
      <c r="A321" s="2" t="str">
        <f>ChartDataA!$DX$25</f>
        <v>yt 30 06 2021</v>
      </c>
      <c r="B321" s="2">
        <f>ChartDataA!$DX$26</f>
        <v>7.2327000000000016E-2</v>
      </c>
      <c r="C321" s="2">
        <f>ChartDataA!$DX$26</f>
        <v>7.2327000000000016E-2</v>
      </c>
      <c r="D321" s="2">
        <f>ChartDataA!$DX$28</f>
        <v>2.5628319999999993</v>
      </c>
      <c r="E321" s="2">
        <f>ChartDataA!$DX$29</f>
        <v>1.5979E-2</v>
      </c>
      <c r="F321" s="2">
        <f>ChartDataA!$DX$30</f>
        <v>0.85230900000000009</v>
      </c>
      <c r="G321" s="2">
        <f>ChartDataA!$DX$31</f>
        <v>0.87291100000000021</v>
      </c>
      <c r="H321" s="2">
        <f>ChartDataA!$DX$32</f>
        <v>0.21262400000000001</v>
      </c>
      <c r="I321" s="2">
        <f>ChartDataA!$DX$33</f>
        <v>0.60828300000000013</v>
      </c>
    </row>
    <row r="322" spans="1:9">
      <c r="B322" s="2">
        <f>ChartDataA!$DY$26</f>
        <v>7.3900000000000007E-2</v>
      </c>
      <c r="C322" s="2">
        <f>ChartDataA!$DY$26</f>
        <v>7.3900000000000007E-2</v>
      </c>
      <c r="D322" s="2">
        <f>ChartDataA!$DY$28</f>
        <v>2.5537849999999995</v>
      </c>
      <c r="E322" s="2">
        <f>ChartDataA!$DY$29</f>
        <v>1.5839000000000002E-2</v>
      </c>
      <c r="F322" s="2">
        <f>ChartDataA!$DY$30</f>
        <v>0.86337200000000003</v>
      </c>
      <c r="G322" s="2">
        <f>ChartDataA!$DY$31</f>
        <v>0.85253500000000015</v>
      </c>
      <c r="H322" s="2">
        <f>ChartDataA!$DY$32</f>
        <v>0.21257800000000002</v>
      </c>
      <c r="I322" s="2">
        <f>ChartDataA!$DY$33</f>
        <v>0.46663500000000102</v>
      </c>
    </row>
    <row r="323" spans="1:9">
      <c r="B323" s="2">
        <f>ChartDataA!$DZ$26</f>
        <v>7.580400000000001E-2</v>
      </c>
      <c r="C323" s="2">
        <f>ChartDataA!$DZ$26</f>
        <v>7.580400000000001E-2</v>
      </c>
      <c r="D323" s="2">
        <f>ChartDataA!$DZ$28</f>
        <v>2.6062270000000001</v>
      </c>
      <c r="E323" s="2">
        <f>ChartDataA!$DZ$29</f>
        <v>1.5246000000000003E-2</v>
      </c>
      <c r="F323" s="2">
        <f>ChartDataA!$DZ$30</f>
        <v>0.86712700000000009</v>
      </c>
      <c r="G323" s="2">
        <f>ChartDataA!$DZ$31</f>
        <v>0.83068300000000017</v>
      </c>
      <c r="H323" s="2">
        <f>ChartDataA!$DZ$32</f>
        <v>0.212614</v>
      </c>
      <c r="I323" s="2">
        <f>ChartDataA!$DZ$33</f>
        <v>0.4505239999999997</v>
      </c>
    </row>
    <row r="324" spans="1:9">
      <c r="B324" s="2">
        <f>ChartDataA!$EA$26</f>
        <v>7.7063000000000006E-2</v>
      </c>
      <c r="C324" s="2">
        <f>ChartDataA!$EA$26</f>
        <v>7.7063000000000006E-2</v>
      </c>
      <c r="D324" s="2">
        <f>ChartDataA!$EA$28</f>
        <v>2.5352000000000001</v>
      </c>
      <c r="E324" s="2">
        <f>ChartDataA!$EA$29</f>
        <v>1.4278000000000002E-2</v>
      </c>
      <c r="F324" s="2">
        <f>ChartDataA!$EA$30</f>
        <v>0.878494</v>
      </c>
      <c r="G324" s="2">
        <f>ChartDataA!$EA$31</f>
        <v>0.86414300000000011</v>
      </c>
      <c r="H324" s="2">
        <f>ChartDataA!$EA$32</f>
        <v>0.21260400000000002</v>
      </c>
      <c r="I324" s="2">
        <f>ChartDataA!$EA$33</f>
        <v>0.40959300000000098</v>
      </c>
    </row>
    <row r="325" spans="1:9">
      <c r="B325" s="2">
        <f>ChartDataA!$EB$26</f>
        <v>9.2947000000000002E-2</v>
      </c>
      <c r="C325" s="2">
        <f>ChartDataA!$EB$26</f>
        <v>9.2947000000000002E-2</v>
      </c>
      <c r="D325" s="2">
        <f>ChartDataA!$EB$28</f>
        <v>2.7176030000000004</v>
      </c>
      <c r="E325" s="2">
        <f>ChartDataA!$EB$29</f>
        <v>1.4201000000000002E-2</v>
      </c>
      <c r="F325" s="2">
        <f>ChartDataA!$EB$30</f>
        <v>0.95380799999999999</v>
      </c>
      <c r="G325" s="2">
        <f>ChartDataA!$EB$31</f>
        <v>0.76192800000000005</v>
      </c>
      <c r="H325" s="2">
        <f>ChartDataA!$EB$32</f>
        <v>0.21349400000000004</v>
      </c>
      <c r="I325" s="2">
        <f>ChartDataA!$EB$33</f>
        <v>0.91028700000000207</v>
      </c>
    </row>
    <row r="326" spans="1:9">
      <c r="B326" s="2">
        <f>ChartDataA!$EC$26</f>
        <v>9.7549999999999998E-2</v>
      </c>
      <c r="C326" s="2">
        <f>ChartDataA!$EC$26</f>
        <v>9.7549999999999998E-2</v>
      </c>
      <c r="D326" s="2">
        <f>ChartDataA!$EC$28</f>
        <v>2.9693570000000005</v>
      </c>
      <c r="E326" s="2">
        <f>ChartDataA!$EC$29</f>
        <v>1.4192E-2</v>
      </c>
      <c r="F326" s="2">
        <f>ChartDataA!$EC$30</f>
        <v>0.93868600000000002</v>
      </c>
      <c r="G326" s="2">
        <f>ChartDataA!$EC$31</f>
        <v>0.61924299999999999</v>
      </c>
      <c r="H326" s="2">
        <f>ChartDataA!$EC$32</f>
        <v>0.24293300000000004</v>
      </c>
      <c r="I326" s="2">
        <f>ChartDataA!$EC$33</f>
        <v>0.88951600000000131</v>
      </c>
    </row>
    <row r="327" spans="1:9">
      <c r="A327" s="2" t="str">
        <f>ChartDataA!$ED$25</f>
        <v>yt 31 12 2021</v>
      </c>
      <c r="B327" s="2">
        <f>ChartDataA!$ED$26</f>
        <v>9.8693000000000003E-2</v>
      </c>
      <c r="C327" s="2">
        <f>ChartDataA!$ED$26</f>
        <v>9.8693000000000003E-2</v>
      </c>
      <c r="D327" s="2">
        <f>ChartDataA!$ED$28</f>
        <v>2.9566210000000002</v>
      </c>
      <c r="E327" s="2">
        <f>ChartDataA!$ED$29</f>
        <v>1.0079000000000003E-2</v>
      </c>
      <c r="F327" s="2">
        <f>ChartDataA!$ED$30</f>
        <v>0.96679100000000007</v>
      </c>
      <c r="G327" s="2">
        <f>ChartDataA!$ED$31</f>
        <v>0.55537900000000007</v>
      </c>
      <c r="H327" s="2">
        <f>ChartDataA!$ED$32</f>
        <v>0.28458899999999998</v>
      </c>
      <c r="I327" s="2">
        <f>ChartDataA!$ED$33</f>
        <v>0.82400500000000054</v>
      </c>
    </row>
    <row r="328" spans="1:9">
      <c r="B328" s="2">
        <f>ChartDataA!$EE$26</f>
        <v>9.6401000000000001E-2</v>
      </c>
      <c r="C328" s="2">
        <f>ChartDataA!$EE$26</f>
        <v>9.6401000000000001E-2</v>
      </c>
      <c r="D328" s="2">
        <f>ChartDataA!$EE$28</f>
        <v>2.8921520000000003</v>
      </c>
      <c r="E328" s="2">
        <f>ChartDataA!$EE$29</f>
        <v>1.0620000000000003E-2</v>
      </c>
      <c r="F328" s="2">
        <f>ChartDataA!$EE$30</f>
        <v>1.0091289999999999</v>
      </c>
      <c r="G328" s="2">
        <f>ChartDataA!$EE$31</f>
        <v>0.55307500000000009</v>
      </c>
      <c r="H328" s="2">
        <f>ChartDataA!$EE$32</f>
        <v>0.28835000000000005</v>
      </c>
      <c r="I328" s="2">
        <f>ChartDataA!$EE$33</f>
        <v>0.79438800000000143</v>
      </c>
    </row>
    <row r="329" spans="1:9">
      <c r="B329" s="2">
        <f>ChartDataA!$EF$26</f>
        <v>9.7217999999999985E-2</v>
      </c>
      <c r="C329" s="2">
        <f>ChartDataA!$EF$26</f>
        <v>9.7217999999999985E-2</v>
      </c>
      <c r="D329" s="2">
        <f>ChartDataA!$EF$28</f>
        <v>2.6821289999999998</v>
      </c>
      <c r="E329" s="2">
        <f>ChartDataA!$EF$29</f>
        <v>9.4680000000000025E-3</v>
      </c>
      <c r="F329" s="2">
        <f>ChartDataA!$EF$30</f>
        <v>1.013549</v>
      </c>
      <c r="G329" s="2">
        <f>ChartDataA!$EF$31</f>
        <v>0.60037800000000008</v>
      </c>
      <c r="H329" s="2">
        <f>ChartDataA!$EF$32</f>
        <v>0.29309500000000011</v>
      </c>
      <c r="I329" s="2">
        <f>ChartDataA!$EF$33</f>
        <v>0.81406000000000045</v>
      </c>
    </row>
    <row r="330" spans="1:9">
      <c r="B330" s="2">
        <f>ChartDataA!$EG$26</f>
        <v>7.7168999999999988E-2</v>
      </c>
      <c r="C330" s="2">
        <f>ChartDataA!$EG$26</f>
        <v>7.7168999999999988E-2</v>
      </c>
      <c r="D330" s="2">
        <f>ChartDataA!$EG$28</f>
        <v>2.6469060000000004</v>
      </c>
      <c r="E330" s="2">
        <f>ChartDataA!$EG$29</f>
        <v>5.9769999999999997E-3</v>
      </c>
      <c r="F330" s="2">
        <f>ChartDataA!$EG$30</f>
        <v>0.9465650000000001</v>
      </c>
      <c r="G330" s="2">
        <f>ChartDataA!$EG$31</f>
        <v>0.64773500000000017</v>
      </c>
      <c r="H330" s="2">
        <f>ChartDataA!$EG$32</f>
        <v>0.30300800000000011</v>
      </c>
      <c r="I330" s="2">
        <f>ChartDataA!$EG$33</f>
        <v>0.8343089999999993</v>
      </c>
    </row>
    <row r="331" spans="1:9">
      <c r="B331" s="2">
        <f>ChartDataA!$EH$26</f>
        <v>7.0458999999999994E-2</v>
      </c>
      <c r="C331" s="2">
        <f>ChartDataA!$EH$26</f>
        <v>7.0458999999999994E-2</v>
      </c>
      <c r="D331" s="2">
        <f>ChartDataA!$EH$28</f>
        <v>2.5484170000000002</v>
      </c>
      <c r="E331" s="2">
        <f>ChartDataA!$EH$29</f>
        <v>1.1427E-2</v>
      </c>
      <c r="F331" s="2">
        <f>ChartDataA!$EH$30</f>
        <v>0.89727800000000002</v>
      </c>
      <c r="G331" s="2">
        <f>ChartDataA!$EH$31</f>
        <v>0.79182900000000023</v>
      </c>
      <c r="H331" s="2">
        <f>ChartDataA!$EH$32</f>
        <v>0.31273100000000009</v>
      </c>
      <c r="I331" s="2">
        <f>ChartDataA!$EH$33</f>
        <v>0.89087100000000063</v>
      </c>
    </row>
    <row r="332" spans="1:9">
      <c r="B332" s="2">
        <f>ChartDataA!$EI$26</f>
        <v>3.9748000000000006E-2</v>
      </c>
      <c r="C332" s="2">
        <f>ChartDataA!$EI$26</f>
        <v>3.9748000000000006E-2</v>
      </c>
      <c r="D332" s="2">
        <f>ChartDataA!$EI$28</f>
        <v>2.4963570000000002</v>
      </c>
      <c r="E332" s="2">
        <f>ChartDataA!$EI$29</f>
        <v>1.1633000000000001E-2</v>
      </c>
      <c r="F332" s="2">
        <f>ChartDataA!$EI$30</f>
        <v>0.8604210000000001</v>
      </c>
      <c r="G332" s="2">
        <f>ChartDataA!$EI$31</f>
        <v>0.91881900000000005</v>
      </c>
      <c r="H332" s="2">
        <f>ChartDataA!$EI$32</f>
        <v>0.109752</v>
      </c>
      <c r="I332" s="2">
        <f>ChartDataA!$EI$33</f>
        <v>0.88982500000000009</v>
      </c>
    </row>
    <row r="333" spans="1:9">
      <c r="A333" s="2" t="str">
        <f>ChartDataA!$EJ$25</f>
        <v>yt 30 06 2022</v>
      </c>
      <c r="B333" s="2">
        <f>ChartDataA!$EJ$26</f>
        <v>3.8556E-2</v>
      </c>
      <c r="C333" s="2">
        <f>ChartDataA!$EJ$26</f>
        <v>3.8556E-2</v>
      </c>
      <c r="D333" s="2">
        <f>ChartDataA!$EJ$28</f>
        <v>2.4388170000000002</v>
      </c>
      <c r="E333" s="2">
        <f>ChartDataA!$EJ$29</f>
        <v>1.0013000000000001E-2</v>
      </c>
      <c r="F333" s="2">
        <f>ChartDataA!$EJ$30</f>
        <v>0.72773300000000019</v>
      </c>
      <c r="G333" s="2">
        <f>ChartDataA!$EJ$31</f>
        <v>0.93550700000000009</v>
      </c>
      <c r="H333" s="2">
        <f>ChartDataA!$EJ$32</f>
        <v>0.11110199999999999</v>
      </c>
      <c r="I333" s="2">
        <f>ChartDataA!$EJ$33</f>
        <v>0.89593600000000073</v>
      </c>
    </row>
    <row r="334" spans="1:9">
      <c r="B334" s="2">
        <f>ChartDataA!$EK$26</f>
        <v>3.7823000000000002E-2</v>
      </c>
      <c r="C334" s="2">
        <f>ChartDataA!$EK$26</f>
        <v>3.7823000000000002E-2</v>
      </c>
      <c r="D334" s="2">
        <f>ChartDataA!$EK$28</f>
        <v>2.431594</v>
      </c>
      <c r="E334" s="2">
        <f>ChartDataA!$EK$29</f>
        <v>1.0338000000000003E-2</v>
      </c>
      <c r="F334" s="2">
        <f>ChartDataA!$EK$30</f>
        <v>0.70731500000000003</v>
      </c>
      <c r="G334" s="2">
        <f>ChartDataA!$EK$31</f>
        <v>0.93292300000000028</v>
      </c>
      <c r="H334" s="2">
        <f>ChartDataA!$EK$32</f>
        <v>0.113132</v>
      </c>
      <c r="I334" s="2">
        <f>ChartDataA!$EK$33</f>
        <v>0.88664999999999949</v>
      </c>
    </row>
    <row r="335" spans="1:9">
      <c r="B335" s="2">
        <f>ChartDataA!$EL$26</f>
        <v>3.7247000000000009E-2</v>
      </c>
      <c r="C335" s="2">
        <f>ChartDataA!$EL$26</f>
        <v>3.7247000000000009E-2</v>
      </c>
      <c r="D335" s="2">
        <f>ChartDataA!$EL$28</f>
        <v>2.3914320000000004</v>
      </c>
      <c r="E335" s="2">
        <f>ChartDataA!$EL$29</f>
        <v>1.1538000000000003E-2</v>
      </c>
      <c r="F335" s="2">
        <f>ChartDataA!$EL$30</f>
        <v>0.69674200000000019</v>
      </c>
      <c r="G335" s="2">
        <f>ChartDataA!$EL$31</f>
        <v>0.92266300000000023</v>
      </c>
      <c r="H335" s="2">
        <f>ChartDataA!$EL$32</f>
        <v>0.115396</v>
      </c>
      <c r="I335" s="2">
        <f>ChartDataA!$EL$33</f>
        <v>0.899617000000001</v>
      </c>
    </row>
    <row r="336" spans="1:9">
      <c r="B336" s="2">
        <f>ChartDataA!$EM$26</f>
        <v>3.6010000000000007E-2</v>
      </c>
      <c r="C336" s="2">
        <f>ChartDataA!$EM$26</f>
        <v>3.6010000000000007E-2</v>
      </c>
      <c r="D336" s="2">
        <f>ChartDataA!$EM$28</f>
        <v>2.6416790000000003</v>
      </c>
      <c r="E336" s="2">
        <f>ChartDataA!$EM$29</f>
        <v>3.5688999999999999E-2</v>
      </c>
      <c r="F336" s="2">
        <f>ChartDataA!$EM$30</f>
        <v>0.67686500000000016</v>
      </c>
      <c r="G336" s="2">
        <f>ChartDataA!$EM$31</f>
        <v>0.92278600000000011</v>
      </c>
      <c r="H336" s="2">
        <f>ChartDataA!$EM$32</f>
        <v>0.11809699999999999</v>
      </c>
      <c r="I336" s="2">
        <f>ChartDataA!$EM$33</f>
        <v>0.91096100000000035</v>
      </c>
    </row>
    <row r="337" spans="1:9">
      <c r="B337" s="2">
        <f>ChartDataA!$EN$26</f>
        <v>2.0315E-2</v>
      </c>
      <c r="C337" s="2">
        <f>ChartDataA!$EN$26</f>
        <v>2.0315E-2</v>
      </c>
      <c r="D337" s="2">
        <f>ChartDataA!$EN$28</f>
        <v>2.4432019999999999</v>
      </c>
      <c r="E337" s="2">
        <f>ChartDataA!$EN$29</f>
        <v>0.100608</v>
      </c>
      <c r="F337" s="2">
        <f>ChartDataA!$EN$30</f>
        <v>0.7234060000000001</v>
      </c>
      <c r="G337" s="2">
        <f>ChartDataA!$EN$31</f>
        <v>0.96993700000000005</v>
      </c>
      <c r="H337" s="2">
        <f>ChartDataA!$EN$32</f>
        <v>0.14543300000000001</v>
      </c>
      <c r="I337" s="2">
        <f>ChartDataA!$EN$33</f>
        <v>1.122547</v>
      </c>
    </row>
    <row r="338" spans="1:9">
      <c r="B338" s="2">
        <f>ChartDataA!$EO$26</f>
        <v>1.6506E-2</v>
      </c>
      <c r="C338" s="2">
        <f>ChartDataA!$EO$26</f>
        <v>1.6506E-2</v>
      </c>
      <c r="D338" s="2">
        <f>ChartDataA!$EO$28</f>
        <v>2.2236719999999996</v>
      </c>
      <c r="E338" s="2">
        <f>ChartDataA!$EO$29</f>
        <v>0.23091</v>
      </c>
      <c r="F338" s="2">
        <f>ChartDataA!$EO$30</f>
        <v>0.81267200000000006</v>
      </c>
      <c r="G338" s="2">
        <f>ChartDataA!$EO$31</f>
        <v>0.99362200000000012</v>
      </c>
      <c r="H338" s="2">
        <f>ChartDataA!$EO$32</f>
        <v>0.11865700000000001</v>
      </c>
      <c r="I338" s="2">
        <f>ChartDataA!$EO$33</f>
        <v>1.1996840000000013</v>
      </c>
    </row>
    <row r="339" spans="1:9">
      <c r="A339" s="2" t="str">
        <f>ChartDataA!$EP$25</f>
        <v>yt 31 12 2022</v>
      </c>
      <c r="B339" s="2">
        <f>ChartDataA!$EP$26</f>
        <v>1.5407000000000002E-2</v>
      </c>
      <c r="C339" s="2">
        <f>ChartDataA!$EP$26</f>
        <v>1.5407000000000002E-2</v>
      </c>
      <c r="D339" s="2">
        <f>ChartDataA!$EP$28</f>
        <v>2.1537490000000004</v>
      </c>
      <c r="E339" s="2">
        <f>ChartDataA!$EP$29</f>
        <v>0.299512</v>
      </c>
      <c r="F339" s="2">
        <f>ChartDataA!$EP$30</f>
        <v>0.79862699999999998</v>
      </c>
      <c r="G339" s="2">
        <f>ChartDataA!$EP$31</f>
        <v>0.94692500000000013</v>
      </c>
      <c r="H339" s="2">
        <f>ChartDataA!$EP$32</f>
        <v>8.1511E-2</v>
      </c>
      <c r="I339" s="2">
        <f>ChartDataA!$EP$33</f>
        <v>1.343897000000001</v>
      </c>
    </row>
    <row r="340" spans="1:9">
      <c r="B340" s="2">
        <f>ChartDataA!$EQ$26</f>
        <v>1.5900000000000001E-2</v>
      </c>
      <c r="C340" s="2">
        <f>ChartDataA!$EQ$26</f>
        <v>1.5900000000000001E-2</v>
      </c>
      <c r="D340" s="2">
        <f>ChartDataA!$EQ$28</f>
        <v>2.1466260000000004</v>
      </c>
      <c r="E340" s="2">
        <f>ChartDataA!$EQ$29</f>
        <v>0.34068499999999996</v>
      </c>
      <c r="F340" s="2">
        <f>ChartDataA!$EQ$30</f>
        <v>0.67188099999999984</v>
      </c>
      <c r="G340" s="2">
        <f>ChartDataA!$EQ$31</f>
        <v>0.88065599999999999</v>
      </c>
      <c r="H340" s="2">
        <f>ChartDataA!$EQ$32</f>
        <v>7.9132000000000008E-2</v>
      </c>
      <c r="I340" s="2">
        <f>ChartDataA!$EQ$33</f>
        <v>1.3435009999999998</v>
      </c>
    </row>
    <row r="341" spans="1:9">
      <c r="B341" s="2">
        <f>ChartDataA!$ER$26</f>
        <v>1.4827000000000003E-2</v>
      </c>
      <c r="C341" s="2">
        <f>ChartDataA!$ER$26</f>
        <v>1.4827000000000003E-2</v>
      </c>
      <c r="D341" s="2">
        <f>ChartDataA!$ER$28</f>
        <v>2.1009690000000001</v>
      </c>
      <c r="E341" s="2">
        <f>ChartDataA!$ER$29</f>
        <v>0.34019600000000005</v>
      </c>
      <c r="F341" s="2">
        <f>ChartDataA!$ER$30</f>
        <v>0.652034</v>
      </c>
      <c r="G341" s="2">
        <f>ChartDataA!$ER$31</f>
        <v>0.87571299999999996</v>
      </c>
      <c r="H341" s="2">
        <f>ChartDataA!$ER$32</f>
        <v>7.5737000000000013E-2</v>
      </c>
      <c r="I341" s="2">
        <f>ChartDataA!$ER$33</f>
        <v>1.3318329999999996</v>
      </c>
    </row>
    <row r="342" spans="1:9">
      <c r="B342" s="2">
        <f>ChartDataA!$ES$26</f>
        <v>1.5751000000000005E-2</v>
      </c>
      <c r="C342" s="2">
        <f>ChartDataA!$ES$26</f>
        <v>1.5751000000000005E-2</v>
      </c>
      <c r="D342" s="2">
        <f>ChartDataA!$ES$28</f>
        <v>2.2625980000000001</v>
      </c>
      <c r="E342" s="2">
        <f>ChartDataA!$ES$29</f>
        <v>0.339055</v>
      </c>
      <c r="F342" s="2">
        <f>ChartDataA!$ES$30</f>
        <v>0.66117899999999996</v>
      </c>
      <c r="G342" s="2">
        <f>ChartDataA!$ES$31</f>
        <v>0.86475599999999997</v>
      </c>
      <c r="H342" s="2">
        <f>ChartDataA!$ES$32</f>
        <v>7.6017000000000001E-2</v>
      </c>
      <c r="I342" s="2">
        <f>ChartDataA!$ES$33</f>
        <v>1.3411790000000012</v>
      </c>
    </row>
    <row r="343" spans="1:9">
      <c r="B343" s="2">
        <f>ChartDataA!$ET$26</f>
        <v>1.3809000000000005E-2</v>
      </c>
      <c r="C343" s="2">
        <f>ChartDataA!$ET$26</f>
        <v>1.3809000000000005E-2</v>
      </c>
      <c r="D343" s="2">
        <f>ChartDataA!$ET$28</f>
        <v>2.2929650000000001</v>
      </c>
      <c r="E343" s="2">
        <f>ChartDataA!$ET$29</f>
        <v>0.33418899999999996</v>
      </c>
      <c r="F343" s="2">
        <f>ChartDataA!$ET$30</f>
        <v>0.77986500000000003</v>
      </c>
      <c r="G343" s="2">
        <f>ChartDataA!$ET$31</f>
        <v>0.80591400000000002</v>
      </c>
      <c r="H343" s="2">
        <f>ChartDataA!$ET$32</f>
        <v>7.159299999999999E-2</v>
      </c>
      <c r="I343" s="2">
        <f>ChartDataA!$ET$33</f>
        <v>1.3391480000000007</v>
      </c>
    </row>
    <row r="344" spans="1:9">
      <c r="B344" s="2">
        <f>ChartDataA!$EU$26</f>
        <v>1.0751E-2</v>
      </c>
      <c r="C344" s="2">
        <f>ChartDataA!$EU$26</f>
        <v>1.0751E-2</v>
      </c>
      <c r="D344" s="2">
        <f>ChartDataA!$EU$28</f>
        <v>2.3040449999999995</v>
      </c>
      <c r="E344" s="2">
        <f>ChartDataA!$EU$29</f>
        <v>0.33289599999999997</v>
      </c>
      <c r="F344" s="2">
        <f>ChartDataA!$EU$30</f>
        <v>0.81739400000000018</v>
      </c>
      <c r="G344" s="2">
        <f>ChartDataA!$EU$31</f>
        <v>0.68684500000000004</v>
      </c>
      <c r="H344" s="2">
        <f>ChartDataA!$EU$32</f>
        <v>6.866499999999999E-2</v>
      </c>
      <c r="I344" s="2">
        <f>ChartDataA!$EU$33</f>
        <v>1.3446690000000006</v>
      </c>
    </row>
    <row r="345" spans="1:9">
      <c r="A345" s="2" t="str">
        <f>ChartDataA!$EV$25</f>
        <v>yt 30 06 2023</v>
      </c>
      <c r="B345" s="2">
        <f>ChartDataA!$EV$26</f>
        <v>2.6106000000000001E-2</v>
      </c>
      <c r="C345" s="2">
        <f>ChartDataA!$EV$26</f>
        <v>2.6106000000000001E-2</v>
      </c>
      <c r="D345" s="2">
        <f>ChartDataA!$EV$28</f>
        <v>2.3418909999999995</v>
      </c>
      <c r="E345" s="2">
        <f>ChartDataA!$EV$29</f>
        <v>0.3346889999999999</v>
      </c>
      <c r="F345" s="2">
        <f>ChartDataA!$EV$30</f>
        <v>0.84329900000000002</v>
      </c>
      <c r="G345" s="2">
        <f>ChartDataA!$EV$31</f>
        <v>0.66771200000000008</v>
      </c>
      <c r="H345" s="2">
        <f>ChartDataA!$EV$32</f>
        <v>6.8364999999999981E-2</v>
      </c>
      <c r="I345" s="2">
        <f>ChartDataA!$EV$33</f>
        <v>1.3502300000000016</v>
      </c>
    </row>
    <row r="346" spans="1:9">
      <c r="B346" s="2">
        <f>ChartDataA!$EW$26</f>
        <v>2.5828000000000004E-2</v>
      </c>
      <c r="C346" s="2">
        <f>ChartDataA!$EW$26</f>
        <v>2.5828000000000004E-2</v>
      </c>
      <c r="D346" s="2">
        <f>ChartDataA!$EW$28</f>
        <v>2.3314559999999998</v>
      </c>
      <c r="E346" s="2">
        <f>ChartDataA!$EW$29</f>
        <v>0.33397099999999996</v>
      </c>
      <c r="F346" s="2">
        <f>ChartDataA!$EW$30</f>
        <v>0.84502100000000002</v>
      </c>
      <c r="G346" s="2">
        <f>ChartDataA!$EW$31</f>
        <v>0.62751200000000007</v>
      </c>
      <c r="H346" s="2">
        <f>ChartDataA!$EW$32</f>
        <v>6.8550999999999987E-2</v>
      </c>
      <c r="I346" s="2">
        <f>ChartDataA!$EW$33</f>
        <v>1.3447350000000009</v>
      </c>
    </row>
    <row r="347" spans="1:9">
      <c r="B347" s="2">
        <f>ChartDataA!$EX$26</f>
        <v>2.4526000000000003E-2</v>
      </c>
      <c r="C347" s="2">
        <f>ChartDataA!$EX$26</f>
        <v>2.4526000000000003E-2</v>
      </c>
      <c r="D347" s="2">
        <f>ChartDataA!$EX$28</f>
        <v>2.1955009999999997</v>
      </c>
      <c r="E347" s="2">
        <f>ChartDataA!$EX$29</f>
        <v>0.33311699999999989</v>
      </c>
      <c r="F347" s="2">
        <f>ChartDataA!$EX$30</f>
        <v>0.84329500000000024</v>
      </c>
      <c r="G347" s="2">
        <f>ChartDataA!$EX$31</f>
        <v>0.57698099999999997</v>
      </c>
      <c r="H347" s="2">
        <f>ChartDataA!$EX$32</f>
        <v>6.6280000000000006E-2</v>
      </c>
      <c r="I347" s="2">
        <f>ChartDataA!$EX$33</f>
        <v>1.3266590000000011</v>
      </c>
    </row>
    <row r="348" spans="1:9">
      <c r="B348" s="2">
        <f>ChartDataA!$EY$26</f>
        <v>2.4817000000000002E-2</v>
      </c>
      <c r="C348" s="2">
        <f>ChartDataA!$EY$26</f>
        <v>2.4817000000000002E-2</v>
      </c>
      <c r="D348" s="2">
        <f>ChartDataA!$EY$28</f>
        <v>1.9325820000000005</v>
      </c>
      <c r="E348" s="2">
        <f>ChartDataA!$EY$29</f>
        <v>0.30912399999999984</v>
      </c>
      <c r="F348" s="2">
        <f>ChartDataA!$EY$30</f>
        <v>0.86044200000000015</v>
      </c>
      <c r="G348" s="2">
        <f>ChartDataA!$EY$31</f>
        <v>0.56636200000000014</v>
      </c>
      <c r="H348" s="2">
        <f>ChartDataA!$EY$32</f>
        <v>6.241E-2</v>
      </c>
      <c r="I348" s="2">
        <f>ChartDataA!$EY$33</f>
        <v>1.3288220000000002</v>
      </c>
    </row>
    <row r="349" spans="1:9">
      <c r="B349" s="2">
        <f>ChartDataA!$EZ$26</f>
        <v>2.5218000000000001E-2</v>
      </c>
      <c r="C349" s="2">
        <f>ChartDataA!$EZ$26</f>
        <v>2.5218000000000001E-2</v>
      </c>
      <c r="D349" s="2">
        <f>ChartDataA!$EZ$28</f>
        <v>1.9296220000000004</v>
      </c>
      <c r="E349" s="2">
        <f>ChartDataA!$EZ$29</f>
        <v>0.24454600000000001</v>
      </c>
      <c r="F349" s="2">
        <f>ChartDataA!$EZ$30</f>
        <v>0.71929300000000007</v>
      </c>
      <c r="G349" s="2">
        <f>ChartDataA!$EZ$31</f>
        <v>0.51146200000000008</v>
      </c>
      <c r="H349" s="2">
        <f>ChartDataA!$EZ$32</f>
        <v>3.7902000000000005E-2</v>
      </c>
      <c r="I349" s="2">
        <f>ChartDataA!$EZ$33</f>
        <v>0.53225200000000017</v>
      </c>
    </row>
    <row r="350" spans="1:9">
      <c r="B350" s="2">
        <f>ChartDataA!$FA$26</f>
        <v>2.4469999999999999E-2</v>
      </c>
      <c r="C350" s="2">
        <f>ChartDataA!$FA$26</f>
        <v>2.4469999999999999E-2</v>
      </c>
      <c r="D350" s="2">
        <f>ChartDataA!$FA$28</f>
        <v>1.9384500000000002</v>
      </c>
      <c r="E350" s="2">
        <f>ChartDataA!$FA$29</f>
        <v>0.11442999999999999</v>
      </c>
      <c r="F350" s="2">
        <f>ChartDataA!$FA$30</f>
        <v>0.64497700000000013</v>
      </c>
      <c r="G350" s="2">
        <f>ChartDataA!$FA$31</f>
        <v>0.54046400000000006</v>
      </c>
      <c r="H350" s="2">
        <f>ChartDataA!$FA$32</f>
        <v>3.4874000000000002E-2</v>
      </c>
      <c r="I350" s="2">
        <f>ChartDataA!$FA$33</f>
        <v>0.43211400000000033</v>
      </c>
    </row>
    <row r="351" spans="1:9">
      <c r="A351" s="2" t="str">
        <f>ChartDataA!$FB$25</f>
        <v>yt 31 12 2023</v>
      </c>
      <c r="B351" s="2">
        <f>ChartDataA!$FB$26</f>
        <v>2.5514999999999999E-2</v>
      </c>
      <c r="C351" s="2">
        <f>ChartDataA!$FB$26</f>
        <v>2.5514999999999999E-2</v>
      </c>
      <c r="D351" s="2">
        <f>ChartDataA!$FB$28</f>
        <v>1.8742420000000002</v>
      </c>
      <c r="E351" s="2">
        <f>ChartDataA!$FB$29</f>
        <v>4.6212000000000017E-2</v>
      </c>
      <c r="F351" s="2">
        <f>ChartDataA!$FB$30</f>
        <v>0.65806299999999995</v>
      </c>
      <c r="G351" s="2">
        <f>ChartDataA!$FB$31</f>
        <v>0.63753300000000002</v>
      </c>
      <c r="H351" s="2">
        <f>ChartDataA!$FB$32</f>
        <v>3.1371999999999997E-2</v>
      </c>
      <c r="I351" s="2">
        <f>ChartDataA!$FB$33</f>
        <v>0.33731199999999939</v>
      </c>
    </row>
    <row r="352" spans="1:9">
      <c r="B352" s="2">
        <f>ChartDataA!$FC$26</f>
        <v>4.9498999999999994E-2</v>
      </c>
      <c r="C352" s="2">
        <f>ChartDataA!$FC$26</f>
        <v>4.9498999999999994E-2</v>
      </c>
      <c r="D352" s="2">
        <f>ChartDataA!$FC$28</f>
        <v>1.9224570000000001</v>
      </c>
      <c r="E352" s="2">
        <f>ChartDataA!$FC$29</f>
        <v>5.0639999999999999E-3</v>
      </c>
      <c r="F352" s="2">
        <f>ChartDataA!$FC$30</f>
        <v>0.62595900000000004</v>
      </c>
      <c r="G352" s="2">
        <f>ChartDataA!$FC$31</f>
        <v>0.76256600000000008</v>
      </c>
      <c r="H352" s="2">
        <f>ChartDataA!$FC$32</f>
        <v>3.1855000000000001E-2</v>
      </c>
      <c r="I352" s="2">
        <f>ChartDataA!$FC$33</f>
        <v>0.33306199999999953</v>
      </c>
    </row>
    <row r="353" spans="1:9">
      <c r="B353" s="2">
        <f>ChartDataA!$FD$26</f>
        <v>4.9321999999999998E-2</v>
      </c>
      <c r="C353" s="2">
        <f>ChartDataA!$FD$26</f>
        <v>4.9321999999999998E-2</v>
      </c>
      <c r="D353" s="2">
        <f>ChartDataA!$FD$28</f>
        <v>1.8533030000000001</v>
      </c>
      <c r="E353" s="2">
        <f>ChartDataA!$FD$29</f>
        <v>5.1759999999999992E-3</v>
      </c>
      <c r="F353" s="2">
        <f>ChartDataA!$FD$30</f>
        <v>0.65212600000000009</v>
      </c>
      <c r="G353" s="2">
        <f>ChartDataA!$FD$31</f>
        <v>0.75339599999999995</v>
      </c>
      <c r="H353" s="2">
        <f>ChartDataA!$FD$32</f>
        <v>3.1158999999999999E-2</v>
      </c>
      <c r="I353" s="2">
        <f>ChartDataA!$FD$33</f>
        <v>0.35077899999999973</v>
      </c>
    </row>
    <row r="354" spans="1:9">
      <c r="B354" s="2">
        <f>ChartDataA!$FE$26</f>
        <v>4.7128999999999997E-2</v>
      </c>
      <c r="C354" s="2">
        <f>ChartDataA!$FE$26</f>
        <v>4.7128999999999997E-2</v>
      </c>
      <c r="D354" s="2">
        <f>ChartDataA!$FE$28</f>
        <v>1.6398190000000001</v>
      </c>
      <c r="E354" s="2">
        <f>ChartDataA!$FE$29</f>
        <v>5.8640000000000003E-3</v>
      </c>
      <c r="F354" s="2">
        <f>ChartDataA!$FE$30</f>
        <v>0.65017800000000014</v>
      </c>
      <c r="G354" s="2">
        <f>ChartDataA!$FE$31</f>
        <v>0.744313</v>
      </c>
      <c r="H354" s="2">
        <f>ChartDataA!$FE$32</f>
        <v>2.3157999999999998E-2</v>
      </c>
      <c r="I354" s="2">
        <f>ChartDataA!$FE$33</f>
        <v>0.33058099999999957</v>
      </c>
    </row>
    <row r="355" spans="1:9">
      <c r="B355" s="2">
        <f>ChartDataA!$FF$26</f>
        <v>4.7261000000000004E-2</v>
      </c>
      <c r="C355" s="2">
        <f>ChartDataA!$FF$26</f>
        <v>4.7261000000000004E-2</v>
      </c>
      <c r="D355" s="2">
        <f>ChartDataA!$FF$28</f>
        <v>1.571458</v>
      </c>
      <c r="E355" s="2">
        <f>ChartDataA!$FF$29</f>
        <v>5.4180000000000009E-3</v>
      </c>
      <c r="F355" s="2">
        <f>ChartDataA!$FF$30</f>
        <v>0.52429700000000001</v>
      </c>
      <c r="G355" s="2">
        <f>ChartDataA!$FF$31</f>
        <v>0.6742149999999999</v>
      </c>
      <c r="H355" s="2">
        <f>ChartDataA!$FF$32</f>
        <v>1.8627000000000001E-2</v>
      </c>
      <c r="I355" s="2">
        <f>ChartDataA!$FF$33</f>
        <v>0.28846000000000016</v>
      </c>
    </row>
    <row r="356" spans="1:9">
      <c r="B356" s="2">
        <f>ChartDataA!$FG$26</f>
        <v>4.7539000000000012E-2</v>
      </c>
      <c r="C356" s="2">
        <f>ChartDataA!$FG$26</f>
        <v>4.7539000000000012E-2</v>
      </c>
      <c r="D356" s="2">
        <f>ChartDataA!$FG$28</f>
        <v>1.533304</v>
      </c>
      <c r="E356" s="2">
        <f>ChartDataA!$FG$29</f>
        <v>5.4910000000000011E-3</v>
      </c>
      <c r="F356" s="2">
        <f>ChartDataA!$FG$30</f>
        <v>0.461063</v>
      </c>
      <c r="G356" s="2">
        <f>ChartDataA!$FG$31</f>
        <v>0.68520899999999996</v>
      </c>
      <c r="H356" s="2">
        <f>ChartDataA!$FG$32</f>
        <v>1.7864999999999999E-2</v>
      </c>
      <c r="I356" s="2">
        <f>ChartDataA!$FG$33</f>
        <v>0.2787989999999998</v>
      </c>
    </row>
    <row r="357" spans="1:9">
      <c r="A357" s="2" t="str">
        <f>ChartDataA!$FH$25</f>
        <v>yt 30 06 2024</v>
      </c>
      <c r="B357" s="2">
        <f>ChartDataA!$FH$26</f>
        <v>2.8917000000000005E-2</v>
      </c>
      <c r="C357" s="2">
        <f>ChartDataA!$FH$26</f>
        <v>2.8917000000000005E-2</v>
      </c>
      <c r="D357" s="2">
        <f>ChartDataA!$FH$28</f>
        <v>1.497946</v>
      </c>
      <c r="E357" s="2">
        <f>ChartDataA!$FH$29</f>
        <v>3.712E-3</v>
      </c>
      <c r="F357" s="2">
        <f>ChartDataA!$FH$30</f>
        <v>0.454816</v>
      </c>
      <c r="G357" s="2">
        <f>ChartDataA!$FH$31</f>
        <v>0.6816859999999999</v>
      </c>
      <c r="H357" s="2">
        <f>ChartDataA!$FH$32</f>
        <v>2.6570999999999997E-2</v>
      </c>
      <c r="I357" s="2">
        <f>ChartDataA!$FH$33</f>
        <v>0.30601999999999974</v>
      </c>
    </row>
    <row r="358" spans="1:9">
      <c r="B358" s="2">
        <f>ChartDataA!$FI$26</f>
        <v>2.8859000000000006E-2</v>
      </c>
      <c r="C358" s="2">
        <f>ChartDataA!$FI$26</f>
        <v>2.8859000000000006E-2</v>
      </c>
      <c r="D358" s="2">
        <f>ChartDataA!$FI$28</f>
        <v>1.4881470000000003</v>
      </c>
      <c r="E358" s="2">
        <f>ChartDataA!$FI$29</f>
        <v>4.9360000000000003E-3</v>
      </c>
      <c r="F358" s="2">
        <f>ChartDataA!$FI$30</f>
        <v>0.45778300000000005</v>
      </c>
      <c r="G358" s="2">
        <f>ChartDataA!$FI$31</f>
        <v>0.75487199999999999</v>
      </c>
      <c r="H358" s="2">
        <f>ChartDataA!$FI$32</f>
        <v>2.5032000000000002E-2</v>
      </c>
      <c r="I358" s="2">
        <f>ChartDataA!$FI$33</f>
        <v>0.31405799999999928</v>
      </c>
    </row>
    <row r="359" spans="1:9">
      <c r="B359" s="2">
        <f>ChartDataA!$FJ$26</f>
        <v>3.0426000000000005E-2</v>
      </c>
      <c r="C359" s="2">
        <f>ChartDataA!$FJ$26</f>
        <v>3.0426000000000005E-2</v>
      </c>
      <c r="D359" s="2">
        <f>ChartDataA!$FJ$28</f>
        <v>1.4625630000000001</v>
      </c>
      <c r="E359" s="2">
        <f>ChartDataA!$FJ$29</f>
        <v>4.6350000000000011E-3</v>
      </c>
      <c r="F359" s="2">
        <f>ChartDataA!$FJ$30</f>
        <v>0.47809499999999999</v>
      </c>
      <c r="G359" s="2">
        <f>ChartDataA!$FJ$31</f>
        <v>0.72008699999999992</v>
      </c>
      <c r="H359" s="2">
        <f>ChartDataA!$FJ$32</f>
        <v>2.6710000000000001E-2</v>
      </c>
      <c r="I359" s="2">
        <f>ChartDataA!$FJ$33</f>
        <v>0.34903800000000018</v>
      </c>
    </row>
    <row r="360" spans="1:9">
      <c r="B360" s="2">
        <f>ChartDataA!$FK$26</f>
        <v>3.0124000000000005E-2</v>
      </c>
      <c r="C360" s="2">
        <f>ChartDataA!$FK$26</f>
        <v>3.0124000000000005E-2</v>
      </c>
      <c r="D360" s="2">
        <f>ChartDataA!$FK$28</f>
        <v>1.416779</v>
      </c>
      <c r="E360" s="2">
        <f>ChartDataA!$FK$29</f>
        <v>5.2230000000000011E-3</v>
      </c>
      <c r="F360" s="2">
        <f>ChartDataA!$FK$30</f>
        <v>0.47240300000000002</v>
      </c>
      <c r="G360" s="2">
        <f>ChartDataA!$FK$31</f>
        <v>0.64618400000000009</v>
      </c>
      <c r="H360" s="2">
        <f>ChartDataA!$FK$32</f>
        <v>3.0466E-2</v>
      </c>
      <c r="I360" s="2">
        <f>ChartDataA!$FK$33</f>
        <v>0.41300500000000051</v>
      </c>
    </row>
    <row r="361" spans="1:9">
      <c r="B361" s="2">
        <f>ChartDataA!$FL$26</f>
        <v>5.4314000000000008E-2</v>
      </c>
      <c r="C361" s="2">
        <f>ChartDataA!$FL$26</f>
        <v>5.4314000000000008E-2</v>
      </c>
      <c r="D361" s="2">
        <f>ChartDataA!$FL$28</f>
        <v>1.4121589999999999</v>
      </c>
      <c r="E361" s="2">
        <f>ChartDataA!$FL$29</f>
        <v>5.9930000000000001E-3</v>
      </c>
      <c r="F361" s="2">
        <f>ChartDataA!$FL$30</f>
        <v>0.53427900000000006</v>
      </c>
      <c r="G361" s="2">
        <f>ChartDataA!$FL$31</f>
        <v>0.70882299999999998</v>
      </c>
      <c r="H361" s="2">
        <f>ChartDataA!$FL$32</f>
        <v>3.0327E-2</v>
      </c>
      <c r="I361" s="2">
        <f>ChartDataA!$FL$33</f>
        <v>0.48973600000000062</v>
      </c>
    </row>
    <row r="362" spans="1:9">
      <c r="B362" s="2">
        <f>ChartDataA!$FM$26</f>
        <v>5.4279000000000008E-2</v>
      </c>
      <c r="C362" s="2">
        <f>ChartDataA!$FM$26</f>
        <v>5.4279000000000008E-2</v>
      </c>
      <c r="D362" s="2">
        <f>ChartDataA!$FM$28</f>
        <v>1.3311109999999999</v>
      </c>
      <c r="E362" s="2">
        <f>ChartDataA!$FM$29</f>
        <v>5.9810000000000002E-3</v>
      </c>
      <c r="F362" s="2">
        <f>ChartDataA!$FM$30</f>
        <v>0.5208259999999999</v>
      </c>
      <c r="G362" s="2">
        <f>ChartDataA!$FM$31</f>
        <v>0.7370850000000001</v>
      </c>
      <c r="H362" s="2">
        <f>ChartDataA!$FM$32</f>
        <v>3.4597999999999997E-2</v>
      </c>
      <c r="I362" s="2">
        <f>ChartDataA!$FM$33</f>
        <v>0.51747500000000057</v>
      </c>
    </row>
    <row r="363" spans="1:9">
      <c r="A363" s="2" t="str">
        <f>ChartDataA!$FN$25</f>
        <v>yt 31 12 2024</v>
      </c>
      <c r="B363" s="2">
        <f>ChartDataA!$FN$26</f>
        <v>5.3250000000000006E-2</v>
      </c>
      <c r="C363" s="2">
        <f>ChartDataA!$FN$26</f>
        <v>5.3250000000000006E-2</v>
      </c>
      <c r="D363" s="2">
        <f>ChartDataA!$FN$28</f>
        <v>1.0650990000000002</v>
      </c>
      <c r="E363" s="2">
        <f>ChartDataA!$FN$29</f>
        <v>5.595000000000001E-3</v>
      </c>
      <c r="F363" s="2">
        <f>ChartDataA!$FN$30</f>
        <v>0.39206500000000005</v>
      </c>
      <c r="G363" s="2">
        <f>ChartDataA!$FN$31</f>
        <v>0.60368499999999992</v>
      </c>
      <c r="H363" s="2">
        <f>ChartDataA!$FN$32</f>
        <v>3.3117999999999995E-2</v>
      </c>
      <c r="I363" s="2">
        <f>ChartDataA!$FN$33</f>
        <v>0.44491199999999997</v>
      </c>
    </row>
    <row r="386" spans="1:9">
      <c r="B386" s="2" t="str">
        <f>ChartDataA!$A$48</f>
        <v>UK</v>
      </c>
      <c r="C386" s="2" t="str">
        <f>ChartDataA!$A$48</f>
        <v>UK</v>
      </c>
      <c r="D386" s="2" t="str">
        <f>ChartDataA!$A$50</f>
        <v>Belgium</v>
      </c>
      <c r="E386" s="2" t="str">
        <f>ChartDataA!$A$51</f>
        <v>Denmark</v>
      </c>
      <c r="F386" s="2" t="str">
        <f>ChartDataA!$A$52</f>
        <v>France</v>
      </c>
      <c r="G386" s="2" t="str">
        <f>ChartDataA!$A$53</f>
        <v>Germany</v>
      </c>
      <c r="H386" s="2" t="str">
        <f>ChartDataA!$A$54</f>
        <v>Italy</v>
      </c>
      <c r="I386" s="2" t="str">
        <f>ChartDataA!$A$55</f>
        <v>Other EU-27</v>
      </c>
    </row>
    <row r="387" spans="1:9">
      <c r="A387" s="8" t="str">
        <f>ChartDataA!$B$47</f>
        <v>yt 31 12 2010</v>
      </c>
      <c r="B387" s="2">
        <f>ChartDataA!$B$48</f>
        <v>2.2974999999999999</v>
      </c>
      <c r="C387" s="2">
        <f>ChartDataA!$B$48</f>
        <v>2.2974999999999999</v>
      </c>
      <c r="D387" s="2">
        <f>ChartDataA!$B$50</f>
        <v>66.082300000000004</v>
      </c>
      <c r="E387" s="2">
        <f>ChartDataA!$B$51</f>
        <v>0</v>
      </c>
      <c r="F387" s="2">
        <f>ChartDataA!$B$52</f>
        <v>0.3398000000000001</v>
      </c>
      <c r="G387" s="2">
        <f>ChartDataA!$B$53</f>
        <v>62.106000000000009</v>
      </c>
      <c r="H387" s="2">
        <f>ChartDataA!$B$54</f>
        <v>1E-4</v>
      </c>
      <c r="I387" s="2">
        <f>ChartDataA!$B$55</f>
        <v>3.6700000000024602E-2</v>
      </c>
    </row>
    <row r="388" spans="1:9">
      <c r="A388" s="8"/>
      <c r="B388" s="2">
        <f>ChartDataA!$C$48</f>
        <v>1.6785000000000001</v>
      </c>
      <c r="C388" s="2">
        <f>ChartDataA!$C$48</f>
        <v>1.6785000000000001</v>
      </c>
      <c r="D388" s="2">
        <f>ChartDataA!$C$50</f>
        <v>61.804200000000002</v>
      </c>
      <c r="E388" s="2">
        <f>ChartDataA!$C$51</f>
        <v>0</v>
      </c>
      <c r="F388" s="2">
        <f>ChartDataA!$C$52</f>
        <v>0.21249999999999997</v>
      </c>
      <c r="G388" s="2">
        <f>ChartDataA!$C$53</f>
        <v>65.066900000000004</v>
      </c>
      <c r="H388" s="2">
        <f>ChartDataA!$C$54</f>
        <v>1E-4</v>
      </c>
      <c r="I388" s="2">
        <f>ChartDataA!$C$55</f>
        <v>4.2900000000003047E-2</v>
      </c>
    </row>
    <row r="389" spans="1:9">
      <c r="A389" s="8"/>
      <c r="B389" s="2">
        <f>ChartDataA!$D$48</f>
        <v>1.0528</v>
      </c>
      <c r="C389" s="2">
        <f>ChartDataA!$D$48</f>
        <v>1.0528</v>
      </c>
      <c r="D389" s="2">
        <f>ChartDataA!$D$50</f>
        <v>60.527500000000011</v>
      </c>
      <c r="E389" s="2">
        <f>ChartDataA!$D$51</f>
        <v>0</v>
      </c>
      <c r="F389" s="2">
        <f>ChartDataA!$D$52</f>
        <v>0.11809999999999997</v>
      </c>
      <c r="G389" s="2">
        <f>ChartDataA!$D$53</f>
        <v>65.284000000000006</v>
      </c>
      <c r="H389" s="2">
        <f>ChartDataA!$D$54</f>
        <v>0</v>
      </c>
      <c r="I389" s="2">
        <f>ChartDataA!$D$55</f>
        <v>4.9199999999999022E-2</v>
      </c>
    </row>
    <row r="390" spans="1:9">
      <c r="A390" s="8"/>
      <c r="B390" s="2">
        <f>ChartDataA!$E$48</f>
        <v>2.0000000000000001E-4</v>
      </c>
      <c r="C390" s="2">
        <f>ChartDataA!$E$48</f>
        <v>2.0000000000000001E-4</v>
      </c>
      <c r="D390" s="2">
        <f>ChartDataA!$E$50</f>
        <v>58.304900000000011</v>
      </c>
      <c r="E390" s="2">
        <f>ChartDataA!$E$51</f>
        <v>0</v>
      </c>
      <c r="F390" s="2">
        <f>ChartDataA!$E$52</f>
        <v>5.9999999999999995E-4</v>
      </c>
      <c r="G390" s="2">
        <f>ChartDataA!$E$53</f>
        <v>67.755300000000005</v>
      </c>
      <c r="H390" s="2">
        <f>ChartDataA!$E$54</f>
        <v>0</v>
      </c>
      <c r="I390" s="2">
        <f>ChartDataA!$E$55</f>
        <v>4.8999999999992383E-2</v>
      </c>
    </row>
    <row r="391" spans="1:9">
      <c r="A391" s="8"/>
      <c r="B391" s="2">
        <f>ChartDataA!$F$48</f>
        <v>1E-4</v>
      </c>
      <c r="C391" s="2">
        <f>ChartDataA!$F$48</f>
        <v>1E-4</v>
      </c>
      <c r="D391" s="2">
        <f>ChartDataA!$F$50</f>
        <v>54.0989</v>
      </c>
      <c r="E391" s="2">
        <f>ChartDataA!$F$51</f>
        <v>0</v>
      </c>
      <c r="F391" s="2">
        <f>ChartDataA!$F$52</f>
        <v>6.9999999999999999E-4</v>
      </c>
      <c r="G391" s="2">
        <f>ChartDataA!$F$53</f>
        <v>66.848400000000012</v>
      </c>
      <c r="H391" s="2">
        <f>ChartDataA!$F$54</f>
        <v>0</v>
      </c>
      <c r="I391" s="2">
        <f>ChartDataA!$F$55</f>
        <v>4.9099999999995703E-2</v>
      </c>
    </row>
    <row r="392" spans="1:9">
      <c r="A392" s="8"/>
      <c r="B392" s="2">
        <f>ChartDataA!$G$48</f>
        <v>1E-4</v>
      </c>
      <c r="C392" s="2">
        <f>ChartDataA!$G$48</f>
        <v>1E-4</v>
      </c>
      <c r="D392" s="2">
        <f>ChartDataA!$G$50</f>
        <v>52.092399999999998</v>
      </c>
      <c r="E392" s="2">
        <f>ChartDataA!$G$51</f>
        <v>0</v>
      </c>
      <c r="F392" s="2">
        <f>ChartDataA!$G$52</f>
        <v>5.9999999999999995E-4</v>
      </c>
      <c r="G392" s="2">
        <f>ChartDataA!$G$53</f>
        <v>67.239500000000021</v>
      </c>
      <c r="H392" s="2">
        <f>ChartDataA!$G$54</f>
        <v>0</v>
      </c>
      <c r="I392" s="2">
        <f>ChartDataA!$G$55</f>
        <v>3.1800000000004047E-2</v>
      </c>
    </row>
    <row r="393" spans="1:9">
      <c r="A393" s="8" t="str">
        <f>ChartDataA!$H$47</f>
        <v>yt 30 06 2011</v>
      </c>
      <c r="B393" s="2">
        <f>ChartDataA!$H$48</f>
        <v>1E-4</v>
      </c>
      <c r="C393" s="2">
        <f>ChartDataA!$H$48</f>
        <v>1E-4</v>
      </c>
      <c r="D393" s="2">
        <f>ChartDataA!$H$50</f>
        <v>49.6355</v>
      </c>
      <c r="E393" s="2">
        <f>ChartDataA!$H$51</f>
        <v>0</v>
      </c>
      <c r="F393" s="2">
        <f>ChartDataA!$H$52</f>
        <v>5.9999999999999995E-4</v>
      </c>
      <c r="G393" s="2">
        <f>ChartDataA!$H$53</f>
        <v>64.567499999999995</v>
      </c>
      <c r="H393" s="2">
        <f>ChartDataA!$H$54</f>
        <v>0</v>
      </c>
      <c r="I393" s="2">
        <f>ChartDataA!$H$55</f>
        <v>4.3700000000029604E-2</v>
      </c>
    </row>
    <row r="394" spans="1:9">
      <c r="A394" s="8"/>
      <c r="B394" s="2">
        <f>ChartDataA!$I$48</f>
        <v>1E-4</v>
      </c>
      <c r="C394" s="2">
        <f>ChartDataA!$I$48</f>
        <v>1E-4</v>
      </c>
      <c r="D394" s="2">
        <f>ChartDataA!$I$50</f>
        <v>46.521799999999999</v>
      </c>
      <c r="E394" s="2">
        <f>ChartDataA!$I$51</f>
        <v>0</v>
      </c>
      <c r="F394" s="2">
        <f>ChartDataA!$I$52</f>
        <v>8.0000000000000004E-4</v>
      </c>
      <c r="G394" s="2">
        <f>ChartDataA!$I$53</f>
        <v>58.171199999999999</v>
      </c>
      <c r="H394" s="2">
        <f>ChartDataA!$I$54</f>
        <v>0</v>
      </c>
      <c r="I394" s="2">
        <f>ChartDataA!$I$55</f>
        <v>4.3700000000015393E-2</v>
      </c>
    </row>
    <row r="395" spans="1:9">
      <c r="A395" s="8"/>
      <c r="B395" s="2">
        <f>ChartDataA!$J$48</f>
        <v>0</v>
      </c>
      <c r="C395" s="2">
        <f>ChartDataA!$J$48</f>
        <v>0</v>
      </c>
      <c r="D395" s="2">
        <f>ChartDataA!$J$50</f>
        <v>45.32330000000001</v>
      </c>
      <c r="E395" s="2">
        <f>ChartDataA!$J$51</f>
        <v>0</v>
      </c>
      <c r="F395" s="2">
        <f>ChartDataA!$J$52</f>
        <v>9.0000000000000008E-4</v>
      </c>
      <c r="G395" s="2">
        <f>ChartDataA!$J$53</f>
        <v>54.183399999999992</v>
      </c>
      <c r="H395" s="2">
        <f>ChartDataA!$J$54</f>
        <v>0</v>
      </c>
      <c r="I395" s="2">
        <f>ChartDataA!$J$55</f>
        <v>4.3699999999986971E-2</v>
      </c>
    </row>
    <row r="396" spans="1:9">
      <c r="A396" s="8"/>
      <c r="B396" s="2">
        <f>ChartDataA!$K$48</f>
        <v>0</v>
      </c>
      <c r="C396" s="2">
        <f>ChartDataA!$K$48</f>
        <v>0</v>
      </c>
      <c r="D396" s="2">
        <f>ChartDataA!$K$50</f>
        <v>47.190700000000007</v>
      </c>
      <c r="E396" s="2">
        <f>ChartDataA!$K$51</f>
        <v>0</v>
      </c>
      <c r="F396" s="2">
        <f>ChartDataA!$K$52</f>
        <v>7.9999999999999993E-4</v>
      </c>
      <c r="G396" s="2">
        <f>ChartDataA!$K$53</f>
        <v>49.0002</v>
      </c>
      <c r="H396" s="2">
        <f>ChartDataA!$K$54</f>
        <v>0</v>
      </c>
      <c r="I396" s="2">
        <f>ChartDataA!$K$55</f>
        <v>4.3700000000001182E-2</v>
      </c>
    </row>
    <row r="397" spans="1:9">
      <c r="A397" s="8"/>
      <c r="B397" s="2">
        <f>ChartDataA!$L$48</f>
        <v>0</v>
      </c>
      <c r="C397" s="2">
        <f>ChartDataA!$L$48</f>
        <v>0</v>
      </c>
      <c r="D397" s="2">
        <f>ChartDataA!$L$50</f>
        <v>45.2864</v>
      </c>
      <c r="E397" s="2">
        <f>ChartDataA!$L$51</f>
        <v>0</v>
      </c>
      <c r="F397" s="2">
        <f>ChartDataA!$L$52</f>
        <v>7.9999999999999993E-4</v>
      </c>
      <c r="G397" s="2">
        <f>ChartDataA!$L$53</f>
        <v>39.621500000000005</v>
      </c>
      <c r="H397" s="2">
        <f>ChartDataA!$L$54</f>
        <v>0</v>
      </c>
      <c r="I397" s="2">
        <f>ChartDataA!$L$55</f>
        <v>4.3700000000001182E-2</v>
      </c>
    </row>
    <row r="398" spans="1:9">
      <c r="A398" s="8"/>
      <c r="B398" s="2">
        <f>ChartDataA!$M$48</f>
        <v>0</v>
      </c>
      <c r="C398" s="2">
        <f>ChartDataA!$M$48</f>
        <v>0</v>
      </c>
      <c r="D398" s="2">
        <f>ChartDataA!$M$50</f>
        <v>50.0015</v>
      </c>
      <c r="E398" s="2">
        <f>ChartDataA!$M$51</f>
        <v>0</v>
      </c>
      <c r="F398" s="2">
        <f>ChartDataA!$M$52</f>
        <v>7.000000000000001E-4</v>
      </c>
      <c r="G398" s="2">
        <f>ChartDataA!$M$53</f>
        <v>40.532200000000003</v>
      </c>
      <c r="H398" s="2">
        <f>ChartDataA!$M$54</f>
        <v>0</v>
      </c>
      <c r="I398" s="2">
        <f>ChartDataA!$M$55</f>
        <v>3.7400000000019418E-2</v>
      </c>
    </row>
    <row r="399" spans="1:9">
      <c r="A399" s="8" t="str">
        <f>ChartDataA!$N$47</f>
        <v>yt 31 12 2011</v>
      </c>
      <c r="B399" s="2">
        <f>ChartDataA!$N$48</f>
        <v>0</v>
      </c>
      <c r="C399" s="2">
        <f>ChartDataA!$N$48</f>
        <v>0</v>
      </c>
      <c r="D399" s="2">
        <f>ChartDataA!$N$50</f>
        <v>51.592700000000001</v>
      </c>
      <c r="E399" s="2">
        <f>ChartDataA!$N$51</f>
        <v>0</v>
      </c>
      <c r="F399" s="2">
        <f>ChartDataA!$N$52</f>
        <v>7.000000000000001E-4</v>
      </c>
      <c r="G399" s="2">
        <f>ChartDataA!$N$53</f>
        <v>38.935500000000005</v>
      </c>
      <c r="H399" s="2">
        <f>ChartDataA!$N$54</f>
        <v>0</v>
      </c>
      <c r="I399" s="2">
        <f>ChartDataA!$N$55</f>
        <v>4.3700000000015393E-2</v>
      </c>
    </row>
    <row r="400" spans="1:9">
      <c r="A400" s="8"/>
      <c r="B400" s="2">
        <f>ChartDataA!$O$48</f>
        <v>1.0386000000000002</v>
      </c>
      <c r="C400" s="2">
        <f>ChartDataA!$O$48</f>
        <v>1.0386000000000002</v>
      </c>
      <c r="D400" s="2">
        <f>ChartDataA!$O$50</f>
        <v>57.593199999999996</v>
      </c>
      <c r="E400" s="2">
        <f>ChartDataA!$O$51</f>
        <v>0</v>
      </c>
      <c r="F400" s="2">
        <f>ChartDataA!$O$52</f>
        <v>9.2700000000000005E-2</v>
      </c>
      <c r="G400" s="2">
        <f>ChartDataA!$O$53</f>
        <v>38.971900000000005</v>
      </c>
      <c r="H400" s="2">
        <f>ChartDataA!$O$54</f>
        <v>0</v>
      </c>
      <c r="I400" s="2">
        <f>ChartDataA!$O$55</f>
        <v>3.7399999999990996E-2</v>
      </c>
    </row>
    <row r="401" spans="1:9">
      <c r="A401" s="8"/>
      <c r="B401" s="2">
        <f>ChartDataA!$P$48</f>
        <v>2.0301</v>
      </c>
      <c r="C401" s="2">
        <f>ChartDataA!$P$48</f>
        <v>2.0301</v>
      </c>
      <c r="D401" s="2">
        <f>ChartDataA!$P$50</f>
        <v>67.748999999999995</v>
      </c>
      <c r="E401" s="2">
        <f>ChartDataA!$P$51</f>
        <v>0</v>
      </c>
      <c r="F401" s="2">
        <f>ChartDataA!$P$52</f>
        <v>0.17400000000000002</v>
      </c>
      <c r="G401" s="2">
        <f>ChartDataA!$P$53</f>
        <v>51.305700000000009</v>
      </c>
      <c r="H401" s="2">
        <f>ChartDataA!$P$54</f>
        <v>0</v>
      </c>
      <c r="I401" s="2">
        <f>ChartDataA!$P$55</f>
        <v>3.7400000000019418E-2</v>
      </c>
    </row>
    <row r="402" spans="1:9">
      <c r="A402" s="8"/>
      <c r="B402" s="2">
        <f>ChartDataA!$Q$48</f>
        <v>2.9210000000000003</v>
      </c>
      <c r="C402" s="2">
        <f>ChartDataA!$Q$48</f>
        <v>2.9210000000000003</v>
      </c>
      <c r="D402" s="2">
        <f>ChartDataA!$Q$50</f>
        <v>75.617000000000004</v>
      </c>
      <c r="E402" s="2">
        <f>ChartDataA!$Q$51</f>
        <v>0</v>
      </c>
      <c r="F402" s="2">
        <f>ChartDataA!$Q$52</f>
        <v>0.34789999999999999</v>
      </c>
      <c r="G402" s="2">
        <f>ChartDataA!$Q$53</f>
        <v>56.266200000000005</v>
      </c>
      <c r="H402" s="2">
        <f>ChartDataA!$Q$54</f>
        <v>0</v>
      </c>
      <c r="I402" s="2">
        <f>ChartDataA!$Q$55</f>
        <v>3.7400000000047839E-2</v>
      </c>
    </row>
    <row r="403" spans="1:9">
      <c r="A403" s="8"/>
      <c r="B403" s="2">
        <f>ChartDataA!$R$48</f>
        <v>3.7107000000000001</v>
      </c>
      <c r="C403" s="2">
        <f>ChartDataA!$R$48</f>
        <v>3.7107000000000001</v>
      </c>
      <c r="D403" s="2">
        <f>ChartDataA!$R$50</f>
        <v>76.871500000000012</v>
      </c>
      <c r="E403" s="2">
        <f>ChartDataA!$R$51</f>
        <v>0</v>
      </c>
      <c r="F403" s="2">
        <f>ChartDataA!$R$52</f>
        <v>0.43000000000000005</v>
      </c>
      <c r="G403" s="2">
        <f>ChartDataA!$R$53</f>
        <v>60.469000000000008</v>
      </c>
      <c r="H403" s="2">
        <f>ChartDataA!$R$54</f>
        <v>1E-4</v>
      </c>
      <c r="I403" s="2">
        <f>ChartDataA!$R$55</f>
        <v>3.099999999997749E-2</v>
      </c>
    </row>
    <row r="404" spans="1:9">
      <c r="A404" s="8"/>
      <c r="B404" s="2">
        <f>ChartDataA!$S$48</f>
        <v>4.6623000000000001</v>
      </c>
      <c r="C404" s="2">
        <f>ChartDataA!$S$48</f>
        <v>4.6623000000000001</v>
      </c>
      <c r="D404" s="2">
        <f>ChartDataA!$S$50</f>
        <v>83.604000000000013</v>
      </c>
      <c r="E404" s="2">
        <f>ChartDataA!$S$51</f>
        <v>0</v>
      </c>
      <c r="F404" s="2">
        <f>ChartDataA!$S$52</f>
        <v>0.50580000000000003</v>
      </c>
      <c r="G404" s="2">
        <f>ChartDataA!$S$53</f>
        <v>66.934699999999992</v>
      </c>
      <c r="H404" s="2">
        <f>ChartDataA!$S$54</f>
        <v>1E-4</v>
      </c>
      <c r="I404" s="2">
        <f>ChartDataA!$S$55</f>
        <v>3.7499999999994316E-2</v>
      </c>
    </row>
    <row r="405" spans="1:9">
      <c r="A405" s="8" t="str">
        <f>ChartDataA!$T$47</f>
        <v>yt 30 06 2012</v>
      </c>
      <c r="B405" s="2">
        <f>ChartDataA!$T$48</f>
        <v>5.4245000000000001</v>
      </c>
      <c r="C405" s="2">
        <f>ChartDataA!$T$48</f>
        <v>5.4245000000000001</v>
      </c>
      <c r="D405" s="2">
        <f>ChartDataA!$T$50</f>
        <v>87.1233</v>
      </c>
      <c r="E405" s="2">
        <f>ChartDataA!$T$51</f>
        <v>0</v>
      </c>
      <c r="F405" s="2">
        <f>ChartDataA!$T$52</f>
        <v>0.60599999999999998</v>
      </c>
      <c r="G405" s="2">
        <f>ChartDataA!$T$53</f>
        <v>66.215600000000009</v>
      </c>
      <c r="H405" s="2">
        <f>ChartDataA!$T$54</f>
        <v>1E-4</v>
      </c>
      <c r="I405" s="2">
        <f>ChartDataA!$T$55</f>
        <v>2.5499999999993861E-2</v>
      </c>
    </row>
    <row r="406" spans="1:9">
      <c r="A406" s="8"/>
      <c r="B406" s="2">
        <f>ChartDataA!$U$48</f>
        <v>6.05</v>
      </c>
      <c r="C406" s="2">
        <f>ChartDataA!$U$48</f>
        <v>6.05</v>
      </c>
      <c r="D406" s="2">
        <f>ChartDataA!$U$50</f>
        <v>97.766999999999996</v>
      </c>
      <c r="E406" s="2">
        <f>ChartDataA!$U$51</f>
        <v>0</v>
      </c>
      <c r="F406" s="2">
        <f>ChartDataA!$U$52</f>
        <v>0.69389999999999996</v>
      </c>
      <c r="G406" s="2">
        <f>ChartDataA!$U$53</f>
        <v>71.489400000000003</v>
      </c>
      <c r="H406" s="2">
        <f>ChartDataA!$U$54</f>
        <v>1E-4</v>
      </c>
      <c r="I406" s="2">
        <f>ChartDataA!$U$55</f>
        <v>2.5399999999990541E-2</v>
      </c>
    </row>
    <row r="407" spans="1:9">
      <c r="A407" s="8"/>
      <c r="B407" s="2">
        <f>ChartDataA!$V$48</f>
        <v>6.9963000000000006</v>
      </c>
      <c r="C407" s="2">
        <f>ChartDataA!$V$48</f>
        <v>6.9963000000000006</v>
      </c>
      <c r="D407" s="2">
        <f>ChartDataA!$V$50</f>
        <v>107.68340000000001</v>
      </c>
      <c r="E407" s="2">
        <f>ChartDataA!$V$51</f>
        <v>0</v>
      </c>
      <c r="F407" s="2">
        <f>ChartDataA!$V$52</f>
        <v>0.73270000000000002</v>
      </c>
      <c r="G407" s="2">
        <f>ChartDataA!$V$53</f>
        <v>75.91040000000001</v>
      </c>
      <c r="H407" s="2">
        <f>ChartDataA!$V$54</f>
        <v>1E-4</v>
      </c>
      <c r="I407" s="2">
        <f>ChartDataA!$V$55</f>
        <v>2.0000000000010232E-2</v>
      </c>
    </row>
    <row r="408" spans="1:9">
      <c r="A408" s="8"/>
      <c r="B408" s="2">
        <f>ChartDataA!$W$48</f>
        <v>7.8513000000000002</v>
      </c>
      <c r="C408" s="2">
        <f>ChartDataA!$W$48</f>
        <v>7.8513000000000002</v>
      </c>
      <c r="D408" s="2">
        <f>ChartDataA!$W$50</f>
        <v>117.0577</v>
      </c>
      <c r="E408" s="2">
        <f>ChartDataA!$W$51</f>
        <v>0</v>
      </c>
      <c r="F408" s="2">
        <f>ChartDataA!$W$52</f>
        <v>0.86110000000000009</v>
      </c>
      <c r="G408" s="2">
        <f>ChartDataA!$W$53</f>
        <v>80.237100000000012</v>
      </c>
      <c r="H408" s="2">
        <f>ChartDataA!$W$54</f>
        <v>3.0000000000000003E-4</v>
      </c>
      <c r="I408" s="2">
        <f>ChartDataA!$W$55</f>
        <v>2.6499999999998636E-2</v>
      </c>
    </row>
    <row r="409" spans="1:9">
      <c r="A409" s="8"/>
      <c r="B409" s="2">
        <f>ChartDataA!$X$48</f>
        <v>8.8318999999999992</v>
      </c>
      <c r="C409" s="2">
        <f>ChartDataA!$X$48</f>
        <v>8.8318999999999992</v>
      </c>
      <c r="D409" s="2">
        <f>ChartDataA!$X$50</f>
        <v>122.24469999999999</v>
      </c>
      <c r="E409" s="2">
        <f>ChartDataA!$X$51</f>
        <v>0</v>
      </c>
      <c r="F409" s="2">
        <f>ChartDataA!$X$52</f>
        <v>0.94320000000000004</v>
      </c>
      <c r="G409" s="2">
        <f>ChartDataA!$X$53</f>
        <v>84.323100000000011</v>
      </c>
      <c r="H409" s="2">
        <f>ChartDataA!$X$54</f>
        <v>3.0000000000000003E-4</v>
      </c>
      <c r="I409" s="2">
        <f>ChartDataA!$X$55</f>
        <v>2.6600000000001955E-2</v>
      </c>
    </row>
    <row r="410" spans="1:9">
      <c r="A410" s="8"/>
      <c r="B410" s="2">
        <f>ChartDataA!$Y$48</f>
        <v>9.4776000000000007</v>
      </c>
      <c r="C410" s="2">
        <f>ChartDataA!$Y$48</f>
        <v>9.4776000000000007</v>
      </c>
      <c r="D410" s="2">
        <f>ChartDataA!$Y$50</f>
        <v>128.178</v>
      </c>
      <c r="E410" s="2">
        <f>ChartDataA!$Y$51</f>
        <v>0</v>
      </c>
      <c r="F410" s="2">
        <f>ChartDataA!$Y$52</f>
        <v>1.0857999999999999</v>
      </c>
      <c r="G410" s="2">
        <f>ChartDataA!$Y$53</f>
        <v>92.013999999999996</v>
      </c>
      <c r="H410" s="2">
        <f>ChartDataA!$Y$54</f>
        <v>5.0000000000000001E-4</v>
      </c>
      <c r="I410" s="2">
        <f>ChartDataA!$Y$55</f>
        <v>2.6600000000030377E-2</v>
      </c>
    </row>
    <row r="411" spans="1:9">
      <c r="A411" s="8" t="str">
        <f>ChartDataA!$Z$47</f>
        <v>yt 31 12 2012</v>
      </c>
      <c r="B411" s="2">
        <f>ChartDataA!$Z$48</f>
        <v>10.409000000000001</v>
      </c>
      <c r="C411" s="2">
        <f>ChartDataA!$Z$48</f>
        <v>10.409000000000001</v>
      </c>
      <c r="D411" s="2">
        <f>ChartDataA!$Z$50</f>
        <v>140.6403</v>
      </c>
      <c r="E411" s="2">
        <f>ChartDataA!$Z$51</f>
        <v>0</v>
      </c>
      <c r="F411" s="2">
        <f>ChartDataA!$Z$52</f>
        <v>1.1739999999999999</v>
      </c>
      <c r="G411" s="2">
        <f>ChartDataA!$Z$53</f>
        <v>98.1875</v>
      </c>
      <c r="H411" s="2">
        <f>ChartDataA!$Z$54</f>
        <v>5.0000000000000001E-4</v>
      </c>
      <c r="I411" s="2">
        <f>ChartDataA!$Z$55</f>
        <v>2.6600000000030377E-2</v>
      </c>
    </row>
    <row r="412" spans="1:9">
      <c r="A412" s="8"/>
      <c r="B412" s="2">
        <f>ChartDataA!$AA$48</f>
        <v>10.032900000000001</v>
      </c>
      <c r="C412" s="2">
        <f>ChartDataA!$AA$48</f>
        <v>10.032900000000001</v>
      </c>
      <c r="D412" s="2">
        <f>ChartDataA!$AA$50</f>
        <v>139.73119999999997</v>
      </c>
      <c r="E412" s="2">
        <f>ChartDataA!$AA$51</f>
        <v>0</v>
      </c>
      <c r="F412" s="2">
        <f>ChartDataA!$AA$52</f>
        <v>1.1742000000000001</v>
      </c>
      <c r="G412" s="2">
        <f>ChartDataA!$AA$53</f>
        <v>102.14080000000001</v>
      </c>
      <c r="H412" s="2">
        <f>ChartDataA!$AA$54</f>
        <v>5.9999999999999995E-4</v>
      </c>
      <c r="I412" s="2">
        <f>ChartDataA!$AA$55</f>
        <v>3.3500000000060481E-2</v>
      </c>
    </row>
    <row r="413" spans="1:9">
      <c r="A413" s="8"/>
      <c r="B413" s="2">
        <f>ChartDataA!$AB$48</f>
        <v>10.030200000000001</v>
      </c>
      <c r="C413" s="2">
        <f>ChartDataA!$AB$48</f>
        <v>10.030200000000001</v>
      </c>
      <c r="D413" s="2">
        <f>ChartDataA!$AB$50</f>
        <v>140.9674</v>
      </c>
      <c r="E413" s="2">
        <f>ChartDataA!$AB$51</f>
        <v>0</v>
      </c>
      <c r="F413" s="2">
        <f>ChartDataA!$AB$52</f>
        <v>1.1764000000000001</v>
      </c>
      <c r="G413" s="2">
        <f>ChartDataA!$AB$53</f>
        <v>98.473100000000017</v>
      </c>
      <c r="H413" s="2">
        <f>ChartDataA!$AB$54</f>
        <v>6.9999999999999999E-4</v>
      </c>
      <c r="I413" s="2">
        <f>ChartDataA!$AB$55</f>
        <v>2.7300000000025193E-2</v>
      </c>
    </row>
    <row r="414" spans="1:9">
      <c r="A414" s="8"/>
      <c r="B414" s="2">
        <f>ChartDataA!$AC$48</f>
        <v>10.278699999999999</v>
      </c>
      <c r="C414" s="2">
        <f>ChartDataA!$AC$48</f>
        <v>10.278699999999999</v>
      </c>
      <c r="D414" s="2">
        <f>ChartDataA!$AC$50</f>
        <v>141.9958</v>
      </c>
      <c r="E414" s="2">
        <f>ChartDataA!$AC$51</f>
        <v>0</v>
      </c>
      <c r="F414" s="2">
        <f>ChartDataA!$AC$52</f>
        <v>1.0859000000000001</v>
      </c>
      <c r="G414" s="2">
        <f>ChartDataA!$AC$53</f>
        <v>98.067300000000003</v>
      </c>
      <c r="H414" s="2">
        <f>ChartDataA!$AC$54</f>
        <v>6.9999999999999999E-4</v>
      </c>
      <c r="I414" s="2">
        <f>ChartDataA!$AC$55</f>
        <v>3.3800000000013597E-2</v>
      </c>
    </row>
    <row r="415" spans="1:9">
      <c r="A415" s="8"/>
      <c r="B415" s="2">
        <f>ChartDataA!$AD$48</f>
        <v>10.157999999999999</v>
      </c>
      <c r="C415" s="2">
        <f>ChartDataA!$AD$48</f>
        <v>10.157999999999999</v>
      </c>
      <c r="D415" s="2">
        <f>ChartDataA!$AD$50</f>
        <v>152.67730000000003</v>
      </c>
      <c r="E415" s="2">
        <f>ChartDataA!$AD$51</f>
        <v>0</v>
      </c>
      <c r="F415" s="2">
        <f>ChartDataA!$AD$52</f>
        <v>1.1273</v>
      </c>
      <c r="G415" s="2">
        <f>ChartDataA!$AD$53</f>
        <v>95.4285</v>
      </c>
      <c r="H415" s="2">
        <f>ChartDataA!$AD$54</f>
        <v>5.9999999999999995E-4</v>
      </c>
      <c r="I415" s="2">
        <f>ChartDataA!$AD$55</f>
        <v>3.4099999999995134E-2</v>
      </c>
    </row>
    <row r="416" spans="1:9">
      <c r="A416" s="8"/>
      <c r="B416" s="2">
        <f>ChartDataA!$AE$48</f>
        <v>9.7618000000000009</v>
      </c>
      <c r="C416" s="2">
        <f>ChartDataA!$AE$48</f>
        <v>9.7618000000000009</v>
      </c>
      <c r="D416" s="2">
        <f>ChartDataA!$AE$50</f>
        <v>143.36510000000001</v>
      </c>
      <c r="E416" s="2">
        <f>ChartDataA!$AE$51</f>
        <v>0</v>
      </c>
      <c r="F416" s="2">
        <f>ChartDataA!$AE$52</f>
        <v>1.1340000000000001</v>
      </c>
      <c r="G416" s="2">
        <f>ChartDataA!$AE$53</f>
        <v>93.18010000000001</v>
      </c>
      <c r="H416" s="2">
        <f>ChartDataA!$AE$54</f>
        <v>6.9999999999999999E-4</v>
      </c>
      <c r="I416" s="2">
        <f>ChartDataA!$AE$55</f>
        <v>2.8099999999994907E-2</v>
      </c>
    </row>
    <row r="417" spans="1:9">
      <c r="A417" s="8" t="str">
        <f>ChartDataA!$AF$47</f>
        <v>yt 30 06 2013</v>
      </c>
      <c r="B417" s="2">
        <f>ChartDataA!$AF$48</f>
        <v>9.9522000000000013</v>
      </c>
      <c r="C417" s="2">
        <f>ChartDataA!$AF$48</f>
        <v>9.9522000000000013</v>
      </c>
      <c r="D417" s="2">
        <f>ChartDataA!$AF$50</f>
        <v>141.89089999999999</v>
      </c>
      <c r="E417" s="2">
        <f>ChartDataA!$AF$51</f>
        <v>0</v>
      </c>
      <c r="F417" s="2">
        <f>ChartDataA!$AF$52</f>
        <v>1.1161000000000003</v>
      </c>
      <c r="G417" s="2">
        <f>ChartDataA!$AF$53</f>
        <v>94.484200000000016</v>
      </c>
      <c r="H417" s="2">
        <f>ChartDataA!$AF$54</f>
        <v>6.9999999999999999E-4</v>
      </c>
      <c r="I417" s="2">
        <f>ChartDataA!$AF$55</f>
        <v>2.8400000000033288E-2</v>
      </c>
    </row>
    <row r="418" spans="1:9">
      <c r="A418" s="8"/>
      <c r="B418" s="2">
        <f>ChartDataA!$AG$48</f>
        <v>9.931300000000002</v>
      </c>
      <c r="C418" s="2">
        <f>ChartDataA!$AG$48</f>
        <v>9.931300000000002</v>
      </c>
      <c r="D418" s="2">
        <f>ChartDataA!$AG$50</f>
        <v>137.72749999999999</v>
      </c>
      <c r="E418" s="2">
        <f>ChartDataA!$AG$51</f>
        <v>0</v>
      </c>
      <c r="F418" s="2">
        <f>ChartDataA!$AG$52</f>
        <v>1.1100999999999999</v>
      </c>
      <c r="G418" s="2">
        <f>ChartDataA!$AG$53</f>
        <v>94.750600000000006</v>
      </c>
      <c r="H418" s="2">
        <f>ChartDataA!$AG$54</f>
        <v>8.9999999999999998E-4</v>
      </c>
      <c r="I418" s="2">
        <f>ChartDataA!$AG$55</f>
        <v>3.1300000000044292E-2</v>
      </c>
    </row>
    <row r="419" spans="1:9">
      <c r="A419" s="8"/>
      <c r="B419" s="2">
        <f>ChartDataA!$AH$48</f>
        <v>9.7240000000000002</v>
      </c>
      <c r="C419" s="2">
        <f>ChartDataA!$AH$48</f>
        <v>9.7240000000000002</v>
      </c>
      <c r="D419" s="2">
        <f>ChartDataA!$AH$50</f>
        <v>130.87469999999999</v>
      </c>
      <c r="E419" s="2">
        <f>ChartDataA!$AH$51</f>
        <v>0</v>
      </c>
      <c r="F419" s="2">
        <f>ChartDataA!$AH$52</f>
        <v>1.2073</v>
      </c>
      <c r="G419" s="2">
        <f>ChartDataA!$AH$53</f>
        <v>93.859200000000016</v>
      </c>
      <c r="H419" s="2">
        <f>ChartDataA!$AH$54</f>
        <v>1.0999999999999998E-3</v>
      </c>
      <c r="I419" s="2">
        <f>ChartDataA!$AH$55</f>
        <v>3.0800000000027694E-2</v>
      </c>
    </row>
    <row r="420" spans="1:9">
      <c r="A420" s="8"/>
      <c r="B420" s="2">
        <f>ChartDataA!$AI$48</f>
        <v>9.4070999999999998</v>
      </c>
      <c r="C420" s="2">
        <f>ChartDataA!$AI$48</f>
        <v>9.4070999999999998</v>
      </c>
      <c r="D420" s="2">
        <f>ChartDataA!$AI$50</f>
        <v>125.51609999999999</v>
      </c>
      <c r="E420" s="2">
        <f>ChartDataA!$AI$51</f>
        <v>0</v>
      </c>
      <c r="F420" s="2">
        <f>ChartDataA!$AI$52</f>
        <v>1.2058000000000002</v>
      </c>
      <c r="G420" s="2">
        <f>ChartDataA!$AI$53</f>
        <v>93.24</v>
      </c>
      <c r="H420" s="2">
        <f>ChartDataA!$AI$54</f>
        <v>1.4E-3</v>
      </c>
      <c r="I420" s="2">
        <f>ChartDataA!$AI$55</f>
        <v>2.4400000000071032E-2</v>
      </c>
    </row>
    <row r="421" spans="1:9">
      <c r="A421" s="8"/>
      <c r="B421" s="2">
        <f>ChartDataA!$AJ$48</f>
        <v>9.0183000000000018</v>
      </c>
      <c r="C421" s="2">
        <f>ChartDataA!$AJ$48</f>
        <v>9.0183000000000018</v>
      </c>
      <c r="D421" s="2">
        <f>ChartDataA!$AJ$50</f>
        <v>138.42509999999999</v>
      </c>
      <c r="E421" s="2">
        <f>ChartDataA!$AJ$51</f>
        <v>0</v>
      </c>
      <c r="F421" s="2">
        <f>ChartDataA!$AJ$52</f>
        <v>1.2427999999999999</v>
      </c>
      <c r="G421" s="2">
        <f>ChartDataA!$AJ$53</f>
        <v>90.682700000000011</v>
      </c>
      <c r="H421" s="2">
        <f>ChartDataA!$AJ$54</f>
        <v>1.6999999999999999E-3</v>
      </c>
      <c r="I421" s="2">
        <f>ChartDataA!$AJ$55</f>
        <v>2.4600000000077671E-2</v>
      </c>
    </row>
    <row r="422" spans="1:9">
      <c r="A422" s="8"/>
      <c r="B422" s="2">
        <f>ChartDataA!$AK$48</f>
        <v>8.924100000000001</v>
      </c>
      <c r="C422" s="2">
        <f>ChartDataA!$AK$48</f>
        <v>8.924100000000001</v>
      </c>
      <c r="D422" s="2">
        <f>ChartDataA!$AK$50</f>
        <v>141.84829999999999</v>
      </c>
      <c r="E422" s="2">
        <f>ChartDataA!$AK$51</f>
        <v>0</v>
      </c>
      <c r="F422" s="2">
        <f>ChartDataA!$AK$52</f>
        <v>1.2264000000000002</v>
      </c>
      <c r="G422" s="2">
        <f>ChartDataA!$AK$53</f>
        <v>90.86630000000001</v>
      </c>
      <c r="H422" s="2">
        <f>ChartDataA!$AK$54</f>
        <v>1.5E-3</v>
      </c>
      <c r="I422" s="2">
        <f>ChartDataA!$AK$55</f>
        <v>3.6199999999979582E-2</v>
      </c>
    </row>
    <row r="423" spans="1:9">
      <c r="A423" s="8" t="str">
        <f>ChartDataA!$AL$47</f>
        <v>yt 31 12 2013</v>
      </c>
      <c r="B423" s="2">
        <f>ChartDataA!$AL$48</f>
        <v>8.6338000000000008</v>
      </c>
      <c r="C423" s="2">
        <f>ChartDataA!$AL$48</f>
        <v>8.6338000000000008</v>
      </c>
      <c r="D423" s="2">
        <f>ChartDataA!$AL$50</f>
        <v>128.16699999999997</v>
      </c>
      <c r="E423" s="2">
        <f>ChartDataA!$AL$51</f>
        <v>5.0000000000000001E-3</v>
      </c>
      <c r="F423" s="2">
        <f>ChartDataA!$AL$52</f>
        <v>1.2636000000000001</v>
      </c>
      <c r="G423" s="2">
        <f>ChartDataA!$AL$53</f>
        <v>85.06110000000001</v>
      </c>
      <c r="H423" s="2">
        <f>ChartDataA!$AL$54</f>
        <v>1.5E-3</v>
      </c>
      <c r="I423" s="2">
        <f>ChartDataA!$AL$55</f>
        <v>3.000000000005798E-2</v>
      </c>
    </row>
    <row r="424" spans="1:9">
      <c r="A424" s="8"/>
      <c r="B424" s="2">
        <f>ChartDataA!$AM$48</f>
        <v>8.4691000000000027</v>
      </c>
      <c r="C424" s="2">
        <f>ChartDataA!$AM$48</f>
        <v>8.4691000000000027</v>
      </c>
      <c r="D424" s="2">
        <f>ChartDataA!$AM$50</f>
        <v>131.43709999999999</v>
      </c>
      <c r="E424" s="2">
        <f>ChartDataA!$AM$51</f>
        <v>5.0999999999999995E-3</v>
      </c>
      <c r="F424" s="2">
        <f>ChartDataA!$AM$52</f>
        <v>1.2566000000000002</v>
      </c>
      <c r="G424" s="2">
        <f>ChartDataA!$AM$53</f>
        <v>79.313499999999991</v>
      </c>
      <c r="H424" s="2">
        <f>ChartDataA!$AM$54</f>
        <v>1.4000000000000002E-3</v>
      </c>
      <c r="I424" s="2">
        <f>ChartDataA!$AM$55</f>
        <v>2.5100000000037426E-2</v>
      </c>
    </row>
    <row r="425" spans="1:9">
      <c r="A425" s="8"/>
      <c r="B425" s="2">
        <f>ChartDataA!$AN$48</f>
        <v>8.0341000000000022</v>
      </c>
      <c r="C425" s="2">
        <f>ChartDataA!$AN$48</f>
        <v>8.0341000000000022</v>
      </c>
      <c r="D425" s="2">
        <f>ChartDataA!$AN$50</f>
        <v>127.32430000000001</v>
      </c>
      <c r="E425" s="2">
        <f>ChartDataA!$AN$51</f>
        <v>5.1999999999999998E-3</v>
      </c>
      <c r="F425" s="2">
        <f>ChartDataA!$AN$52</f>
        <v>1.3384</v>
      </c>
      <c r="G425" s="2">
        <f>ChartDataA!$AN$53</f>
        <v>70.827900000000014</v>
      </c>
      <c r="H425" s="2">
        <f>ChartDataA!$AN$54</f>
        <v>1.5E-3</v>
      </c>
      <c r="I425" s="2">
        <f>ChartDataA!$AN$55</f>
        <v>2.97000000000196E-2</v>
      </c>
    </row>
    <row r="426" spans="1:9">
      <c r="A426" s="8"/>
      <c r="B426" s="2">
        <f>ChartDataA!$AO$48</f>
        <v>7.5742000000000012</v>
      </c>
      <c r="C426" s="2">
        <f>ChartDataA!$AO$48</f>
        <v>7.5742000000000012</v>
      </c>
      <c r="D426" s="2">
        <f>ChartDataA!$AO$50</f>
        <v>122.05670000000001</v>
      </c>
      <c r="E426" s="2">
        <f>ChartDataA!$AO$51</f>
        <v>5.1999999999999998E-3</v>
      </c>
      <c r="F426" s="2">
        <f>ChartDataA!$AO$52</f>
        <v>1.3976000000000002</v>
      </c>
      <c r="G426" s="2">
        <f>ChartDataA!$AO$53</f>
        <v>68.919800000000009</v>
      </c>
      <c r="H426" s="2">
        <f>ChartDataA!$AO$54</f>
        <v>1.5E-3</v>
      </c>
      <c r="I426" s="2">
        <f>ChartDataA!$AO$55</f>
        <v>2.3200000000002774E-2</v>
      </c>
    </row>
    <row r="427" spans="1:9">
      <c r="A427" s="8"/>
      <c r="B427" s="2">
        <f>ChartDataA!$AP$48</f>
        <v>7.3474000000000004</v>
      </c>
      <c r="C427" s="2">
        <f>ChartDataA!$AP$48</f>
        <v>7.3474000000000004</v>
      </c>
      <c r="D427" s="2">
        <f>ChartDataA!$AP$50</f>
        <v>107.53229999999999</v>
      </c>
      <c r="E427" s="2">
        <f>ChartDataA!$AP$51</f>
        <v>5.1999999999999998E-3</v>
      </c>
      <c r="F427" s="2">
        <f>ChartDataA!$AP$52</f>
        <v>1.4465999999999999</v>
      </c>
      <c r="G427" s="2">
        <f>ChartDataA!$AP$53</f>
        <v>66.433600000000013</v>
      </c>
      <c r="H427" s="2">
        <f>ChartDataA!$AP$54</f>
        <v>1.5E-3</v>
      </c>
      <c r="I427" s="2">
        <f>ChartDataA!$AP$55</f>
        <v>2.3099999999971033E-2</v>
      </c>
    </row>
    <row r="428" spans="1:9">
      <c r="A428" s="8"/>
      <c r="B428" s="2">
        <f>ChartDataA!$AQ$48</f>
        <v>7.4013</v>
      </c>
      <c r="C428" s="2">
        <f>ChartDataA!$AQ$48</f>
        <v>7.4013</v>
      </c>
      <c r="D428" s="2">
        <f>ChartDataA!$AQ$50</f>
        <v>117.71559999999999</v>
      </c>
      <c r="E428" s="2">
        <f>ChartDataA!$AQ$51</f>
        <v>5.1999999999999998E-3</v>
      </c>
      <c r="F428" s="2">
        <f>ChartDataA!$AQ$52</f>
        <v>1.5415000000000001</v>
      </c>
      <c r="G428" s="2">
        <f>ChartDataA!$AQ$53</f>
        <v>62.505500000000012</v>
      </c>
      <c r="H428" s="2">
        <f>ChartDataA!$AQ$54</f>
        <v>1.4000000000000002E-3</v>
      </c>
      <c r="I428" s="2">
        <f>ChartDataA!$AQ$55</f>
        <v>4.8699999999996635E-2</v>
      </c>
    </row>
    <row r="429" spans="1:9">
      <c r="A429" s="8" t="str">
        <f>ChartDataA!$AR$47</f>
        <v>yt 30 06 2014</v>
      </c>
      <c r="B429" s="2">
        <f>ChartDataA!$AR$48</f>
        <v>6.8925000000000001</v>
      </c>
      <c r="C429" s="2">
        <f>ChartDataA!$AR$48</f>
        <v>6.8925000000000001</v>
      </c>
      <c r="D429" s="2">
        <f>ChartDataA!$AR$50</f>
        <v>113.15180000000001</v>
      </c>
      <c r="E429" s="2">
        <f>ChartDataA!$AR$51</f>
        <v>5.1999999999999998E-3</v>
      </c>
      <c r="F429" s="2">
        <f>ChartDataA!$AR$52</f>
        <v>1.6055000000000006</v>
      </c>
      <c r="G429" s="2">
        <f>ChartDataA!$AR$53</f>
        <v>57.936800000000012</v>
      </c>
      <c r="H429" s="2">
        <f>ChartDataA!$AR$54</f>
        <v>1.4000000000000002E-3</v>
      </c>
      <c r="I429" s="2">
        <f>ChartDataA!$AR$55</f>
        <v>5.0600000000002865E-2</v>
      </c>
    </row>
    <row r="430" spans="1:9">
      <c r="A430" s="8"/>
      <c r="B430" s="2">
        <f>ChartDataA!$AS$48</f>
        <v>6.6858000000000004</v>
      </c>
      <c r="C430" s="2">
        <f>ChartDataA!$AS$48</f>
        <v>6.6858000000000004</v>
      </c>
      <c r="D430" s="2">
        <f>ChartDataA!$AS$50</f>
        <v>105.30269999999999</v>
      </c>
      <c r="E430" s="2">
        <f>ChartDataA!$AS$51</f>
        <v>5.1999999999999998E-3</v>
      </c>
      <c r="F430" s="2">
        <f>ChartDataA!$AS$52</f>
        <v>1.6456000000000002</v>
      </c>
      <c r="G430" s="2">
        <f>ChartDataA!$AS$53</f>
        <v>50.429300000000005</v>
      </c>
      <c r="H430" s="2">
        <f>ChartDataA!$AS$54</f>
        <v>1.1999999999999999E-3</v>
      </c>
      <c r="I430" s="2">
        <f>ChartDataA!$AS$55</f>
        <v>5.330000000000723E-2</v>
      </c>
    </row>
    <row r="431" spans="1:9">
      <c r="A431" s="8"/>
      <c r="B431" s="2">
        <f>ChartDataA!$AT$48</f>
        <v>6.4028</v>
      </c>
      <c r="C431" s="2">
        <f>ChartDataA!$AT$48</f>
        <v>6.4028</v>
      </c>
      <c r="D431" s="2">
        <f>ChartDataA!$AT$50</f>
        <v>98.334799999999987</v>
      </c>
      <c r="E431" s="2">
        <f>ChartDataA!$AT$51</f>
        <v>5.1999999999999998E-3</v>
      </c>
      <c r="F431" s="2">
        <f>ChartDataA!$AT$52</f>
        <v>1.6782000000000004</v>
      </c>
      <c r="G431" s="2">
        <f>ChartDataA!$AT$53</f>
        <v>45.717299999999994</v>
      </c>
      <c r="H431" s="2">
        <f>ChartDataA!$AT$54</f>
        <v>1.1999999999999999E-3</v>
      </c>
      <c r="I431" s="2">
        <f>ChartDataA!$AT$55</f>
        <v>5.3500000000042292E-2</v>
      </c>
    </row>
    <row r="432" spans="1:9">
      <c r="A432" s="8"/>
      <c r="B432" s="2">
        <f>ChartDataA!$AU$48</f>
        <v>6.541500000000001</v>
      </c>
      <c r="C432" s="2">
        <f>ChartDataA!$AU$48</f>
        <v>6.541500000000001</v>
      </c>
      <c r="D432" s="2">
        <f>ChartDataA!$AU$50</f>
        <v>94.780000000000015</v>
      </c>
      <c r="E432" s="2">
        <f>ChartDataA!$AU$51</f>
        <v>5.2999999999999992E-3</v>
      </c>
      <c r="F432" s="2">
        <f>ChartDataA!$AU$52</f>
        <v>1.7200000000000004</v>
      </c>
      <c r="G432" s="2">
        <f>ChartDataA!$AU$53</f>
        <v>40.997800000000005</v>
      </c>
      <c r="H432" s="2">
        <f>ChartDataA!$AU$54</f>
        <v>1.1000000000000001E-3</v>
      </c>
      <c r="I432" s="2">
        <f>ChartDataA!$AU$55</f>
        <v>7.9700000000002547E-2</v>
      </c>
    </row>
    <row r="433" spans="1:9">
      <c r="A433" s="8"/>
      <c r="B433" s="2">
        <f>ChartDataA!$AV$48</f>
        <v>6.4023000000000003</v>
      </c>
      <c r="C433" s="2">
        <f>ChartDataA!$AV$48</f>
        <v>6.4023000000000003</v>
      </c>
      <c r="D433" s="2">
        <f>ChartDataA!$AV$50</f>
        <v>74.074200000000033</v>
      </c>
      <c r="E433" s="2">
        <f>ChartDataA!$AV$51</f>
        <v>5.2999999999999992E-3</v>
      </c>
      <c r="F433" s="2">
        <f>ChartDataA!$AV$52</f>
        <v>1.7741000000000005</v>
      </c>
      <c r="G433" s="2">
        <f>ChartDataA!$AV$53</f>
        <v>36.072000000000003</v>
      </c>
      <c r="H433" s="2">
        <f>ChartDataA!$AV$54</f>
        <v>1.1000000000000001E-3</v>
      </c>
      <c r="I433" s="2">
        <f>ChartDataA!$AV$55</f>
        <v>7.9699999999974125E-2</v>
      </c>
    </row>
    <row r="434" spans="1:9">
      <c r="A434" s="8"/>
      <c r="B434" s="2">
        <f>ChartDataA!$AW$48</f>
        <v>6.5319000000000011</v>
      </c>
      <c r="C434" s="2">
        <f>ChartDataA!$AW$48</f>
        <v>6.5319000000000011</v>
      </c>
      <c r="D434" s="2">
        <f>ChartDataA!$AW$50</f>
        <v>65.730500000000006</v>
      </c>
      <c r="E434" s="2">
        <f>ChartDataA!$AW$51</f>
        <v>5.2999999999999992E-3</v>
      </c>
      <c r="F434" s="2">
        <f>ChartDataA!$AW$52</f>
        <v>1.8203000000000003</v>
      </c>
      <c r="G434" s="2">
        <f>ChartDataA!$AW$53</f>
        <v>26.877000000000002</v>
      </c>
      <c r="H434" s="2">
        <f>ChartDataA!$AW$54</f>
        <v>1.4000000000000002E-3</v>
      </c>
      <c r="I434" s="2">
        <f>ChartDataA!$AW$55</f>
        <v>7.699999999998397E-2</v>
      </c>
    </row>
    <row r="435" spans="1:9">
      <c r="A435" s="8" t="str">
        <f>ChartDataA!$AX$47</f>
        <v>yt 31 12 2014</v>
      </c>
      <c r="B435" s="2">
        <f>ChartDataA!$AX$48</f>
        <v>6.5076000000000018</v>
      </c>
      <c r="C435" s="2">
        <f>ChartDataA!$AX$48</f>
        <v>6.5076000000000018</v>
      </c>
      <c r="D435" s="2">
        <f>ChartDataA!$AX$50</f>
        <v>65.553099999999986</v>
      </c>
      <c r="E435" s="2">
        <f>ChartDataA!$AX$51</f>
        <v>3.0000000000000003E-4</v>
      </c>
      <c r="F435" s="2">
        <f>ChartDataA!$AX$52</f>
        <v>1.8658000000000003</v>
      </c>
      <c r="G435" s="2">
        <f>ChartDataA!$AX$53</f>
        <v>23.629800000000003</v>
      </c>
      <c r="H435" s="2">
        <f>ChartDataA!$AX$54</f>
        <v>1.4000000000000002E-3</v>
      </c>
      <c r="I435" s="2">
        <f>ChartDataA!$AX$55</f>
        <v>7.7700000000021419E-2</v>
      </c>
    </row>
    <row r="436" spans="1:9">
      <c r="A436" s="8"/>
      <c r="B436" s="2">
        <f>ChartDataA!$AY$48</f>
        <v>6.0098000000000011</v>
      </c>
      <c r="C436" s="2">
        <f>ChartDataA!$AY$48</f>
        <v>6.0098000000000011</v>
      </c>
      <c r="D436" s="2">
        <f>ChartDataA!$AY$50</f>
        <v>57.602500000000006</v>
      </c>
      <c r="E436" s="2">
        <f>ChartDataA!$AY$51</f>
        <v>2.0000000000000001E-4</v>
      </c>
      <c r="F436" s="2">
        <f>ChartDataA!$AY$52</f>
        <v>1.7805000000000002</v>
      </c>
      <c r="G436" s="2">
        <f>ChartDataA!$AY$53</f>
        <v>21.579799999999999</v>
      </c>
      <c r="H436" s="2">
        <f>ChartDataA!$AY$54</f>
        <v>1.4000000000000002E-3</v>
      </c>
      <c r="I436" s="2">
        <f>ChartDataA!$AY$55</f>
        <v>7.5699999999997658E-2</v>
      </c>
    </row>
    <row r="437" spans="1:9">
      <c r="A437" s="8"/>
      <c r="B437" s="2">
        <f>ChartDataA!$AZ$48</f>
        <v>5.4560000000000013</v>
      </c>
      <c r="C437" s="2">
        <f>ChartDataA!$AZ$48</f>
        <v>5.4560000000000013</v>
      </c>
      <c r="D437" s="2">
        <f>ChartDataA!$AZ$50</f>
        <v>50.317399999999999</v>
      </c>
      <c r="E437" s="2">
        <f>ChartDataA!$AZ$51</f>
        <v>1E-4</v>
      </c>
      <c r="F437" s="2">
        <f>ChartDataA!$AZ$52</f>
        <v>1.6230000000000004</v>
      </c>
      <c r="G437" s="2">
        <f>ChartDataA!$AZ$53</f>
        <v>22.755600000000001</v>
      </c>
      <c r="H437" s="2">
        <f>ChartDataA!$AZ$54</f>
        <v>1.2000000000000001E-3</v>
      </c>
      <c r="I437" s="2">
        <f>ChartDataA!$AZ$55</f>
        <v>7.0999999999997954E-2</v>
      </c>
    </row>
    <row r="438" spans="1:9">
      <c r="A438" s="8"/>
      <c r="B438" s="2">
        <f>ChartDataA!$BA$48</f>
        <v>4.7765000000000004</v>
      </c>
      <c r="C438" s="2">
        <f>ChartDataA!$BA$48</f>
        <v>4.7765000000000004</v>
      </c>
      <c r="D438" s="2">
        <f>ChartDataA!$BA$50</f>
        <v>44.352800000000002</v>
      </c>
      <c r="E438" s="2">
        <f>ChartDataA!$BA$51</f>
        <v>1E-4</v>
      </c>
      <c r="F438" s="2">
        <f>ChartDataA!$BA$52</f>
        <v>1.4804000000000004</v>
      </c>
      <c r="G438" s="2">
        <f>ChartDataA!$BA$53</f>
        <v>19.201199999999996</v>
      </c>
      <c r="H438" s="2">
        <f>ChartDataA!$BA$54</f>
        <v>1.2000000000000001E-3</v>
      </c>
      <c r="I438" s="2">
        <f>ChartDataA!$BA$55</f>
        <v>7.0999999999997954E-2</v>
      </c>
    </row>
    <row r="439" spans="1:9">
      <c r="A439" s="8"/>
      <c r="B439" s="2">
        <f>ChartDataA!$BB$48</f>
        <v>4.3343000000000007</v>
      </c>
      <c r="C439" s="2">
        <f>ChartDataA!$BB$48</f>
        <v>4.3343000000000007</v>
      </c>
      <c r="D439" s="2">
        <f>ChartDataA!$BB$50</f>
        <v>45.314999999999998</v>
      </c>
      <c r="E439" s="2">
        <f>ChartDataA!$BB$51</f>
        <v>1E-3</v>
      </c>
      <c r="F439" s="2">
        <f>ChartDataA!$BB$52</f>
        <v>1.3078000000000005</v>
      </c>
      <c r="G439" s="2">
        <f>ChartDataA!$BB$53</f>
        <v>18.831899999999997</v>
      </c>
      <c r="H439" s="2">
        <f>ChartDataA!$BB$54</f>
        <v>3.3600000000000005E-2</v>
      </c>
      <c r="I439" s="2">
        <f>ChartDataA!$BB$55</f>
        <v>0.10819999999999652</v>
      </c>
    </row>
    <row r="440" spans="1:9">
      <c r="A440" s="8"/>
      <c r="B440" s="2">
        <f>ChartDataA!$BC$48</f>
        <v>3.7250000000000001</v>
      </c>
      <c r="C440" s="2">
        <f>ChartDataA!$BC$48</f>
        <v>3.7250000000000001</v>
      </c>
      <c r="D440" s="2">
        <f>ChartDataA!$BC$50</f>
        <v>35.575100000000006</v>
      </c>
      <c r="E440" s="2">
        <f>ChartDataA!$BC$51</f>
        <v>1E-3</v>
      </c>
      <c r="F440" s="2">
        <f>ChartDataA!$BC$52</f>
        <v>1.1304000000000003</v>
      </c>
      <c r="G440" s="2">
        <f>ChartDataA!$BC$53</f>
        <v>16.826800000000002</v>
      </c>
      <c r="H440" s="2">
        <f>ChartDataA!$BC$54</f>
        <v>3.3600000000000005E-2</v>
      </c>
      <c r="I440" s="2">
        <f>ChartDataA!$BC$55</f>
        <v>8.2099999999996953E-2</v>
      </c>
    </row>
    <row r="441" spans="1:9">
      <c r="A441" s="8" t="str">
        <f>ChartDataA!$BD$47</f>
        <v>yt 30 06 2015</v>
      </c>
      <c r="B441" s="2">
        <f>ChartDataA!$BD$48</f>
        <v>3.2812000000000006</v>
      </c>
      <c r="C441" s="2">
        <f>ChartDataA!$BD$48</f>
        <v>3.2812000000000006</v>
      </c>
      <c r="D441" s="2">
        <f>ChartDataA!$BD$50</f>
        <v>34.231400000000008</v>
      </c>
      <c r="E441" s="2">
        <f>ChartDataA!$BD$51</f>
        <v>1E-3</v>
      </c>
      <c r="F441" s="2">
        <f>ChartDataA!$BD$52</f>
        <v>0.98399999999999999</v>
      </c>
      <c r="G441" s="2">
        <f>ChartDataA!$BD$53</f>
        <v>18.372400000000003</v>
      </c>
      <c r="H441" s="2">
        <f>ChartDataA!$BD$54</f>
        <v>3.3600000000000005E-2</v>
      </c>
      <c r="I441" s="2">
        <f>ChartDataA!$BD$55</f>
        <v>7.990000000000208E-2</v>
      </c>
    </row>
    <row r="442" spans="1:9">
      <c r="A442" s="8"/>
      <c r="B442" s="2">
        <f>ChartDataA!$BE$48</f>
        <v>2.8833000000000002</v>
      </c>
      <c r="C442" s="2">
        <f>ChartDataA!$BE$48</f>
        <v>2.8833000000000002</v>
      </c>
      <c r="D442" s="2">
        <f>ChartDataA!$BE$50</f>
        <v>36.758600000000008</v>
      </c>
      <c r="E442" s="2">
        <f>ChartDataA!$BE$51</f>
        <v>1.6000000000000001E-3</v>
      </c>
      <c r="F442" s="2">
        <f>ChartDataA!$BE$52</f>
        <v>0.86180000000000001</v>
      </c>
      <c r="G442" s="2">
        <f>ChartDataA!$BE$53</f>
        <v>21.271100000000004</v>
      </c>
      <c r="H442" s="2">
        <f>ChartDataA!$BE$54</f>
        <v>3.3600000000000005E-2</v>
      </c>
      <c r="I442" s="2">
        <f>ChartDataA!$BE$55</f>
        <v>7.4499999999993349E-2</v>
      </c>
    </row>
    <row r="443" spans="1:9">
      <c r="A443" s="8"/>
      <c r="B443" s="2">
        <f>ChartDataA!$BF$48</f>
        <v>2.4273000000000002</v>
      </c>
      <c r="C443" s="2">
        <f>ChartDataA!$BF$48</f>
        <v>2.4273000000000002</v>
      </c>
      <c r="D443" s="2">
        <f>ChartDataA!$BF$50</f>
        <v>36.270600000000002</v>
      </c>
      <c r="E443" s="2">
        <f>ChartDataA!$BF$51</f>
        <v>1.6000000000000001E-3</v>
      </c>
      <c r="F443" s="2">
        <f>ChartDataA!$BF$52</f>
        <v>0.69310000000000005</v>
      </c>
      <c r="G443" s="2">
        <f>ChartDataA!$BF$53</f>
        <v>22.9176</v>
      </c>
      <c r="H443" s="2">
        <f>ChartDataA!$BF$54</f>
        <v>3.3399999999999999E-2</v>
      </c>
      <c r="I443" s="2">
        <f>ChartDataA!$BF$55</f>
        <v>7.3900000000001853E-2</v>
      </c>
    </row>
    <row r="444" spans="1:9">
      <c r="A444" s="8"/>
      <c r="B444" s="2">
        <f>ChartDataA!$BG$48</f>
        <v>1.7509000000000001</v>
      </c>
      <c r="C444" s="2">
        <f>ChartDataA!$BG$48</f>
        <v>1.7509000000000001</v>
      </c>
      <c r="D444" s="2">
        <f>ChartDataA!$BG$50</f>
        <v>33.787400000000005</v>
      </c>
      <c r="E444" s="2">
        <f>ChartDataA!$BG$51</f>
        <v>1.5E-3</v>
      </c>
      <c r="F444" s="2">
        <f>ChartDataA!$BG$52</f>
        <v>0.52549999999999997</v>
      </c>
      <c r="G444" s="2">
        <f>ChartDataA!$BG$53</f>
        <v>25.597700000000003</v>
      </c>
      <c r="H444" s="2">
        <f>ChartDataA!$BG$54</f>
        <v>3.5200000000000002E-2</v>
      </c>
      <c r="I444" s="2">
        <f>ChartDataA!$BG$55</f>
        <v>4.8600000000000421E-2</v>
      </c>
    </row>
    <row r="445" spans="1:9">
      <c r="A445" s="8"/>
      <c r="B445" s="2">
        <f>ChartDataA!$BH$48</f>
        <v>1.2985000000000002</v>
      </c>
      <c r="C445" s="2">
        <f>ChartDataA!$BH$48</f>
        <v>1.2985000000000002</v>
      </c>
      <c r="D445" s="2">
        <f>ChartDataA!$BH$50</f>
        <v>35.187600000000003</v>
      </c>
      <c r="E445" s="2">
        <f>ChartDataA!$BH$51</f>
        <v>1.6000000000000001E-3</v>
      </c>
      <c r="F445" s="2">
        <f>ChartDataA!$BH$52</f>
        <v>0.35290000000000005</v>
      </c>
      <c r="G445" s="2">
        <f>ChartDataA!$BH$53</f>
        <v>28.368900000000004</v>
      </c>
      <c r="H445" s="2">
        <f>ChartDataA!$BH$54</f>
        <v>3.6000000000000004E-2</v>
      </c>
      <c r="I445" s="2">
        <f>ChartDataA!$BH$55</f>
        <v>4.8999999999992383E-2</v>
      </c>
    </row>
    <row r="446" spans="1:9">
      <c r="A446" s="8"/>
      <c r="B446" s="2">
        <f>ChartDataA!$BI$48</f>
        <v>0.61750000000000016</v>
      </c>
      <c r="C446" s="2">
        <f>ChartDataA!$BI$48</f>
        <v>0.61750000000000016</v>
      </c>
      <c r="D446" s="2">
        <f>ChartDataA!$BI$50</f>
        <v>29.466600000000003</v>
      </c>
      <c r="E446" s="2">
        <f>ChartDataA!$BI$51</f>
        <v>1.6000000000000001E-3</v>
      </c>
      <c r="F446" s="2">
        <f>ChartDataA!$BI$52</f>
        <v>0.18090000000000001</v>
      </c>
      <c r="G446" s="2">
        <f>ChartDataA!$BI$53</f>
        <v>28.4937</v>
      </c>
      <c r="H446" s="2">
        <f>ChartDataA!$BI$54</f>
        <v>3.5900000000000008E-2</v>
      </c>
      <c r="I446" s="2">
        <f>ChartDataA!$BI$55</f>
        <v>4.0300000000002001E-2</v>
      </c>
    </row>
    <row r="447" spans="1:9">
      <c r="A447" s="8" t="str">
        <f>ChartDataA!$BJ$47</f>
        <v>yt 31 12 2015</v>
      </c>
      <c r="B447" s="2">
        <f>ChartDataA!$BJ$48</f>
        <v>9.0000000000000019E-4</v>
      </c>
      <c r="C447" s="2">
        <f>ChartDataA!$BJ$48</f>
        <v>9.0000000000000019E-4</v>
      </c>
      <c r="D447" s="2">
        <f>ChartDataA!$BJ$50</f>
        <v>38.506800000000005</v>
      </c>
      <c r="E447" s="2">
        <f>ChartDataA!$BJ$51</f>
        <v>1.6000000000000001E-3</v>
      </c>
      <c r="F447" s="2">
        <f>ChartDataA!$BJ$52</f>
        <v>6.0499999999999998E-2</v>
      </c>
      <c r="G447" s="2">
        <f>ChartDataA!$BJ$53</f>
        <v>45.195500000000003</v>
      </c>
      <c r="H447" s="2">
        <f>ChartDataA!$BJ$54</f>
        <v>3.6000000000000011E-2</v>
      </c>
      <c r="I447" s="2">
        <f>ChartDataA!$BJ$55</f>
        <v>6.9699999999997431E-2</v>
      </c>
    </row>
    <row r="448" spans="1:9">
      <c r="A448" s="8"/>
      <c r="B448" s="2">
        <f>ChartDataA!$BK$48</f>
        <v>1.5000000000000002E-3</v>
      </c>
      <c r="C448" s="2">
        <f>ChartDataA!$BK$48</f>
        <v>1.5000000000000002E-3</v>
      </c>
      <c r="D448" s="2">
        <f>ChartDataA!$BK$50</f>
        <v>34.954999999999998</v>
      </c>
      <c r="E448" s="2">
        <f>ChartDataA!$BK$51</f>
        <v>1.6000000000000001E-3</v>
      </c>
      <c r="F448" s="2">
        <f>ChartDataA!$BK$52</f>
        <v>6.0900000000000003E-2</v>
      </c>
      <c r="G448" s="2">
        <f>ChartDataA!$BK$53</f>
        <v>43.882899999999992</v>
      </c>
      <c r="H448" s="2">
        <f>ChartDataA!$BK$54</f>
        <v>3.620000000000001E-2</v>
      </c>
      <c r="I448" s="2">
        <f>ChartDataA!$BK$55</f>
        <v>6.9900000000018281E-2</v>
      </c>
    </row>
    <row r="449" spans="1:9">
      <c r="A449" s="8"/>
      <c r="B449" s="2">
        <f>ChartDataA!$BL$48</f>
        <v>2.1000000000000007E-3</v>
      </c>
      <c r="C449" s="2">
        <f>ChartDataA!$BL$48</f>
        <v>2.1000000000000007E-3</v>
      </c>
      <c r="D449" s="2">
        <f>ChartDataA!$BL$50</f>
        <v>38.220700000000001</v>
      </c>
      <c r="E449" s="2">
        <f>ChartDataA!$BL$51</f>
        <v>1.7000000000000001E-3</v>
      </c>
      <c r="F449" s="2">
        <f>ChartDataA!$BL$52</f>
        <v>5.4200000000000005E-2</v>
      </c>
      <c r="G449" s="2">
        <f>ChartDataA!$BL$53</f>
        <v>43.988300000000002</v>
      </c>
      <c r="H449" s="2">
        <f>ChartDataA!$BL$54</f>
        <v>4.0300000000000009E-2</v>
      </c>
      <c r="I449" s="2">
        <f>ChartDataA!$BL$55</f>
        <v>7.0699999999987995E-2</v>
      </c>
    </row>
    <row r="450" spans="1:9">
      <c r="A450" s="8"/>
      <c r="B450" s="2">
        <f>ChartDataA!$BM$48</f>
        <v>2.2000000000000006E-3</v>
      </c>
      <c r="C450" s="2">
        <f>ChartDataA!$BM$48</f>
        <v>2.2000000000000006E-3</v>
      </c>
      <c r="D450" s="2">
        <f>ChartDataA!$BM$50</f>
        <v>37.982900000000001</v>
      </c>
      <c r="E450" s="2">
        <f>ChartDataA!$BM$51</f>
        <v>1.7000000000000001E-3</v>
      </c>
      <c r="F450" s="2">
        <f>ChartDataA!$BM$52</f>
        <v>5.4300000000000008E-2</v>
      </c>
      <c r="G450" s="2">
        <f>ChartDataA!$BM$53</f>
        <v>41.149200000000008</v>
      </c>
      <c r="H450" s="2">
        <f>ChartDataA!$BM$54</f>
        <v>4.0300000000000009E-2</v>
      </c>
      <c r="I450" s="2">
        <f>ChartDataA!$BM$55</f>
        <v>7.0799999999991314E-2</v>
      </c>
    </row>
    <row r="451" spans="1:9">
      <c r="A451" s="8"/>
      <c r="B451" s="2">
        <f>ChartDataA!$BN$48</f>
        <v>3.3000000000000008E-3</v>
      </c>
      <c r="C451" s="2">
        <f>ChartDataA!$BN$48</f>
        <v>3.3000000000000008E-3</v>
      </c>
      <c r="D451" s="2">
        <f>ChartDataA!$BN$50</f>
        <v>36.116699999999994</v>
      </c>
      <c r="E451" s="2">
        <f>ChartDataA!$BN$51</f>
        <v>9.0000000000000008E-4</v>
      </c>
      <c r="F451" s="2">
        <f>ChartDataA!$BN$52</f>
        <v>5.4400000000000004E-2</v>
      </c>
      <c r="G451" s="2">
        <f>ChartDataA!$BN$53</f>
        <v>39.261400000000009</v>
      </c>
      <c r="H451" s="2">
        <f>ChartDataA!$BN$54</f>
        <v>7.9000000000000008E-3</v>
      </c>
      <c r="I451" s="2">
        <f>ChartDataA!$BN$55</f>
        <v>3.3599999999978536E-2</v>
      </c>
    </row>
    <row r="452" spans="1:9">
      <c r="A452" s="8"/>
      <c r="B452" s="2">
        <f>ChartDataA!$BO$48</f>
        <v>3.6000000000000008E-3</v>
      </c>
      <c r="C452" s="2">
        <f>ChartDataA!$BO$48</f>
        <v>3.6000000000000008E-3</v>
      </c>
      <c r="D452" s="2">
        <f>ChartDataA!$BO$50</f>
        <v>37.057000000000002</v>
      </c>
      <c r="E452" s="2">
        <f>ChartDataA!$BO$51</f>
        <v>9.0000000000000008E-4</v>
      </c>
      <c r="F452" s="2">
        <f>ChartDataA!$BO$52</f>
        <v>5.4900000000000004E-2</v>
      </c>
      <c r="G452" s="2">
        <f>ChartDataA!$BO$53</f>
        <v>39.651200000000003</v>
      </c>
      <c r="H452" s="2">
        <f>ChartDataA!$BO$54</f>
        <v>7.9000000000000008E-3</v>
      </c>
      <c r="I452" s="2">
        <f>ChartDataA!$BO$55</f>
        <v>3.3799999999985175E-2</v>
      </c>
    </row>
    <row r="453" spans="1:9">
      <c r="A453" s="8" t="str">
        <f>ChartDataA!$BP$47</f>
        <v>yt 30 06 2016</v>
      </c>
      <c r="B453" s="2">
        <f>ChartDataA!$BP$48</f>
        <v>4.3000000000000009E-3</v>
      </c>
      <c r="C453" s="2">
        <f>ChartDataA!$BP$48</f>
        <v>4.3000000000000009E-3</v>
      </c>
      <c r="D453" s="2">
        <f>ChartDataA!$BP$50</f>
        <v>35.896700000000003</v>
      </c>
      <c r="E453" s="2">
        <f>ChartDataA!$BP$51</f>
        <v>1.5E-3</v>
      </c>
      <c r="F453" s="2">
        <f>ChartDataA!$BP$52</f>
        <v>5.5300000000000009E-2</v>
      </c>
      <c r="G453" s="2">
        <f>ChartDataA!$BP$53</f>
        <v>37.227300000000007</v>
      </c>
      <c r="H453" s="2">
        <f>ChartDataA!$BP$54</f>
        <v>8.2000000000000007E-3</v>
      </c>
      <c r="I453" s="2">
        <f>ChartDataA!$BP$55</f>
        <v>3.3899999999988495E-2</v>
      </c>
    </row>
    <row r="454" spans="1:9">
      <c r="A454" s="8"/>
      <c r="B454" s="2">
        <f>ChartDataA!$BQ$48</f>
        <v>5.1000000000000004E-3</v>
      </c>
      <c r="C454" s="2">
        <f>ChartDataA!$BQ$48</f>
        <v>5.1000000000000004E-3</v>
      </c>
      <c r="D454" s="2">
        <f>ChartDataA!$BQ$50</f>
        <v>33.482100000000003</v>
      </c>
      <c r="E454" s="2">
        <f>ChartDataA!$BQ$51</f>
        <v>9.0000000000000019E-4</v>
      </c>
      <c r="F454" s="2">
        <f>ChartDataA!$BQ$52</f>
        <v>5.5400000000000005E-2</v>
      </c>
      <c r="G454" s="2">
        <f>ChartDataA!$BQ$53</f>
        <v>34.493499999999997</v>
      </c>
      <c r="H454" s="2">
        <f>ChartDataA!$BQ$54</f>
        <v>9.700000000000002E-3</v>
      </c>
      <c r="I454" s="2">
        <f>ChartDataA!$BQ$55</f>
        <v>3.3699999999996066E-2</v>
      </c>
    </row>
    <row r="455" spans="1:9">
      <c r="A455" s="8"/>
      <c r="B455" s="2">
        <f>ChartDataA!$BR$48</f>
        <v>7.4000000000000003E-3</v>
      </c>
      <c r="C455" s="2">
        <f>ChartDataA!$BR$48</f>
        <v>7.4000000000000003E-3</v>
      </c>
      <c r="D455" s="2">
        <f>ChartDataA!$BR$50</f>
        <v>33.489700000000006</v>
      </c>
      <c r="E455" s="2">
        <f>ChartDataA!$BR$51</f>
        <v>9.0000000000000019E-4</v>
      </c>
      <c r="F455" s="2">
        <f>ChartDataA!$BR$52</f>
        <v>5.6200000000000007E-2</v>
      </c>
      <c r="G455" s="2">
        <f>ChartDataA!$BR$53</f>
        <v>31.917699999999996</v>
      </c>
      <c r="H455" s="2">
        <f>ChartDataA!$BR$54</f>
        <v>1.03E-2</v>
      </c>
      <c r="I455" s="2">
        <f>ChartDataA!$BR$55</f>
        <v>3.4700000000000841E-2</v>
      </c>
    </row>
    <row r="456" spans="1:9">
      <c r="A456" s="8"/>
      <c r="B456" s="2">
        <f>ChartDataA!$BS$48</f>
        <v>9.8000000000000014E-3</v>
      </c>
      <c r="C456" s="2">
        <f>ChartDataA!$BS$48</f>
        <v>9.8000000000000014E-3</v>
      </c>
      <c r="D456" s="2">
        <f>ChartDataA!$BS$50</f>
        <v>40.024699999999996</v>
      </c>
      <c r="E456" s="2">
        <f>ChartDataA!$BS$51</f>
        <v>1.9000000000000002E-3</v>
      </c>
      <c r="F456" s="2">
        <f>ChartDataA!$BS$52</f>
        <v>5.8400000000000001E-2</v>
      </c>
      <c r="G456" s="2">
        <f>ChartDataA!$BS$53</f>
        <v>29.907699999999998</v>
      </c>
      <c r="H456" s="2">
        <f>ChartDataA!$BS$54</f>
        <v>1.0100000000000001E-2</v>
      </c>
      <c r="I456" s="2">
        <f>ChartDataA!$BS$55</f>
        <v>3.6800000000027921E-2</v>
      </c>
    </row>
    <row r="457" spans="1:9">
      <c r="A457" s="8"/>
      <c r="B457" s="2">
        <f>ChartDataA!$BT$48</f>
        <v>0.75140000000000007</v>
      </c>
      <c r="C457" s="2">
        <f>ChartDataA!$BT$48</f>
        <v>0.75140000000000007</v>
      </c>
      <c r="D457" s="2">
        <f>ChartDataA!$BT$50</f>
        <v>50.425200000000004</v>
      </c>
      <c r="E457" s="2">
        <f>ChartDataA!$BT$51</f>
        <v>2E-3</v>
      </c>
      <c r="F457" s="2">
        <f>ChartDataA!$BT$52</f>
        <v>0.26650000000000001</v>
      </c>
      <c r="G457" s="2">
        <f>ChartDataA!$BT$53</f>
        <v>35.724699999999999</v>
      </c>
      <c r="H457" s="2">
        <f>ChartDataA!$BT$54</f>
        <v>9.300000000000001E-3</v>
      </c>
      <c r="I457" s="2">
        <f>ChartDataA!$BT$55</f>
        <v>3.8000000000010914E-2</v>
      </c>
    </row>
    <row r="458" spans="1:9">
      <c r="A458" s="8"/>
      <c r="B458" s="2">
        <f>ChartDataA!$BU$48</f>
        <v>1.2773000000000001</v>
      </c>
      <c r="C458" s="2">
        <f>ChartDataA!$BU$48</f>
        <v>1.2773000000000001</v>
      </c>
      <c r="D458" s="2">
        <f>ChartDataA!$BU$50</f>
        <v>62.052000000000007</v>
      </c>
      <c r="E458" s="2">
        <f>ChartDataA!$BU$51</f>
        <v>2E-3</v>
      </c>
      <c r="F458" s="2">
        <f>ChartDataA!$BU$52</f>
        <v>0.47180000000000005</v>
      </c>
      <c r="G458" s="2">
        <f>ChartDataA!$BU$53</f>
        <v>41.842799999999997</v>
      </c>
      <c r="H458" s="2">
        <f>ChartDataA!$BU$54</f>
        <v>9.4000000000000021E-3</v>
      </c>
      <c r="I458" s="2">
        <f>ChartDataA!$BU$55</f>
        <v>0.93339999999999179</v>
      </c>
    </row>
    <row r="459" spans="1:9">
      <c r="A459" s="8" t="str">
        <f>ChartDataA!$BV$47</f>
        <v>yt 31 12 2016</v>
      </c>
      <c r="B459" s="2">
        <f>ChartDataA!$BV$48</f>
        <v>1.9045000000000001</v>
      </c>
      <c r="C459" s="2">
        <f>ChartDataA!$BV$48</f>
        <v>1.9045000000000001</v>
      </c>
      <c r="D459" s="2">
        <f>ChartDataA!$BV$50</f>
        <v>62.501100000000008</v>
      </c>
      <c r="E459" s="2">
        <f>ChartDataA!$BV$51</f>
        <v>2E-3</v>
      </c>
      <c r="F459" s="2">
        <f>ChartDataA!$BV$52</f>
        <v>0.74280000000000013</v>
      </c>
      <c r="G459" s="2">
        <f>ChartDataA!$BV$53</f>
        <v>31.390700000000006</v>
      </c>
      <c r="H459" s="2">
        <f>ChartDataA!$BV$54</f>
        <v>9.3000000000000027E-3</v>
      </c>
      <c r="I459" s="2">
        <f>ChartDataA!$BV$55</f>
        <v>0.90319999999999823</v>
      </c>
    </row>
    <row r="460" spans="1:9">
      <c r="B460" s="2">
        <f>ChartDataA!$BW$48</f>
        <v>2.6832000000000003</v>
      </c>
      <c r="C460" s="2">
        <f>ChartDataA!$BW$48</f>
        <v>2.6832000000000003</v>
      </c>
      <c r="D460" s="2">
        <f>ChartDataA!$BW$50</f>
        <v>65.566900000000004</v>
      </c>
      <c r="E460" s="2">
        <f>ChartDataA!$BW$51</f>
        <v>2.4100000000000003E-2</v>
      </c>
      <c r="F460" s="2">
        <f>ChartDataA!$BW$52</f>
        <v>1.0313000000000001</v>
      </c>
      <c r="G460" s="2">
        <f>ChartDataA!$BW$53</f>
        <v>34.143500000000003</v>
      </c>
      <c r="H460" s="2">
        <f>ChartDataA!$BW$54</f>
        <v>2.8900000000000002E-2</v>
      </c>
      <c r="I460" s="2">
        <f>ChartDataA!$BW$55</f>
        <v>1.2120000000000033</v>
      </c>
    </row>
    <row r="461" spans="1:9">
      <c r="B461" s="2">
        <f>ChartDataA!$BX$48</f>
        <v>3.6068000000000002</v>
      </c>
      <c r="C461" s="2">
        <f>ChartDataA!$BX$48</f>
        <v>3.6068000000000002</v>
      </c>
      <c r="D461" s="2">
        <f>ChartDataA!$BX$50</f>
        <v>69.108800000000002</v>
      </c>
      <c r="E461" s="2">
        <f>ChartDataA!$BX$51</f>
        <v>4.0900000000000006E-2</v>
      </c>
      <c r="F461" s="2">
        <f>ChartDataA!$BX$52</f>
        <v>1.3417000000000003</v>
      </c>
      <c r="G461" s="2">
        <f>ChartDataA!$BX$53</f>
        <v>35.754400000000004</v>
      </c>
      <c r="H461" s="2">
        <f>ChartDataA!$BX$54</f>
        <v>6.1600000000000009E-2</v>
      </c>
      <c r="I461" s="2">
        <f>ChartDataA!$BX$55</f>
        <v>1.6644000000000148</v>
      </c>
    </row>
    <row r="462" spans="1:9">
      <c r="B462" s="2">
        <f>ChartDataA!$BY$48</f>
        <v>4.6084000000000005</v>
      </c>
      <c r="C462" s="2">
        <f>ChartDataA!$BY$48</f>
        <v>4.6084000000000005</v>
      </c>
      <c r="D462" s="2">
        <f>ChartDataA!$BY$50</f>
        <v>71.536500000000004</v>
      </c>
      <c r="E462" s="2">
        <f>ChartDataA!$BY$51</f>
        <v>6.5700000000000008E-2</v>
      </c>
      <c r="F462" s="2">
        <f>ChartDataA!$BY$52</f>
        <v>1.8105</v>
      </c>
      <c r="G462" s="2">
        <f>ChartDataA!$BY$53</f>
        <v>42.347500000000004</v>
      </c>
      <c r="H462" s="2">
        <f>ChartDataA!$BY$54</f>
        <v>8.9400000000000007E-2</v>
      </c>
      <c r="I462" s="2">
        <f>ChartDataA!$BY$55</f>
        <v>2.1764999999999901</v>
      </c>
    </row>
    <row r="463" spans="1:9">
      <c r="B463" s="2">
        <f>ChartDataA!$BZ$48</f>
        <v>5.3752000000000004</v>
      </c>
      <c r="C463" s="2">
        <f>ChartDataA!$BZ$48</f>
        <v>5.3752000000000004</v>
      </c>
      <c r="D463" s="2">
        <f>ChartDataA!$BZ$50</f>
        <v>78.493900000000011</v>
      </c>
      <c r="E463" s="2">
        <f>ChartDataA!$BZ$51</f>
        <v>7.8900000000000012E-2</v>
      </c>
      <c r="F463" s="2">
        <f>ChartDataA!$BZ$52</f>
        <v>2.1240000000000001</v>
      </c>
      <c r="G463" s="2">
        <f>ChartDataA!$BZ$53</f>
        <v>46.053100000000001</v>
      </c>
      <c r="H463" s="2">
        <f>ChartDataA!$BZ$54</f>
        <v>0.10880000000000001</v>
      </c>
      <c r="I463" s="2">
        <f>ChartDataA!$BZ$55</f>
        <v>2.6204000000000036</v>
      </c>
    </row>
    <row r="464" spans="1:9">
      <c r="B464" s="2">
        <f>ChartDataA!$CA$48</f>
        <v>6.0395000000000003</v>
      </c>
      <c r="C464" s="2">
        <f>ChartDataA!$CA$48</f>
        <v>6.0395000000000003</v>
      </c>
      <c r="D464" s="2">
        <f>ChartDataA!$CA$50</f>
        <v>91.824000000000012</v>
      </c>
      <c r="E464" s="2">
        <f>ChartDataA!$CA$51</f>
        <v>9.7500000000000003E-2</v>
      </c>
      <c r="F464" s="2">
        <f>ChartDataA!$CA$52</f>
        <v>2.3986999999999998</v>
      </c>
      <c r="G464" s="2">
        <f>ChartDataA!$CA$53</f>
        <v>50.096400000000003</v>
      </c>
      <c r="H464" s="2">
        <f>ChartDataA!$CA$54</f>
        <v>0.13320000000000001</v>
      </c>
      <c r="I464" s="2">
        <f>ChartDataA!$CA$55</f>
        <v>3.1529000000000167</v>
      </c>
    </row>
    <row r="465" spans="1:9">
      <c r="A465" s="2" t="str">
        <f>ChartDataA!$CB$47</f>
        <v>yt 30 06 2017</v>
      </c>
      <c r="B465" s="2">
        <f>ChartDataA!$CB$48</f>
        <v>6.8389000000000015</v>
      </c>
      <c r="C465" s="2">
        <f>ChartDataA!$CB$48</f>
        <v>6.8389000000000015</v>
      </c>
      <c r="D465" s="2">
        <f>ChartDataA!$CB$50</f>
        <v>97.223900000000015</v>
      </c>
      <c r="E465" s="2">
        <f>ChartDataA!$CB$51</f>
        <v>0.11290000000000001</v>
      </c>
      <c r="F465" s="2">
        <f>ChartDataA!$CB$52</f>
        <v>2.9415</v>
      </c>
      <c r="G465" s="2">
        <f>ChartDataA!$CB$53</f>
        <v>55.046900000000001</v>
      </c>
      <c r="H465" s="2">
        <f>ChartDataA!$CB$54</f>
        <v>0.17130000000000001</v>
      </c>
      <c r="I465" s="2">
        <f>ChartDataA!$CB$55</f>
        <v>3.7772999999999968</v>
      </c>
    </row>
    <row r="466" spans="1:9">
      <c r="B466" s="2">
        <f>ChartDataA!$CC$48</f>
        <v>7.7788000000000004</v>
      </c>
      <c r="C466" s="2">
        <f>ChartDataA!$CC$48</f>
        <v>7.7788000000000004</v>
      </c>
      <c r="D466" s="2">
        <f>ChartDataA!$CC$50</f>
        <v>101.38600000000001</v>
      </c>
      <c r="E466" s="2">
        <f>ChartDataA!$CC$51</f>
        <v>0.127</v>
      </c>
      <c r="F466" s="2">
        <f>ChartDataA!$CC$52</f>
        <v>3.2071999999999998</v>
      </c>
      <c r="G466" s="2">
        <f>ChartDataA!$CC$53</f>
        <v>58.208800000000004</v>
      </c>
      <c r="H466" s="2">
        <f>ChartDataA!$CC$54</f>
        <v>0.19610000000000002</v>
      </c>
      <c r="I466" s="2">
        <f>ChartDataA!$CC$55</f>
        <v>4.1815000000000282</v>
      </c>
    </row>
    <row r="467" spans="1:9">
      <c r="B467" s="2">
        <f>ChartDataA!$CD$48</f>
        <v>8.6856000000000009</v>
      </c>
      <c r="C467" s="2">
        <f>ChartDataA!$CD$48</f>
        <v>8.6856000000000009</v>
      </c>
      <c r="D467" s="2">
        <f>ChartDataA!$CD$50</f>
        <v>106.40690000000001</v>
      </c>
      <c r="E467" s="2">
        <f>ChartDataA!$CD$51</f>
        <v>0.14280000000000001</v>
      </c>
      <c r="F467" s="2">
        <f>ChartDataA!$CD$52</f>
        <v>3.5237000000000007</v>
      </c>
      <c r="G467" s="2">
        <f>ChartDataA!$CD$53</f>
        <v>63.035699999999999</v>
      </c>
      <c r="H467" s="2">
        <f>ChartDataA!$CD$54</f>
        <v>0.21860000000000002</v>
      </c>
      <c r="I467" s="2">
        <f>ChartDataA!$CD$55</f>
        <v>4.5345000000000368</v>
      </c>
    </row>
    <row r="468" spans="1:9">
      <c r="B468" s="2">
        <f>ChartDataA!$CE$48</f>
        <v>9.9619000000000018</v>
      </c>
      <c r="C468" s="2">
        <f>ChartDataA!$CE$48</f>
        <v>9.9619000000000018</v>
      </c>
      <c r="D468" s="2">
        <f>ChartDataA!$CE$50</f>
        <v>105.09130000000002</v>
      </c>
      <c r="E468" s="2">
        <f>ChartDataA!$CE$51</f>
        <v>0.1699</v>
      </c>
      <c r="F468" s="2">
        <f>ChartDataA!$CE$52</f>
        <v>4.0261000000000005</v>
      </c>
      <c r="G468" s="2">
        <f>ChartDataA!$CE$53</f>
        <v>68.057699999999997</v>
      </c>
      <c r="H468" s="2">
        <f>ChartDataA!$CE$54</f>
        <v>0.25660000000000005</v>
      </c>
      <c r="I468" s="2">
        <f>ChartDataA!$CE$55</f>
        <v>5.1020000000000323</v>
      </c>
    </row>
    <row r="469" spans="1:9">
      <c r="B469" s="2">
        <f>ChartDataA!$CF$48</f>
        <v>10.247400000000001</v>
      </c>
      <c r="C469" s="2">
        <f>ChartDataA!$CF$48</f>
        <v>10.247400000000001</v>
      </c>
      <c r="D469" s="2">
        <f>ChartDataA!$CF$50</f>
        <v>105.77850000000001</v>
      </c>
      <c r="E469" s="2">
        <f>ChartDataA!$CF$51</f>
        <v>0.19989999999999999</v>
      </c>
      <c r="F469" s="2">
        <f>ChartDataA!$CF$52</f>
        <v>4.1824000000000003</v>
      </c>
      <c r="G469" s="2">
        <f>ChartDataA!$CF$53</f>
        <v>64.349899999999991</v>
      </c>
      <c r="H469" s="2">
        <f>ChartDataA!$CF$54</f>
        <v>0.30070000000000008</v>
      </c>
      <c r="I469" s="2">
        <f>ChartDataA!$CF$55</f>
        <v>5.6587000000000103</v>
      </c>
    </row>
    <row r="470" spans="1:9">
      <c r="B470" s="2">
        <f>ChartDataA!$CG$48</f>
        <v>10.8331</v>
      </c>
      <c r="C470" s="2">
        <f>ChartDataA!$CG$48</f>
        <v>10.8331</v>
      </c>
      <c r="D470" s="2">
        <f>ChartDataA!$CG$50</f>
        <v>107.86200000000002</v>
      </c>
      <c r="E470" s="2">
        <f>ChartDataA!$CG$51</f>
        <v>0.22699999999999998</v>
      </c>
      <c r="F470" s="2">
        <f>ChartDataA!$CG$52</f>
        <v>4.2346000000000004</v>
      </c>
      <c r="G470" s="2">
        <f>ChartDataA!$CG$53</f>
        <v>61.967100000000002</v>
      </c>
      <c r="H470" s="2">
        <f>ChartDataA!$CG$54</f>
        <v>0.32369999999999999</v>
      </c>
      <c r="I470" s="2">
        <f>ChartDataA!$CG$55</f>
        <v>5.2631999999999834</v>
      </c>
    </row>
    <row r="471" spans="1:9">
      <c r="A471" s="2" t="str">
        <f>ChartDataA!$CH$47</f>
        <v>yt 31 12 2017</v>
      </c>
      <c r="B471" s="2">
        <f>ChartDataA!$CH$48</f>
        <v>11.393000000000001</v>
      </c>
      <c r="C471" s="2">
        <f>ChartDataA!$CH$48</f>
        <v>11.393000000000001</v>
      </c>
      <c r="D471" s="2">
        <f>ChartDataA!$CH$50</f>
        <v>120.51590000000002</v>
      </c>
      <c r="E471" s="2">
        <f>ChartDataA!$CH$51</f>
        <v>0.24529999999999999</v>
      </c>
      <c r="F471" s="2">
        <f>ChartDataA!$CH$52</f>
        <v>4.2977000000000007</v>
      </c>
      <c r="G471" s="2">
        <f>ChartDataA!$CH$53</f>
        <v>62.520700000000005</v>
      </c>
      <c r="H471" s="2">
        <f>ChartDataA!$CH$54</f>
        <v>0.36059999999999998</v>
      </c>
      <c r="I471" s="2">
        <f>ChartDataA!$CH$55</f>
        <v>5.6753999999999394</v>
      </c>
    </row>
    <row r="472" spans="1:9">
      <c r="B472" s="2">
        <f>ChartDataA!$CI$48</f>
        <v>11.601000000000001</v>
      </c>
      <c r="C472" s="2">
        <f>ChartDataA!$CI$48</f>
        <v>11.601000000000001</v>
      </c>
      <c r="D472" s="2">
        <f>ChartDataA!$CI$50</f>
        <v>119.479</v>
      </c>
      <c r="E472" s="2">
        <f>ChartDataA!$CI$51</f>
        <v>0.22640000000000002</v>
      </c>
      <c r="F472" s="2">
        <f>ChartDataA!$CI$52</f>
        <v>4.3776999999999999</v>
      </c>
      <c r="G472" s="2">
        <f>ChartDataA!$CI$53</f>
        <v>59.898400000000002</v>
      </c>
      <c r="H472" s="2">
        <f>ChartDataA!$CI$54</f>
        <v>0.34310000000000002</v>
      </c>
      <c r="I472" s="2">
        <f>ChartDataA!$CI$55</f>
        <v>5.585000000000008</v>
      </c>
    </row>
    <row r="473" spans="1:9">
      <c r="B473" s="2">
        <f>ChartDataA!$CJ$48</f>
        <v>11.766599999999999</v>
      </c>
      <c r="C473" s="2">
        <f>ChartDataA!$CJ$48</f>
        <v>11.766599999999999</v>
      </c>
      <c r="D473" s="2">
        <f>ChartDataA!$CJ$50</f>
        <v>115.90039999999999</v>
      </c>
      <c r="E473" s="2">
        <f>ChartDataA!$CJ$51</f>
        <v>0.21080000000000004</v>
      </c>
      <c r="F473" s="2">
        <f>ChartDataA!$CJ$52</f>
        <v>4.3712</v>
      </c>
      <c r="G473" s="2">
        <f>ChartDataA!$CJ$53</f>
        <v>57.108199999999989</v>
      </c>
      <c r="H473" s="2">
        <f>ChartDataA!$CJ$54</f>
        <v>0.30690000000000006</v>
      </c>
      <c r="I473" s="2">
        <f>ChartDataA!$CJ$55</f>
        <v>5.3189999999999884</v>
      </c>
    </row>
    <row r="474" spans="1:9">
      <c r="B474" s="2">
        <f>ChartDataA!$CK$48</f>
        <v>12.057399999999998</v>
      </c>
      <c r="C474" s="2">
        <f>ChartDataA!$CK$48</f>
        <v>12.057399999999998</v>
      </c>
      <c r="D474" s="2">
        <f>ChartDataA!$CK$50</f>
        <v>118.54780000000001</v>
      </c>
      <c r="E474" s="2">
        <f>ChartDataA!$CK$51</f>
        <v>0.19340000000000004</v>
      </c>
      <c r="F474" s="2">
        <f>ChartDataA!$CK$52</f>
        <v>4.2436000000000007</v>
      </c>
      <c r="G474" s="2">
        <f>ChartDataA!$CK$53</f>
        <v>52.5732</v>
      </c>
      <c r="H474" s="2">
        <f>ChartDataA!$CK$54</f>
        <v>0.28070000000000012</v>
      </c>
      <c r="I474" s="2">
        <f>ChartDataA!$CK$55</f>
        <v>4.9703000000000088</v>
      </c>
    </row>
    <row r="475" spans="1:9">
      <c r="B475" s="2">
        <f>ChartDataA!$CL$48</f>
        <v>11.6706</v>
      </c>
      <c r="C475" s="2">
        <f>ChartDataA!$CL$48</f>
        <v>11.6706</v>
      </c>
      <c r="D475" s="2">
        <f>ChartDataA!$CL$50</f>
        <v>113.34230000000001</v>
      </c>
      <c r="E475" s="2">
        <f>ChartDataA!$CL$51</f>
        <v>0.18020000000000003</v>
      </c>
      <c r="F475" s="2">
        <f>ChartDataA!$CL$52</f>
        <v>4.0665000000000004</v>
      </c>
      <c r="G475" s="2">
        <f>ChartDataA!$CL$53</f>
        <v>49.267299999999999</v>
      </c>
      <c r="H475" s="2">
        <f>ChartDataA!$CL$54</f>
        <v>0.26140000000000008</v>
      </c>
      <c r="I475" s="2">
        <f>ChartDataA!$CL$55</f>
        <v>4.6849000000000274</v>
      </c>
    </row>
    <row r="476" spans="1:9">
      <c r="B476" s="2">
        <f>ChartDataA!$CM$48</f>
        <v>12.2088</v>
      </c>
      <c r="C476" s="2">
        <f>ChartDataA!$CM$48</f>
        <v>12.2088</v>
      </c>
      <c r="D476" s="2">
        <f>ChartDataA!$CM$50</f>
        <v>107.26560000000001</v>
      </c>
      <c r="E476" s="2">
        <f>ChartDataA!$CM$51</f>
        <v>0.16210000000000002</v>
      </c>
      <c r="F476" s="2">
        <f>ChartDataA!$CM$52</f>
        <v>4.1599000000000004</v>
      </c>
      <c r="G476" s="2">
        <f>ChartDataA!$CM$53</f>
        <v>45.624600000000001</v>
      </c>
      <c r="H476" s="2">
        <f>ChartDataA!$CM$54</f>
        <v>0.24170000000000003</v>
      </c>
      <c r="I476" s="2">
        <f>ChartDataA!$CM$55</f>
        <v>4.2258000000000209</v>
      </c>
    </row>
    <row r="477" spans="1:9">
      <c r="A477" s="2" t="str">
        <f>ChartDataA!$CN$47</f>
        <v>yt 30 06 2018</v>
      </c>
      <c r="B477" s="2">
        <f>ChartDataA!$CN$48</f>
        <v>12.9695</v>
      </c>
      <c r="C477" s="2">
        <f>ChartDataA!$CN$48</f>
        <v>12.9695</v>
      </c>
      <c r="D477" s="2">
        <f>ChartDataA!$CN$50</f>
        <v>106.23820000000001</v>
      </c>
      <c r="E477" s="2">
        <f>ChartDataA!$CN$51</f>
        <v>0.14620000000000002</v>
      </c>
      <c r="F477" s="2">
        <f>ChartDataA!$CN$52</f>
        <v>4.1379999999999999</v>
      </c>
      <c r="G477" s="2">
        <f>ChartDataA!$CN$53</f>
        <v>41.569799999999994</v>
      </c>
      <c r="H477" s="2">
        <f>ChartDataA!$CN$54</f>
        <v>0.20430000000000001</v>
      </c>
      <c r="I477" s="2">
        <f>ChartDataA!$CN$55</f>
        <v>3.6280000000000143</v>
      </c>
    </row>
    <row r="478" spans="1:9">
      <c r="B478" s="2">
        <f>ChartDataA!$CO$48</f>
        <v>13.0258</v>
      </c>
      <c r="C478" s="2">
        <f>ChartDataA!$CO$48</f>
        <v>13.0258</v>
      </c>
      <c r="D478" s="2">
        <f>ChartDataA!$CO$50</f>
        <v>112.35770000000001</v>
      </c>
      <c r="E478" s="2">
        <f>ChartDataA!$CO$51</f>
        <v>0.14029999999999998</v>
      </c>
      <c r="F478" s="2">
        <f>ChartDataA!$CO$52</f>
        <v>4.1061000000000005</v>
      </c>
      <c r="G478" s="2">
        <f>ChartDataA!$CO$53</f>
        <v>38.707099999999997</v>
      </c>
      <c r="H478" s="2">
        <f>ChartDataA!$CO$54</f>
        <v>0.18640000000000001</v>
      </c>
      <c r="I478" s="2">
        <f>ChartDataA!$CO$55</f>
        <v>3.3554000000000599</v>
      </c>
    </row>
    <row r="479" spans="1:9">
      <c r="B479" s="2">
        <f>ChartDataA!$CP$48</f>
        <v>13.1485</v>
      </c>
      <c r="C479" s="2">
        <f>ChartDataA!$CP$48</f>
        <v>13.1485</v>
      </c>
      <c r="D479" s="2">
        <f>ChartDataA!$CP$50</f>
        <v>110.26320000000001</v>
      </c>
      <c r="E479" s="2">
        <f>ChartDataA!$CP$51</f>
        <v>0.14050000000000001</v>
      </c>
      <c r="F479" s="2">
        <f>ChartDataA!$CP$52</f>
        <v>4.1841000000000008</v>
      </c>
      <c r="G479" s="2">
        <f>ChartDataA!$CP$53</f>
        <v>34.6188</v>
      </c>
      <c r="H479" s="2">
        <f>ChartDataA!$CP$54</f>
        <v>0.16339999999999999</v>
      </c>
      <c r="I479" s="2">
        <f>ChartDataA!$CP$55</f>
        <v>3.0807000000000073</v>
      </c>
    </row>
    <row r="480" spans="1:9">
      <c r="B480" s="2">
        <f>ChartDataA!$CQ$48</f>
        <v>13.604500000000002</v>
      </c>
      <c r="C480" s="2">
        <f>ChartDataA!$CQ$48</f>
        <v>13.604500000000002</v>
      </c>
      <c r="D480" s="2">
        <f>ChartDataA!$CQ$50</f>
        <v>104.74530000000001</v>
      </c>
      <c r="E480" s="2">
        <f>ChartDataA!$CQ$51</f>
        <v>0.1169</v>
      </c>
      <c r="F480" s="2">
        <f>ChartDataA!$CQ$52</f>
        <v>4.1112000000000011</v>
      </c>
      <c r="G480" s="2">
        <f>ChartDataA!$CQ$53</f>
        <v>28.905700000000007</v>
      </c>
      <c r="H480" s="2">
        <f>ChartDataA!$CQ$54</f>
        <v>0.12749999999999997</v>
      </c>
      <c r="I480" s="2">
        <f>ChartDataA!$CQ$55</f>
        <v>2.5785999999999945</v>
      </c>
    </row>
    <row r="481" spans="1:9">
      <c r="B481" s="2">
        <f>ChartDataA!$CR$48</f>
        <v>14.1746</v>
      </c>
      <c r="C481" s="2">
        <f>ChartDataA!$CR$48</f>
        <v>14.1746</v>
      </c>
      <c r="D481" s="2">
        <f>ChartDataA!$CR$50</f>
        <v>93.121700000000004</v>
      </c>
      <c r="E481" s="2">
        <f>ChartDataA!$CR$51</f>
        <v>9.3200000000000005E-2</v>
      </c>
      <c r="F481" s="2">
        <f>ChartDataA!$CR$52</f>
        <v>4.1551</v>
      </c>
      <c r="G481" s="2">
        <f>ChartDataA!$CR$53</f>
        <v>24.718500000000006</v>
      </c>
      <c r="H481" s="2">
        <f>ChartDataA!$CR$54</f>
        <v>8.3500000000000005E-2</v>
      </c>
      <c r="I481" s="2">
        <f>ChartDataA!$CR$55</f>
        <v>2.1633000000000067</v>
      </c>
    </row>
    <row r="482" spans="1:9">
      <c r="B482" s="2">
        <f>ChartDataA!$CS$48</f>
        <v>14.910399999999999</v>
      </c>
      <c r="C482" s="2">
        <f>ChartDataA!$CS$48</f>
        <v>14.910399999999999</v>
      </c>
      <c r="D482" s="2">
        <f>ChartDataA!$CS$50</f>
        <v>81.813500000000005</v>
      </c>
      <c r="E482" s="2">
        <f>ChartDataA!$CS$51</f>
        <v>7.4900000000000008E-2</v>
      </c>
      <c r="F482" s="2">
        <f>ChartDataA!$CS$52</f>
        <v>4.5025000000000013</v>
      </c>
      <c r="G482" s="2">
        <f>ChartDataA!$CS$53</f>
        <v>20.637500000000003</v>
      </c>
      <c r="H482" s="2">
        <f>ChartDataA!$CS$54</f>
        <v>6.3E-2</v>
      </c>
      <c r="I482" s="2">
        <f>ChartDataA!$CS$55</f>
        <v>1.7719999999999914</v>
      </c>
    </row>
    <row r="483" spans="1:9">
      <c r="A483" s="2" t="str">
        <f>ChartDataA!$CT$47</f>
        <v>yt 31 12 2018</v>
      </c>
      <c r="B483" s="2">
        <f>ChartDataA!$CT$48</f>
        <v>15.615</v>
      </c>
      <c r="C483" s="2">
        <f>ChartDataA!$CT$48</f>
        <v>15.615</v>
      </c>
      <c r="D483" s="2">
        <f>ChartDataA!$CT$50</f>
        <v>61.185000000000009</v>
      </c>
      <c r="E483" s="2">
        <f>ChartDataA!$CT$51</f>
        <v>6.13E-2</v>
      </c>
      <c r="F483" s="2">
        <f>ChartDataA!$CT$52</f>
        <v>4.6685000000000008</v>
      </c>
      <c r="G483" s="2">
        <f>ChartDataA!$CT$53</f>
        <v>14.973199999999999</v>
      </c>
      <c r="H483" s="2">
        <f>ChartDataA!$CT$54</f>
        <v>2.9200000000000007E-2</v>
      </c>
      <c r="I483" s="2">
        <f>ChartDataA!$CT$55</f>
        <v>1.4513999999999925</v>
      </c>
    </row>
    <row r="484" spans="1:9">
      <c r="B484" s="2">
        <f>ChartDataA!$CU$48</f>
        <v>15.776199999999999</v>
      </c>
      <c r="C484" s="2">
        <f>ChartDataA!$CU$48</f>
        <v>15.776199999999999</v>
      </c>
      <c r="D484" s="2">
        <f>ChartDataA!$CU$50</f>
        <v>60.148300000000006</v>
      </c>
      <c r="E484" s="2">
        <f>ChartDataA!$CU$51</f>
        <v>0.219</v>
      </c>
      <c r="F484" s="2">
        <f>ChartDataA!$CU$52</f>
        <v>4.7095000000000011</v>
      </c>
      <c r="G484" s="2">
        <f>ChartDataA!$CU$53</f>
        <v>14.6289</v>
      </c>
      <c r="H484" s="2">
        <f>ChartDataA!$CU$54</f>
        <v>8.320000000000001E-2</v>
      </c>
      <c r="I484" s="2">
        <f>ChartDataA!$CU$55</f>
        <v>1.6142999999999859</v>
      </c>
    </row>
    <row r="485" spans="1:9">
      <c r="B485" s="2">
        <f>ChartDataA!$CV$48</f>
        <v>16.377100000000002</v>
      </c>
      <c r="C485" s="2">
        <f>ChartDataA!$CV$48</f>
        <v>16.377100000000002</v>
      </c>
      <c r="D485" s="2">
        <f>ChartDataA!$CV$50</f>
        <v>54.492000000000004</v>
      </c>
      <c r="E485" s="2">
        <f>ChartDataA!$CV$51</f>
        <v>0.23169999999999999</v>
      </c>
      <c r="F485" s="2">
        <f>ChartDataA!$CV$52</f>
        <v>4.9591000000000003</v>
      </c>
      <c r="G485" s="2">
        <f>ChartDataA!$CV$53</f>
        <v>13.768700000000001</v>
      </c>
      <c r="H485" s="2">
        <f>ChartDataA!$CV$54</f>
        <v>0.16450000000000001</v>
      </c>
      <c r="I485" s="2">
        <f>ChartDataA!$CV$55</f>
        <v>1.5756999999999834</v>
      </c>
    </row>
    <row r="486" spans="1:9">
      <c r="B486" s="2">
        <f>ChartDataA!$CW$48</f>
        <v>16.515100000000004</v>
      </c>
      <c r="C486" s="2">
        <f>ChartDataA!$CW$48</f>
        <v>16.515100000000004</v>
      </c>
      <c r="D486" s="2">
        <f>ChartDataA!$CW$50</f>
        <v>47.115700000000004</v>
      </c>
      <c r="E486" s="2">
        <f>ChartDataA!$CW$51</f>
        <v>1.353</v>
      </c>
      <c r="F486" s="2">
        <f>ChartDataA!$CW$52</f>
        <v>5.1876000000000007</v>
      </c>
      <c r="G486" s="2">
        <f>ChartDataA!$CW$53</f>
        <v>12.377600000000001</v>
      </c>
      <c r="H486" s="2">
        <f>ChartDataA!$CW$54</f>
        <v>0.26870000000000005</v>
      </c>
      <c r="I486" s="2">
        <f>ChartDataA!$CW$55</f>
        <v>1.6677999999999855</v>
      </c>
    </row>
    <row r="487" spans="1:9">
      <c r="B487" s="2">
        <f>ChartDataA!$CX$48</f>
        <v>17.581200000000003</v>
      </c>
      <c r="C487" s="2">
        <f>ChartDataA!$CX$48</f>
        <v>17.581200000000003</v>
      </c>
      <c r="D487" s="2">
        <f>ChartDataA!$CX$50</f>
        <v>44.302700000000009</v>
      </c>
      <c r="E487" s="2">
        <f>ChartDataA!$CX$51</f>
        <v>1.3654999999999999</v>
      </c>
      <c r="F487" s="2">
        <f>ChartDataA!$CX$52</f>
        <v>6.0151000000000003</v>
      </c>
      <c r="G487" s="2">
        <f>ChartDataA!$CX$53</f>
        <v>11.9635</v>
      </c>
      <c r="H487" s="2">
        <f>ChartDataA!$CX$54</f>
        <v>0.46690000000000004</v>
      </c>
      <c r="I487" s="2">
        <f>ChartDataA!$CX$55</f>
        <v>1.6773999999999916</v>
      </c>
    </row>
    <row r="488" spans="1:9">
      <c r="B488" s="2">
        <f>ChartDataA!$CY$48</f>
        <v>17.433199999999999</v>
      </c>
      <c r="C488" s="2">
        <f>ChartDataA!$CY$48</f>
        <v>17.433199999999999</v>
      </c>
      <c r="D488" s="2">
        <f>ChartDataA!$CY$50</f>
        <v>34.724700000000006</v>
      </c>
      <c r="E488" s="2">
        <f>ChartDataA!$CY$51</f>
        <v>1.3762000000000001</v>
      </c>
      <c r="F488" s="2">
        <f>ChartDataA!$CY$52</f>
        <v>6.3567</v>
      </c>
      <c r="G488" s="2">
        <f>ChartDataA!$CY$53</f>
        <v>12.033899999999999</v>
      </c>
      <c r="H488" s="2">
        <f>ChartDataA!$CY$54</f>
        <v>0.72050000000000003</v>
      </c>
      <c r="I488" s="2">
        <f>ChartDataA!$CY$55</f>
        <v>1.8771999999999949</v>
      </c>
    </row>
    <row r="489" spans="1:9">
      <c r="A489" s="2" t="str">
        <f>ChartDataA!$CZ$47</f>
        <v>yt 30 06 2019</v>
      </c>
      <c r="B489" s="2">
        <f>ChartDataA!$CZ$48</f>
        <v>16.920200000000001</v>
      </c>
      <c r="C489" s="2">
        <f>ChartDataA!$CZ$48</f>
        <v>16.920200000000001</v>
      </c>
      <c r="D489" s="2">
        <f>ChartDataA!$CZ$50</f>
        <v>31.726300000000002</v>
      </c>
      <c r="E489" s="2">
        <f>ChartDataA!$CZ$51</f>
        <v>1.3924000000000001</v>
      </c>
      <c r="F489" s="2">
        <f>ChartDataA!$CZ$52</f>
        <v>6.9650000000000007</v>
      </c>
      <c r="G489" s="2">
        <f>ChartDataA!$CZ$53</f>
        <v>12.157100000000002</v>
      </c>
      <c r="H489" s="2">
        <f>ChartDataA!$CZ$54</f>
        <v>0.92030000000000001</v>
      </c>
      <c r="I489" s="2">
        <f>ChartDataA!$CZ$55</f>
        <v>2.142399999999995</v>
      </c>
    </row>
    <row r="490" spans="1:9">
      <c r="B490" s="2">
        <f>ChartDataA!$DA$48</f>
        <v>16.821200000000001</v>
      </c>
      <c r="C490" s="2">
        <f>ChartDataA!$DA$48</f>
        <v>16.821200000000001</v>
      </c>
      <c r="D490" s="2">
        <f>ChartDataA!$DA$50</f>
        <v>21.589499999999997</v>
      </c>
      <c r="E490" s="2">
        <f>ChartDataA!$DA$51</f>
        <v>1.3902000000000001</v>
      </c>
      <c r="F490" s="2">
        <f>ChartDataA!$DA$52</f>
        <v>7.2039000000000009</v>
      </c>
      <c r="G490" s="2">
        <f>ChartDataA!$DA$53</f>
        <v>12.262500000000003</v>
      </c>
      <c r="H490" s="2">
        <f>ChartDataA!$DA$54</f>
        <v>1.0056</v>
      </c>
      <c r="I490" s="2">
        <f>ChartDataA!$DA$55</f>
        <v>2.282900000000005</v>
      </c>
    </row>
    <row r="491" spans="1:9">
      <c r="B491" s="2">
        <f>ChartDataA!$DB$48</f>
        <v>17.260400000000001</v>
      </c>
      <c r="C491" s="2">
        <f>ChartDataA!$DB$48</f>
        <v>17.260400000000001</v>
      </c>
      <c r="D491" s="2">
        <f>ChartDataA!$DB$50</f>
        <v>18.947900000000001</v>
      </c>
      <c r="E491" s="2">
        <f>ChartDataA!$DB$51</f>
        <v>1.3834000000000002</v>
      </c>
      <c r="F491" s="2">
        <f>ChartDataA!$DB$52</f>
        <v>7.6616000000000009</v>
      </c>
      <c r="G491" s="2">
        <f>ChartDataA!$DB$53</f>
        <v>11.935200000000004</v>
      </c>
      <c r="H491" s="2">
        <f>ChartDataA!$DB$54</f>
        <v>1.0429999999999999</v>
      </c>
      <c r="I491" s="2">
        <f>ChartDataA!$DB$55</f>
        <v>2.4350999999999985</v>
      </c>
    </row>
    <row r="492" spans="1:9">
      <c r="B492" s="2">
        <f>ChartDataA!$DC$48</f>
        <v>16.695599999999999</v>
      </c>
      <c r="C492" s="2">
        <f>ChartDataA!$DC$48</f>
        <v>16.695599999999999</v>
      </c>
      <c r="D492" s="2">
        <f>ChartDataA!$DC$50</f>
        <v>18.153099999999998</v>
      </c>
      <c r="E492" s="2">
        <f>ChartDataA!$DC$51</f>
        <v>1.3896000000000002</v>
      </c>
      <c r="F492" s="2">
        <f>ChartDataA!$DC$52</f>
        <v>7.9067000000000007</v>
      </c>
      <c r="G492" s="2">
        <f>ChartDataA!$DC$53</f>
        <v>11.645900000000001</v>
      </c>
      <c r="H492" s="2">
        <f>ChartDataA!$DC$54</f>
        <v>1.0988000000000002</v>
      </c>
      <c r="I492" s="2">
        <f>ChartDataA!$DC$55</f>
        <v>2.6493000000000038</v>
      </c>
    </row>
    <row r="493" spans="1:9">
      <c r="B493" s="2">
        <f>ChartDataA!$DD$48</f>
        <v>16.670999999999996</v>
      </c>
      <c r="C493" s="2">
        <f>ChartDataA!$DD$48</f>
        <v>16.670999999999996</v>
      </c>
      <c r="D493" s="2">
        <f>ChartDataA!$DD$50</f>
        <v>18.669900000000002</v>
      </c>
      <c r="E493" s="2">
        <f>ChartDataA!$DD$51</f>
        <v>1.3956000000000002</v>
      </c>
      <c r="F493" s="2">
        <f>ChartDataA!$DD$52</f>
        <v>8.2828000000000017</v>
      </c>
      <c r="G493" s="2">
        <f>ChartDataA!$DD$53</f>
        <v>11.693400000000002</v>
      </c>
      <c r="H493" s="2">
        <f>ChartDataA!$DD$54</f>
        <v>1.2573000000000003</v>
      </c>
      <c r="I493" s="2">
        <f>ChartDataA!$DD$55</f>
        <v>3.1483999999999952</v>
      </c>
    </row>
    <row r="494" spans="1:9">
      <c r="B494" s="2">
        <f>ChartDataA!$DE$48</f>
        <v>16.5105</v>
      </c>
      <c r="C494" s="2">
        <f>ChartDataA!$DE$48</f>
        <v>16.5105</v>
      </c>
      <c r="D494" s="2">
        <f>ChartDataA!$DE$50</f>
        <v>17.912500000000001</v>
      </c>
      <c r="E494" s="2">
        <f>ChartDataA!$DE$51</f>
        <v>1.3957000000000002</v>
      </c>
      <c r="F494" s="2">
        <f>ChartDataA!$DE$52</f>
        <v>8.6607000000000003</v>
      </c>
      <c r="G494" s="2">
        <f>ChartDataA!$DE$53</f>
        <v>11.673000000000002</v>
      </c>
      <c r="H494" s="2">
        <f>ChartDataA!$DE$54</f>
        <v>1.3820000000000003</v>
      </c>
      <c r="I494" s="2">
        <f>ChartDataA!$DE$55</f>
        <v>3.2879000000000005</v>
      </c>
    </row>
    <row r="495" spans="1:9">
      <c r="A495" s="2" t="str">
        <f>ChartDataA!$DF$47</f>
        <v>yt 31 12 2019</v>
      </c>
      <c r="B495" s="2">
        <f>ChartDataA!$DF$48</f>
        <v>16.042899999999999</v>
      </c>
      <c r="C495" s="2">
        <f>ChartDataA!$DF$48</f>
        <v>16.042899999999999</v>
      </c>
      <c r="D495" s="2">
        <f>ChartDataA!$DF$50</f>
        <v>17.418700000000005</v>
      </c>
      <c r="E495" s="2">
        <f>ChartDataA!$DF$51</f>
        <v>1.4055000000000002</v>
      </c>
      <c r="F495" s="2">
        <f>ChartDataA!$DF$52</f>
        <v>9.2785000000000029</v>
      </c>
      <c r="G495" s="2">
        <f>ChartDataA!$DF$53</f>
        <v>11.368000000000002</v>
      </c>
      <c r="H495" s="2">
        <f>ChartDataA!$DF$54</f>
        <v>1.5436000000000003</v>
      </c>
      <c r="I495" s="2">
        <f>ChartDataA!$DF$55</f>
        <v>3.6463999999999999</v>
      </c>
    </row>
    <row r="496" spans="1:9">
      <c r="B496" s="2">
        <f>ChartDataA!$DG$48</f>
        <v>16.291103999999997</v>
      </c>
      <c r="C496" s="2">
        <f>ChartDataA!$DG$48</f>
        <v>16.291103999999997</v>
      </c>
      <c r="D496" s="2">
        <f>ChartDataA!$DG$50</f>
        <v>16.630433000000004</v>
      </c>
      <c r="E496" s="2">
        <f>ChartDataA!$DG$51</f>
        <v>1.2514210000000001</v>
      </c>
      <c r="F496" s="2">
        <f>ChartDataA!$DG$52</f>
        <v>9.3971619999999998</v>
      </c>
      <c r="G496" s="2">
        <f>ChartDataA!$DG$53</f>
        <v>10.820853000000003</v>
      </c>
      <c r="H496" s="2">
        <f>ChartDataA!$DG$54</f>
        <v>1.5027810000000001</v>
      </c>
      <c r="I496" s="2">
        <f>ChartDataA!$DG$55</f>
        <v>3.442553999999987</v>
      </c>
    </row>
    <row r="497" spans="1:9">
      <c r="B497" s="2">
        <f>ChartDataA!$DH$48</f>
        <v>16.450670000000002</v>
      </c>
      <c r="C497" s="2">
        <f>ChartDataA!$DH$48</f>
        <v>16.450670000000002</v>
      </c>
      <c r="D497" s="2">
        <f>ChartDataA!$DH$50</f>
        <v>17.174358000000005</v>
      </c>
      <c r="E497" s="2">
        <f>ChartDataA!$DH$51</f>
        <v>1.2397450000000001</v>
      </c>
      <c r="F497" s="2">
        <f>ChartDataA!$DH$52</f>
        <v>9.6436470000000014</v>
      </c>
      <c r="G497" s="2">
        <f>ChartDataA!$DH$53</f>
        <v>10.264345</v>
      </c>
      <c r="H497" s="2">
        <f>ChartDataA!$DH$54</f>
        <v>1.433241</v>
      </c>
      <c r="I497" s="2">
        <f>ChartDataA!$DH$55</f>
        <v>3.5597869999999858</v>
      </c>
    </row>
    <row r="498" spans="1:9">
      <c r="B498" s="2">
        <f>ChartDataA!$DI$48</f>
        <v>16.709440999999998</v>
      </c>
      <c r="C498" s="2">
        <f>ChartDataA!$DI$48</f>
        <v>16.709440999999998</v>
      </c>
      <c r="D498" s="2">
        <f>ChartDataA!$DI$50</f>
        <v>16.943106000000004</v>
      </c>
      <c r="E498" s="2">
        <f>ChartDataA!$DI$51</f>
        <v>0.22993600000000003</v>
      </c>
      <c r="F498" s="2">
        <f>ChartDataA!$DI$52</f>
        <v>9.8498210000000004</v>
      </c>
      <c r="G498" s="2">
        <f>ChartDataA!$DI$53</f>
        <v>9.8137660000000011</v>
      </c>
      <c r="H498" s="2">
        <f>ChartDataA!$DI$54</f>
        <v>1.3381270000000001</v>
      </c>
      <c r="I498" s="2">
        <f>ChartDataA!$DI$55</f>
        <v>3.4492909999999881</v>
      </c>
    </row>
    <row r="499" spans="1:9">
      <c r="B499" s="2">
        <f>ChartDataA!$DJ$48</f>
        <v>16.778849999999998</v>
      </c>
      <c r="C499" s="2">
        <f>ChartDataA!$DJ$48</f>
        <v>16.778849999999998</v>
      </c>
      <c r="D499" s="2">
        <f>ChartDataA!$DJ$50</f>
        <v>16.532936000000003</v>
      </c>
      <c r="E499" s="2">
        <f>ChartDataA!$DJ$51</f>
        <v>0.24971100000000002</v>
      </c>
      <c r="F499" s="2">
        <f>ChartDataA!$DJ$52</f>
        <v>9.3700139999999994</v>
      </c>
      <c r="G499" s="2">
        <f>ChartDataA!$DJ$53</f>
        <v>9.3344490000000011</v>
      </c>
      <c r="H499" s="2">
        <f>ChartDataA!$DJ$54</f>
        <v>1.1554709999999997</v>
      </c>
      <c r="I499" s="2">
        <f>ChartDataA!$DJ$55</f>
        <v>3.4376749999999916</v>
      </c>
    </row>
    <row r="500" spans="1:9">
      <c r="B500" s="2">
        <f>ChartDataA!$DK$48</f>
        <v>17.034906000000003</v>
      </c>
      <c r="C500" s="2">
        <f>ChartDataA!$DK$48</f>
        <v>17.034906000000003</v>
      </c>
      <c r="D500" s="2">
        <f>ChartDataA!$DK$50</f>
        <v>15.721864000000004</v>
      </c>
      <c r="E500" s="2">
        <f>ChartDataA!$DK$51</f>
        <v>0.24353200000000005</v>
      </c>
      <c r="F500" s="2">
        <f>ChartDataA!$DK$52</f>
        <v>9.3164059999999989</v>
      </c>
      <c r="G500" s="2">
        <f>ChartDataA!$DK$53</f>
        <v>8.3240999999999978</v>
      </c>
      <c r="H500" s="2">
        <f>ChartDataA!$DK$54</f>
        <v>0.89922100000000005</v>
      </c>
      <c r="I500" s="2">
        <f>ChartDataA!$DK$55</f>
        <v>3.3320539999999994</v>
      </c>
    </row>
    <row r="501" spans="1:9">
      <c r="A501" s="2" t="str">
        <f>ChartDataA!$DL$47</f>
        <v>yt 30 06 2020</v>
      </c>
      <c r="B501" s="2">
        <f>ChartDataA!$DL$48</f>
        <v>17.029119000000001</v>
      </c>
      <c r="C501" s="2">
        <f>ChartDataA!$DL$48</f>
        <v>17.029119000000001</v>
      </c>
      <c r="D501" s="2">
        <f>ChartDataA!$DL$50</f>
        <v>14.924348000000005</v>
      </c>
      <c r="E501" s="2">
        <f>ChartDataA!$DL$51</f>
        <v>0.23325100000000004</v>
      </c>
      <c r="F501" s="2">
        <f>ChartDataA!$DL$52</f>
        <v>8.9462030000000006</v>
      </c>
      <c r="G501" s="2">
        <f>ChartDataA!$DL$53</f>
        <v>7.4170130000000007</v>
      </c>
      <c r="H501" s="2">
        <f>ChartDataA!$DL$54</f>
        <v>0.71089600000000008</v>
      </c>
      <c r="I501" s="2">
        <f>ChartDataA!$DL$55</f>
        <v>3.3193520000000092</v>
      </c>
    </row>
    <row r="502" spans="1:9">
      <c r="B502" s="2">
        <f>ChartDataA!$DM$48</f>
        <v>17.853357000000003</v>
      </c>
      <c r="C502" s="2">
        <f>ChartDataA!$DM$48</f>
        <v>17.853357000000003</v>
      </c>
      <c r="D502" s="2">
        <f>ChartDataA!$DM$50</f>
        <v>14.067424000000003</v>
      </c>
      <c r="E502" s="2">
        <f>ChartDataA!$DM$51</f>
        <v>0.23221500000000003</v>
      </c>
      <c r="F502" s="2">
        <f>ChartDataA!$DM$52</f>
        <v>9.143238000000002</v>
      </c>
      <c r="G502" s="2">
        <f>ChartDataA!$DM$53</f>
        <v>6.576359000000001</v>
      </c>
      <c r="H502" s="2">
        <f>ChartDataA!$DM$54</f>
        <v>0.62937700000000008</v>
      </c>
      <c r="I502" s="2">
        <f>ChartDataA!$DM$55</f>
        <v>3.2643759999999986</v>
      </c>
    </row>
    <row r="503" spans="1:9">
      <c r="B503" s="2">
        <f>ChartDataA!$DN$48</f>
        <v>17.503921000000002</v>
      </c>
      <c r="C503" s="2">
        <f>ChartDataA!$DN$48</f>
        <v>17.503921000000002</v>
      </c>
      <c r="D503" s="2">
        <f>ChartDataA!$DN$50</f>
        <v>13.218580000000003</v>
      </c>
      <c r="E503" s="2">
        <f>ChartDataA!$DN$51</f>
        <v>0.22650900000000004</v>
      </c>
      <c r="F503" s="2">
        <f>ChartDataA!$DN$52</f>
        <v>8.7251900000000013</v>
      </c>
      <c r="G503" s="2">
        <f>ChartDataA!$DN$53</f>
        <v>6.0719449999999995</v>
      </c>
      <c r="H503" s="2">
        <f>ChartDataA!$DN$54</f>
        <v>0.60576900000000011</v>
      </c>
      <c r="I503" s="2">
        <f>ChartDataA!$DN$55</f>
        <v>3.2018369999999976</v>
      </c>
    </row>
    <row r="504" spans="1:9">
      <c r="B504" s="2">
        <f>ChartDataA!$DO$48</f>
        <v>17.845057999999998</v>
      </c>
      <c r="C504" s="2">
        <f>ChartDataA!$DO$48</f>
        <v>17.845057999999998</v>
      </c>
      <c r="D504" s="2">
        <f>ChartDataA!$DO$50</f>
        <v>12.555667000000003</v>
      </c>
      <c r="E504" s="2">
        <f>ChartDataA!$DO$51</f>
        <v>0.22316700000000006</v>
      </c>
      <c r="F504" s="2">
        <f>ChartDataA!$DO$52</f>
        <v>8.6132150000000003</v>
      </c>
      <c r="G504" s="2">
        <f>ChartDataA!$DO$53</f>
        <v>5.5159940000000001</v>
      </c>
      <c r="H504" s="2">
        <f>ChartDataA!$DO$54</f>
        <v>0.55691400000000013</v>
      </c>
      <c r="I504" s="2">
        <f>ChartDataA!$DO$55</f>
        <v>3.1431039999999975</v>
      </c>
    </row>
    <row r="505" spans="1:9">
      <c r="B505" s="2">
        <f>ChartDataA!$DP$48</f>
        <v>18.548380000000002</v>
      </c>
      <c r="C505" s="2">
        <f>ChartDataA!$DP$48</f>
        <v>18.548380000000002</v>
      </c>
      <c r="D505" s="2">
        <f>ChartDataA!$DP$50</f>
        <v>11.243587000000003</v>
      </c>
      <c r="E505" s="2">
        <f>ChartDataA!$DP$51</f>
        <v>0.21852700000000005</v>
      </c>
      <c r="F505" s="2">
        <f>ChartDataA!$DP$52</f>
        <v>8.6072829999999989</v>
      </c>
      <c r="G505" s="2">
        <f>ChartDataA!$DP$53</f>
        <v>4.8690050000000014</v>
      </c>
      <c r="H505" s="2">
        <f>ChartDataA!$DP$54</f>
        <v>0.40874900000000008</v>
      </c>
      <c r="I505" s="2">
        <f>ChartDataA!$DP$55</f>
        <v>2.7069489999999945</v>
      </c>
    </row>
    <row r="506" spans="1:9">
      <c r="B506" s="2">
        <f>ChartDataA!$DQ$48</f>
        <v>19.048930000000002</v>
      </c>
      <c r="C506" s="2">
        <f>ChartDataA!$DQ$48</f>
        <v>19.048930000000002</v>
      </c>
      <c r="D506" s="2">
        <f>ChartDataA!$DQ$50</f>
        <v>10.287572000000001</v>
      </c>
      <c r="E506" s="2">
        <f>ChartDataA!$DQ$51</f>
        <v>0.21296900000000002</v>
      </c>
      <c r="F506" s="2">
        <f>ChartDataA!$DQ$52</f>
        <v>8.2568280000000023</v>
      </c>
      <c r="G506" s="2">
        <f>ChartDataA!$DQ$53</f>
        <v>4.3013880000000002</v>
      </c>
      <c r="H506" s="2">
        <f>ChartDataA!$DQ$54</f>
        <v>0.2908670000000001</v>
      </c>
      <c r="I506" s="2">
        <f>ChartDataA!$DQ$55</f>
        <v>2.6348420000000026</v>
      </c>
    </row>
    <row r="507" spans="1:9">
      <c r="A507" s="2" t="str">
        <f>ChartDataA!$DR$47</f>
        <v>yt 31 12 2020</v>
      </c>
      <c r="B507" s="2">
        <f>ChartDataA!$DR$48</f>
        <v>19.137378000000002</v>
      </c>
      <c r="C507" s="2">
        <f>ChartDataA!$DR$48</f>
        <v>19.137378000000002</v>
      </c>
      <c r="D507" s="2">
        <f>ChartDataA!$DR$50</f>
        <v>9.8281189999999992</v>
      </c>
      <c r="E507" s="2">
        <f>ChartDataA!$DR$51</f>
        <v>0.20460200000000003</v>
      </c>
      <c r="F507" s="2">
        <f>ChartDataA!$DR$52</f>
        <v>7.8459980000000007</v>
      </c>
      <c r="G507" s="2">
        <f>ChartDataA!$DR$53</f>
        <v>3.8801830000000002</v>
      </c>
      <c r="H507" s="2">
        <f>ChartDataA!$DR$54</f>
        <v>0.14139099999999999</v>
      </c>
      <c r="I507" s="2">
        <f>ChartDataA!$DR$55</f>
        <v>2.4716730000000027</v>
      </c>
    </row>
    <row r="508" spans="1:9">
      <c r="B508" s="2">
        <f>ChartDataA!$DS$48</f>
        <v>19.200218</v>
      </c>
      <c r="C508" s="2">
        <f>ChartDataA!$DS$48</f>
        <v>19.200218</v>
      </c>
      <c r="D508" s="2">
        <f>ChartDataA!$DS$50</f>
        <v>10.007771</v>
      </c>
      <c r="E508" s="2">
        <f>ChartDataA!$DS$51</f>
        <v>0.19998100000000005</v>
      </c>
      <c r="F508" s="2">
        <f>ChartDataA!$DS$52</f>
        <v>8.1628160000000012</v>
      </c>
      <c r="G508" s="2">
        <f>ChartDataA!$DS$53</f>
        <v>3.9827669999999999</v>
      </c>
      <c r="H508" s="2">
        <f>ChartDataA!$DS$54</f>
        <v>0.204627</v>
      </c>
      <c r="I508" s="2">
        <f>ChartDataA!$DS$55</f>
        <v>2.4526230000000062</v>
      </c>
    </row>
    <row r="509" spans="1:9">
      <c r="B509" s="2">
        <f>ChartDataA!$DT$48</f>
        <v>18.764169000000003</v>
      </c>
      <c r="C509" s="2">
        <f>ChartDataA!$DT$48</f>
        <v>18.764169000000003</v>
      </c>
      <c r="D509" s="2">
        <f>ChartDataA!$DT$50</f>
        <v>9.3681619999999999</v>
      </c>
      <c r="E509" s="2">
        <f>ChartDataA!$DT$51</f>
        <v>0.23299800000000004</v>
      </c>
      <c r="F509" s="2">
        <f>ChartDataA!$DT$52</f>
        <v>7.9108150000000004</v>
      </c>
      <c r="G509" s="2">
        <f>ChartDataA!$DT$53</f>
        <v>4.0459440000000004</v>
      </c>
      <c r="H509" s="2">
        <f>ChartDataA!$DT$54</f>
        <v>0.21180299999999999</v>
      </c>
      <c r="I509" s="2">
        <f>ChartDataA!$DT$55</f>
        <v>2.3462410000000027</v>
      </c>
    </row>
    <row r="510" spans="1:9">
      <c r="B510" s="2">
        <f>ChartDataA!$DU$48</f>
        <v>18.777480999999998</v>
      </c>
      <c r="C510" s="2">
        <f>ChartDataA!$DU$48</f>
        <v>18.777480999999998</v>
      </c>
      <c r="D510" s="2">
        <f>ChartDataA!$DU$50</f>
        <v>9.5426550000000017</v>
      </c>
      <c r="E510" s="2">
        <f>ChartDataA!$DU$51</f>
        <v>0.12692100000000001</v>
      </c>
      <c r="F510" s="2">
        <f>ChartDataA!$DU$52</f>
        <v>7.9350810000000003</v>
      </c>
      <c r="G510" s="2">
        <f>ChartDataA!$DU$53</f>
        <v>4.2725249999999999</v>
      </c>
      <c r="H510" s="2">
        <f>ChartDataA!$DU$54</f>
        <v>0.21315400000000004</v>
      </c>
      <c r="I510" s="2">
        <f>ChartDataA!$DU$55</f>
        <v>2.377555000000001</v>
      </c>
    </row>
    <row r="511" spans="1:9">
      <c r="B511" s="2">
        <f>ChartDataA!$DV$48</f>
        <v>18.102799999999998</v>
      </c>
      <c r="C511" s="2">
        <f>ChartDataA!$DV$48</f>
        <v>18.102799999999998</v>
      </c>
      <c r="D511" s="2">
        <f>ChartDataA!$DV$50</f>
        <v>9.5686750000000007</v>
      </c>
      <c r="E511" s="2">
        <f>ChartDataA!$DV$51</f>
        <v>0.11050499999999999</v>
      </c>
      <c r="F511" s="2">
        <f>ChartDataA!$DV$52</f>
        <v>8.245845000000001</v>
      </c>
      <c r="G511" s="2">
        <f>ChartDataA!$DV$53</f>
        <v>4.3543430000000001</v>
      </c>
      <c r="H511" s="2">
        <f>ChartDataA!$DV$54</f>
        <v>0.20736300000000002</v>
      </c>
      <c r="I511" s="2">
        <f>ChartDataA!$DV$55</f>
        <v>2.5067209999999953</v>
      </c>
    </row>
    <row r="512" spans="1:9">
      <c r="B512" s="2">
        <f>ChartDataA!$DW$48</f>
        <v>17.261872</v>
      </c>
      <c r="C512" s="2">
        <f>ChartDataA!$DW$48</f>
        <v>17.261872</v>
      </c>
      <c r="D512" s="2">
        <f>ChartDataA!$DW$50</f>
        <v>9.6664000000000012</v>
      </c>
      <c r="E512" s="2">
        <f>ChartDataA!$DW$51</f>
        <v>0.11733500000000001</v>
      </c>
      <c r="F512" s="2">
        <f>ChartDataA!$DW$52</f>
        <v>8.3495010000000001</v>
      </c>
      <c r="G512" s="2">
        <f>ChartDataA!$DW$53</f>
        <v>4.4883300000000013</v>
      </c>
      <c r="H512" s="2">
        <f>ChartDataA!$DW$54</f>
        <v>0.22602200000000003</v>
      </c>
      <c r="I512" s="2">
        <f>ChartDataA!$DW$55</f>
        <v>2.5685029999999962</v>
      </c>
    </row>
    <row r="513" spans="1:9">
      <c r="A513" s="2" t="str">
        <f>ChartDataA!$DX$47</f>
        <v>yt 30 06 2021</v>
      </c>
      <c r="B513" s="2">
        <f>ChartDataA!$DX$48</f>
        <v>16.988061000000002</v>
      </c>
      <c r="C513" s="2">
        <f>ChartDataA!$DX$48</f>
        <v>16.988061000000002</v>
      </c>
      <c r="D513" s="2">
        <f>ChartDataA!$DX$50</f>
        <v>9.5373190000000019</v>
      </c>
      <c r="E513" s="2">
        <f>ChartDataA!$DX$51</f>
        <v>0.132135</v>
      </c>
      <c r="F513" s="2">
        <f>ChartDataA!$DX$52</f>
        <v>8.298058000000001</v>
      </c>
      <c r="G513" s="2">
        <f>ChartDataA!$DX$53</f>
        <v>4.5663990000000005</v>
      </c>
      <c r="H513" s="2">
        <f>ChartDataA!$DX$54</f>
        <v>0.22557200000000008</v>
      </c>
      <c r="I513" s="2">
        <f>ChartDataA!$DX$55</f>
        <v>2.6455219999999997</v>
      </c>
    </row>
    <row r="514" spans="1:9">
      <c r="B514" s="2">
        <f>ChartDataA!$DY$48</f>
        <v>15.783177</v>
      </c>
      <c r="C514" s="2">
        <f>ChartDataA!$DY$48</f>
        <v>15.783177</v>
      </c>
      <c r="D514" s="2">
        <f>ChartDataA!$DY$50</f>
        <v>9.6730590000000021</v>
      </c>
      <c r="E514" s="2">
        <f>ChartDataA!$DY$51</f>
        <v>0.14507600000000004</v>
      </c>
      <c r="F514" s="2">
        <f>ChartDataA!$DY$52</f>
        <v>8.3482489999999991</v>
      </c>
      <c r="G514" s="2">
        <f>ChartDataA!$DY$53</f>
        <v>4.644844</v>
      </c>
      <c r="H514" s="2">
        <f>ChartDataA!$DY$54</f>
        <v>0.23572200000000004</v>
      </c>
      <c r="I514" s="2">
        <f>ChartDataA!$DY$55</f>
        <v>2.6786560000000037</v>
      </c>
    </row>
    <row r="515" spans="1:9">
      <c r="B515" s="2">
        <f>ChartDataA!$DZ$48</f>
        <v>15.349857000000002</v>
      </c>
      <c r="C515" s="2">
        <f>ChartDataA!$DZ$48</f>
        <v>15.349857000000002</v>
      </c>
      <c r="D515" s="2">
        <f>ChartDataA!$DZ$50</f>
        <v>9.6582710000000009</v>
      </c>
      <c r="E515" s="2">
        <f>ChartDataA!$DZ$51</f>
        <v>0.15021500000000002</v>
      </c>
      <c r="F515" s="2">
        <f>ChartDataA!$DZ$52</f>
        <v>8.3560950000000016</v>
      </c>
      <c r="G515" s="2">
        <f>ChartDataA!$DZ$53</f>
        <v>4.8916290000000009</v>
      </c>
      <c r="H515" s="2">
        <f>ChartDataA!$DZ$54</f>
        <v>0.22539100000000006</v>
      </c>
      <c r="I515" s="2">
        <f>ChartDataA!$DZ$55</f>
        <v>2.7693550000000009</v>
      </c>
    </row>
    <row r="516" spans="1:9">
      <c r="B516" s="2">
        <f>ChartDataA!$EA$48</f>
        <v>14.598786</v>
      </c>
      <c r="C516" s="2">
        <f>ChartDataA!$EA$48</f>
        <v>14.598786</v>
      </c>
      <c r="D516" s="2">
        <f>ChartDataA!$EA$50</f>
        <v>9.4801389999999994</v>
      </c>
      <c r="E516" s="2">
        <f>ChartDataA!$EA$51</f>
        <v>0.153368</v>
      </c>
      <c r="F516" s="2">
        <f>ChartDataA!$EA$52</f>
        <v>8.6480830000000015</v>
      </c>
      <c r="G516" s="2">
        <f>ChartDataA!$EA$53</f>
        <v>5.1007880000000005</v>
      </c>
      <c r="H516" s="2">
        <f>ChartDataA!$EA$54</f>
        <v>0.21675000000000003</v>
      </c>
      <c r="I516" s="2">
        <f>ChartDataA!$EA$55</f>
        <v>2.819583999999999</v>
      </c>
    </row>
    <row r="517" spans="1:9">
      <c r="B517" s="2">
        <f>ChartDataA!$EB$48</f>
        <v>13.077340000000001</v>
      </c>
      <c r="C517" s="2">
        <f>ChartDataA!$EB$48</f>
        <v>13.077340000000001</v>
      </c>
      <c r="D517" s="2">
        <f>ChartDataA!$EB$50</f>
        <v>9.6018819999999998</v>
      </c>
      <c r="E517" s="2">
        <f>ChartDataA!$EB$51</f>
        <v>0.15606700000000001</v>
      </c>
      <c r="F517" s="2">
        <f>ChartDataA!$EB$52</f>
        <v>8.7891960000000005</v>
      </c>
      <c r="G517" s="2">
        <f>ChartDataA!$EB$53</f>
        <v>5.2622040000000005</v>
      </c>
      <c r="H517" s="2">
        <f>ChartDataA!$EB$54</f>
        <v>0.20685300000000001</v>
      </c>
      <c r="I517" s="2">
        <f>ChartDataA!$EB$55</f>
        <v>2.8070430000000037</v>
      </c>
    </row>
    <row r="518" spans="1:9">
      <c r="B518" s="2">
        <f>ChartDataA!$EC$48</f>
        <v>11.726486000000001</v>
      </c>
      <c r="C518" s="2">
        <f>ChartDataA!$EC$48</f>
        <v>11.726486000000001</v>
      </c>
      <c r="D518" s="2">
        <f>ChartDataA!$EC$50</f>
        <v>9.9908539999999988</v>
      </c>
      <c r="E518" s="2">
        <f>ChartDataA!$EC$51</f>
        <v>0.162803</v>
      </c>
      <c r="F518" s="2">
        <f>ChartDataA!$EC$52</f>
        <v>8.8792969999999993</v>
      </c>
      <c r="G518" s="2">
        <f>ChartDataA!$EC$53</f>
        <v>5.4529439999999996</v>
      </c>
      <c r="H518" s="2">
        <f>ChartDataA!$EC$54</f>
        <v>0.21196100000000001</v>
      </c>
      <c r="I518" s="2">
        <f>ChartDataA!$EC$55</f>
        <v>2.9278230000000036</v>
      </c>
    </row>
    <row r="519" spans="1:9">
      <c r="A519" s="2" t="str">
        <f>ChartDataA!$ED$47</f>
        <v>yt 31 12 2021</v>
      </c>
      <c r="B519" s="2">
        <f>ChartDataA!$ED$48</f>
        <v>11.016059000000002</v>
      </c>
      <c r="C519" s="2">
        <f>ChartDataA!$ED$48</f>
        <v>11.016059000000002</v>
      </c>
      <c r="D519" s="2">
        <f>ChartDataA!$ED$50</f>
        <v>9.9646100000000004</v>
      </c>
      <c r="E519" s="2">
        <f>ChartDataA!$ED$51</f>
        <v>0.16641000000000003</v>
      </c>
      <c r="F519" s="2">
        <f>ChartDataA!$ED$52</f>
        <v>8.8838409999999985</v>
      </c>
      <c r="G519" s="2">
        <f>ChartDataA!$ED$53</f>
        <v>5.5498500000000002</v>
      </c>
      <c r="H519" s="2">
        <f>ChartDataA!$ED$54</f>
        <v>0.21050600000000003</v>
      </c>
      <c r="I519" s="2">
        <f>ChartDataA!$ED$55</f>
        <v>3.0857519999999994</v>
      </c>
    </row>
    <row r="520" spans="1:9">
      <c r="B520" s="2">
        <f>ChartDataA!$EE$48</f>
        <v>10.492279</v>
      </c>
      <c r="C520" s="2">
        <f>ChartDataA!$EE$48</f>
        <v>10.492279</v>
      </c>
      <c r="D520" s="2">
        <f>ChartDataA!$EE$50</f>
        <v>10.171678000000002</v>
      </c>
      <c r="E520" s="2">
        <f>ChartDataA!$EE$51</f>
        <v>0.16899100000000003</v>
      </c>
      <c r="F520" s="2">
        <f>ChartDataA!$EE$52</f>
        <v>8.9125879999999995</v>
      </c>
      <c r="G520" s="2">
        <f>ChartDataA!$EE$53</f>
        <v>6.9079380000000006</v>
      </c>
      <c r="H520" s="2">
        <f>ChartDataA!$EE$54</f>
        <v>0.14564000000000002</v>
      </c>
      <c r="I520" s="2">
        <f>ChartDataA!$EE$55</f>
        <v>3.1193339999999985</v>
      </c>
    </row>
    <row r="521" spans="1:9">
      <c r="B521" s="2">
        <f>ChartDataA!$EF$48</f>
        <v>9.8575520000000019</v>
      </c>
      <c r="C521" s="2">
        <f>ChartDataA!$EF$48</f>
        <v>9.8575520000000019</v>
      </c>
      <c r="D521" s="2">
        <f>ChartDataA!$EF$50</f>
        <v>10.406228</v>
      </c>
      <c r="E521" s="2">
        <f>ChartDataA!$EF$51</f>
        <v>0.13989300000000002</v>
      </c>
      <c r="F521" s="2">
        <f>ChartDataA!$EF$52</f>
        <v>9.6816620000000011</v>
      </c>
      <c r="G521" s="2">
        <f>ChartDataA!$EF$53</f>
        <v>6.9109410000000002</v>
      </c>
      <c r="H521" s="2">
        <f>ChartDataA!$EF$54</f>
        <v>0.18512400000000004</v>
      </c>
      <c r="I521" s="2">
        <f>ChartDataA!$EF$55</f>
        <v>3.2780550000000019</v>
      </c>
    </row>
    <row r="522" spans="1:9">
      <c r="B522" s="2">
        <f>ChartDataA!$EG$48</f>
        <v>9.414595000000002</v>
      </c>
      <c r="C522" s="2">
        <f>ChartDataA!$EG$48</f>
        <v>9.414595000000002</v>
      </c>
      <c r="D522" s="2">
        <f>ChartDataA!$EG$50</f>
        <v>11.277767000000003</v>
      </c>
      <c r="E522" s="2">
        <f>ChartDataA!$EG$51</f>
        <v>0.14647500000000002</v>
      </c>
      <c r="F522" s="2">
        <f>ChartDataA!$EG$52</f>
        <v>9.9029890000000016</v>
      </c>
      <c r="G522" s="2">
        <f>ChartDataA!$EG$53</f>
        <v>6.7456469999999999</v>
      </c>
      <c r="H522" s="2">
        <f>ChartDataA!$EG$54</f>
        <v>0.18997400000000003</v>
      </c>
      <c r="I522" s="2">
        <f>ChartDataA!$EG$55</f>
        <v>3.2298450000000045</v>
      </c>
    </row>
    <row r="523" spans="1:9">
      <c r="B523" s="2">
        <f>ChartDataA!$EH$48</f>
        <v>9.6757440000000017</v>
      </c>
      <c r="C523" s="2">
        <f>ChartDataA!$EH$48</f>
        <v>9.6757440000000017</v>
      </c>
      <c r="D523" s="2">
        <f>ChartDataA!$EH$50</f>
        <v>12.203629000000001</v>
      </c>
      <c r="E523" s="2">
        <f>ChartDataA!$EH$51</f>
        <v>0.13888800000000004</v>
      </c>
      <c r="F523" s="2">
        <f>ChartDataA!$EH$52</f>
        <v>10.427631</v>
      </c>
      <c r="G523" s="2">
        <f>ChartDataA!$EH$53</f>
        <v>7.1426670000000003</v>
      </c>
      <c r="H523" s="2">
        <f>ChartDataA!$EH$54</f>
        <v>0.281717</v>
      </c>
      <c r="I523" s="2">
        <f>ChartDataA!$EH$55</f>
        <v>3.1238810000000079</v>
      </c>
    </row>
    <row r="524" spans="1:9">
      <c r="B524" s="2">
        <f>ChartDataA!$EI$48</f>
        <v>10.177288000000001</v>
      </c>
      <c r="C524" s="2">
        <f>ChartDataA!$EI$48</f>
        <v>10.177288000000001</v>
      </c>
      <c r="D524" s="2">
        <f>ChartDataA!$EI$50</f>
        <v>13.226488999999997</v>
      </c>
      <c r="E524" s="2">
        <f>ChartDataA!$EI$51</f>
        <v>0.14040200000000003</v>
      </c>
      <c r="F524" s="2">
        <f>ChartDataA!$EI$52</f>
        <v>10.901285</v>
      </c>
      <c r="G524" s="2">
        <f>ChartDataA!$EI$53</f>
        <v>7.2275840000000002</v>
      </c>
      <c r="H524" s="2">
        <f>ChartDataA!$EI$54</f>
        <v>0.28147200000000006</v>
      </c>
      <c r="I524" s="2">
        <f>ChartDataA!$EI$55</f>
        <v>3.1259530000000098</v>
      </c>
    </row>
    <row r="525" spans="1:9">
      <c r="A525" s="2" t="str">
        <f>ChartDataA!$EJ$47</f>
        <v>yt 30 06 2022</v>
      </c>
      <c r="B525" s="2">
        <f>ChartDataA!$EJ$48</f>
        <v>9.8769669999999987</v>
      </c>
      <c r="C525" s="2">
        <f>ChartDataA!$EJ$48</f>
        <v>9.8769669999999987</v>
      </c>
      <c r="D525" s="2">
        <f>ChartDataA!$EJ$50</f>
        <v>14.489379000000001</v>
      </c>
      <c r="E525" s="2">
        <f>ChartDataA!$EJ$51</f>
        <v>0.13404600000000003</v>
      </c>
      <c r="F525" s="2">
        <f>ChartDataA!$EJ$52</f>
        <v>11.233231</v>
      </c>
      <c r="G525" s="2">
        <f>ChartDataA!$EJ$53</f>
        <v>7.1419939999999995</v>
      </c>
      <c r="H525" s="2">
        <f>ChartDataA!$EJ$54</f>
        <v>0.28877700000000001</v>
      </c>
      <c r="I525" s="2">
        <f>ChartDataA!$EJ$55</f>
        <v>2.9688500000000033</v>
      </c>
    </row>
    <row r="526" spans="1:9">
      <c r="B526" s="2">
        <f>ChartDataA!$EK$48</f>
        <v>9.9252929999999999</v>
      </c>
      <c r="C526" s="2">
        <f>ChartDataA!$EK$48</f>
        <v>9.9252929999999999</v>
      </c>
      <c r="D526" s="2">
        <f>ChartDataA!$EK$50</f>
        <v>15.522288</v>
      </c>
      <c r="E526" s="2">
        <f>ChartDataA!$EK$51</f>
        <v>0.12395099999999999</v>
      </c>
      <c r="F526" s="2">
        <f>ChartDataA!$EK$52</f>
        <v>12.131571999999998</v>
      </c>
      <c r="G526" s="2">
        <f>ChartDataA!$EK$53</f>
        <v>7.0836639999999997</v>
      </c>
      <c r="H526" s="2">
        <f>ChartDataA!$EK$54</f>
        <v>0.29027500000000006</v>
      </c>
      <c r="I526" s="2">
        <f>ChartDataA!$EK$55</f>
        <v>2.9942509999999984</v>
      </c>
    </row>
    <row r="527" spans="1:9">
      <c r="B527" s="2">
        <f>ChartDataA!$EL$48</f>
        <v>10.156279000000001</v>
      </c>
      <c r="C527" s="2">
        <f>ChartDataA!$EL$48</f>
        <v>10.156279000000001</v>
      </c>
      <c r="D527" s="2">
        <f>ChartDataA!$EL$50</f>
        <v>16.542939000000001</v>
      </c>
      <c r="E527" s="2">
        <f>ChartDataA!$EL$51</f>
        <v>0.128329</v>
      </c>
      <c r="F527" s="2">
        <f>ChartDataA!$EL$52</f>
        <v>12.585427000000001</v>
      </c>
      <c r="G527" s="2">
        <f>ChartDataA!$EL$53</f>
        <v>7.0210340000000002</v>
      </c>
      <c r="H527" s="2">
        <f>ChartDataA!$EL$54</f>
        <v>0.30930599999999997</v>
      </c>
      <c r="I527" s="2">
        <f>ChartDataA!$EL$55</f>
        <v>2.8534860000000037</v>
      </c>
    </row>
    <row r="528" spans="1:9">
      <c r="B528" s="2">
        <f>ChartDataA!$EM$48</f>
        <v>10.238826000000001</v>
      </c>
      <c r="C528" s="2">
        <f>ChartDataA!$EM$48</f>
        <v>10.238826000000001</v>
      </c>
      <c r="D528" s="2">
        <f>ChartDataA!$EM$50</f>
        <v>18.639952000000001</v>
      </c>
      <c r="E528" s="2">
        <f>ChartDataA!$EM$51</f>
        <v>0.12321600000000001</v>
      </c>
      <c r="F528" s="2">
        <f>ChartDataA!$EM$52</f>
        <v>12.718738000000002</v>
      </c>
      <c r="G528" s="2">
        <f>ChartDataA!$EM$53</f>
        <v>6.9656880000000001</v>
      </c>
      <c r="H528" s="2">
        <f>ChartDataA!$EM$54</f>
        <v>0.36606700000000003</v>
      </c>
      <c r="I528" s="2">
        <f>ChartDataA!$EM$55</f>
        <v>2.7426840000000041</v>
      </c>
    </row>
    <row r="529" spans="1:9">
      <c r="B529" s="2">
        <f>ChartDataA!$EN$48</f>
        <v>10.141246000000002</v>
      </c>
      <c r="C529" s="2">
        <f>ChartDataA!$EN$48</f>
        <v>10.141246000000002</v>
      </c>
      <c r="D529" s="2">
        <f>ChartDataA!$EN$50</f>
        <v>19.506544000000002</v>
      </c>
      <c r="E529" s="2">
        <f>ChartDataA!$EN$51</f>
        <v>0.12292499999999998</v>
      </c>
      <c r="F529" s="2">
        <f>ChartDataA!$EN$52</f>
        <v>14.051993000000001</v>
      </c>
      <c r="G529" s="2">
        <f>ChartDataA!$EN$53</f>
        <v>10.797269</v>
      </c>
      <c r="H529" s="2">
        <f>ChartDataA!$EN$54</f>
        <v>0.38144400000000001</v>
      </c>
      <c r="I529" s="2">
        <f>ChartDataA!$EN$55</f>
        <v>2.7421140000000008</v>
      </c>
    </row>
    <row r="530" spans="1:9">
      <c r="B530" s="2">
        <f>ChartDataA!$EO$48</f>
        <v>10.136311000000001</v>
      </c>
      <c r="C530" s="2">
        <f>ChartDataA!$EO$48</f>
        <v>10.136311000000001</v>
      </c>
      <c r="D530" s="2">
        <f>ChartDataA!$EO$50</f>
        <v>19.855208000000001</v>
      </c>
      <c r="E530" s="2">
        <f>ChartDataA!$EO$51</f>
        <v>0.11620400000000002</v>
      </c>
      <c r="F530" s="2">
        <f>ChartDataA!$EO$52</f>
        <v>15.463599000000002</v>
      </c>
      <c r="G530" s="2">
        <f>ChartDataA!$EO$53</f>
        <v>15.41694</v>
      </c>
      <c r="H530" s="2">
        <f>ChartDataA!$EO$54</f>
        <v>0.37900600000000001</v>
      </c>
      <c r="I530" s="2">
        <f>ChartDataA!$EO$55</f>
        <v>2.7055950000000095</v>
      </c>
    </row>
    <row r="531" spans="1:9">
      <c r="A531" s="2" t="str">
        <f>ChartDataA!$EP$47</f>
        <v>yt 31 12 2022</v>
      </c>
      <c r="B531" s="2">
        <f>ChartDataA!$EP$48</f>
        <v>10.189422000000002</v>
      </c>
      <c r="C531" s="2">
        <f>ChartDataA!$EP$48</f>
        <v>10.189422000000002</v>
      </c>
      <c r="D531" s="2">
        <f>ChartDataA!$EP$50</f>
        <v>20.792034000000001</v>
      </c>
      <c r="E531" s="2">
        <f>ChartDataA!$EP$51</f>
        <v>0.109929</v>
      </c>
      <c r="F531" s="2">
        <f>ChartDataA!$EP$52</f>
        <v>17.139389000000001</v>
      </c>
      <c r="G531" s="2">
        <f>ChartDataA!$EP$53</f>
        <v>16.368193000000002</v>
      </c>
      <c r="H531" s="2">
        <f>ChartDataA!$EP$54</f>
        <v>0.37959599999999999</v>
      </c>
      <c r="I531" s="2">
        <f>ChartDataA!$EP$55</f>
        <v>2.4256249999999966</v>
      </c>
    </row>
    <row r="532" spans="1:9">
      <c r="B532" s="2">
        <f>ChartDataA!$EQ$48</f>
        <v>10.039059000000004</v>
      </c>
      <c r="C532" s="2">
        <f>ChartDataA!$EQ$48</f>
        <v>10.039059000000004</v>
      </c>
      <c r="D532" s="2">
        <f>ChartDataA!$EQ$50</f>
        <v>28.269926000000002</v>
      </c>
      <c r="E532" s="2">
        <f>ChartDataA!$EQ$51</f>
        <v>0.77932200000000007</v>
      </c>
      <c r="F532" s="2">
        <f>ChartDataA!$EQ$52</f>
        <v>22.137146000000001</v>
      </c>
      <c r="G532" s="2">
        <f>ChartDataA!$EQ$53</f>
        <v>18.352844000000001</v>
      </c>
      <c r="H532" s="2">
        <f>ChartDataA!$EQ$54</f>
        <v>0.57834300000000005</v>
      </c>
      <c r="I532" s="2">
        <f>ChartDataA!$EQ$55</f>
        <v>7.9326139999999725</v>
      </c>
    </row>
    <row r="533" spans="1:9">
      <c r="B533" s="2">
        <f>ChartDataA!$ER$48</f>
        <v>9.9263750000000019</v>
      </c>
      <c r="C533" s="2">
        <f>ChartDataA!$ER$48</f>
        <v>9.9263750000000019</v>
      </c>
      <c r="D533" s="2">
        <f>ChartDataA!$ER$50</f>
        <v>36.863699000000011</v>
      </c>
      <c r="E533" s="2">
        <f>ChartDataA!$ER$51</f>
        <v>1.842471</v>
      </c>
      <c r="F533" s="2">
        <f>ChartDataA!$ER$52</f>
        <v>23.317963000000002</v>
      </c>
      <c r="G533" s="2">
        <f>ChartDataA!$ER$53</f>
        <v>24.314218</v>
      </c>
      <c r="H533" s="2">
        <f>ChartDataA!$ER$54</f>
        <v>1.0342960000000001</v>
      </c>
      <c r="I533" s="2">
        <f>ChartDataA!$ER$55</f>
        <v>11.858178999999993</v>
      </c>
    </row>
    <row r="534" spans="1:9">
      <c r="B534" s="2">
        <f>ChartDataA!$ES$48</f>
        <v>11.375351</v>
      </c>
      <c r="C534" s="2">
        <f>ChartDataA!$ES$48</f>
        <v>11.375351</v>
      </c>
      <c r="D534" s="2">
        <f>ChartDataA!$ES$50</f>
        <v>45.91508300000001</v>
      </c>
      <c r="E534" s="2">
        <f>ChartDataA!$ES$51</f>
        <v>1.9320710000000001</v>
      </c>
      <c r="F534" s="2">
        <f>ChartDataA!$ES$52</f>
        <v>25.633907000000001</v>
      </c>
      <c r="G534" s="2">
        <f>ChartDataA!$ES$53</f>
        <v>32.262862999999996</v>
      </c>
      <c r="H534" s="2">
        <f>ChartDataA!$ES$54</f>
        <v>1.3472630000000001</v>
      </c>
      <c r="I534" s="2">
        <f>ChartDataA!$ES$55</f>
        <v>24.74161500000001</v>
      </c>
    </row>
    <row r="535" spans="1:9">
      <c r="B535" s="2">
        <f>ChartDataA!$ET$48</f>
        <v>13.060574000000001</v>
      </c>
      <c r="C535" s="2">
        <f>ChartDataA!$ET$48</f>
        <v>13.060574000000001</v>
      </c>
      <c r="D535" s="2">
        <f>ChartDataA!$ET$50</f>
        <v>49.882010000000001</v>
      </c>
      <c r="E535" s="2">
        <f>ChartDataA!$ET$51</f>
        <v>1.9357470000000001</v>
      </c>
      <c r="F535" s="2">
        <f>ChartDataA!$ET$52</f>
        <v>25.712609000000004</v>
      </c>
      <c r="G535" s="2">
        <f>ChartDataA!$ET$53</f>
        <v>34.802644999999998</v>
      </c>
      <c r="H535" s="2">
        <f>ChartDataA!$ET$54</f>
        <v>1.2730710000000001</v>
      </c>
      <c r="I535" s="2">
        <f>ChartDataA!$ET$55</f>
        <v>24.671781000000053</v>
      </c>
    </row>
    <row r="536" spans="1:9">
      <c r="B536" s="2">
        <f>ChartDataA!$EU$48</f>
        <v>13.396989999999999</v>
      </c>
      <c r="C536" s="2">
        <f>ChartDataA!$EU$48</f>
        <v>13.396989999999999</v>
      </c>
      <c r="D536" s="2">
        <f>ChartDataA!$EU$50</f>
        <v>63.754192000000003</v>
      </c>
      <c r="E536" s="2">
        <f>ChartDataA!$EU$51</f>
        <v>2.0059520000000002</v>
      </c>
      <c r="F536" s="2">
        <f>ChartDataA!$EU$52</f>
        <v>26.196822000000001</v>
      </c>
      <c r="G536" s="2">
        <f>ChartDataA!$EU$53</f>
        <v>43.990850999999999</v>
      </c>
      <c r="H536" s="2">
        <f>ChartDataA!$EU$54</f>
        <v>1.5822580000000004</v>
      </c>
      <c r="I536" s="2">
        <f>ChartDataA!$EU$55</f>
        <v>29.806354000000056</v>
      </c>
    </row>
    <row r="537" spans="1:9">
      <c r="A537" s="2" t="str">
        <f>ChartDataA!$EV$47</f>
        <v>yt 30 06 2023</v>
      </c>
      <c r="B537" s="2">
        <f>ChartDataA!$EV$48</f>
        <v>13.64523</v>
      </c>
      <c r="C537" s="2">
        <f>ChartDataA!$EV$48</f>
        <v>13.64523</v>
      </c>
      <c r="D537" s="2">
        <f>ChartDataA!$EV$50</f>
        <v>80.280330000000006</v>
      </c>
      <c r="E537" s="2">
        <f>ChartDataA!$EV$51</f>
        <v>2.0607490000000004</v>
      </c>
      <c r="F537" s="2">
        <f>ChartDataA!$EV$52</f>
        <v>27.964224999999999</v>
      </c>
      <c r="G537" s="2">
        <f>ChartDataA!$EV$53</f>
        <v>53.101971000000006</v>
      </c>
      <c r="H537" s="2">
        <f>ChartDataA!$EV$54</f>
        <v>1.980882</v>
      </c>
      <c r="I537" s="2">
        <f>ChartDataA!$EV$55</f>
        <v>34.857353999999987</v>
      </c>
    </row>
    <row r="538" spans="1:9">
      <c r="B538" s="2">
        <f>ChartDataA!$EW$48</f>
        <v>13.631963000000001</v>
      </c>
      <c r="C538" s="2">
        <f>ChartDataA!$EW$48</f>
        <v>13.631963000000001</v>
      </c>
      <c r="D538" s="2">
        <f>ChartDataA!$EW$50</f>
        <v>91.296743000000006</v>
      </c>
      <c r="E538" s="2">
        <f>ChartDataA!$EW$51</f>
        <v>2.1781930000000003</v>
      </c>
      <c r="F538" s="2">
        <f>ChartDataA!$EW$52</f>
        <v>27.926616000000003</v>
      </c>
      <c r="G538" s="2">
        <f>ChartDataA!$EW$53</f>
        <v>62.251148000000001</v>
      </c>
      <c r="H538" s="2">
        <f>ChartDataA!$EW$54</f>
        <v>2.2043560000000002</v>
      </c>
      <c r="I538" s="2">
        <f>ChartDataA!$EW$55</f>
        <v>38.925375000000059</v>
      </c>
    </row>
    <row r="539" spans="1:9">
      <c r="B539" s="2">
        <f>ChartDataA!$EX$48</f>
        <v>13.551926999999999</v>
      </c>
      <c r="C539" s="2">
        <f>ChartDataA!$EX$48</f>
        <v>13.551926999999999</v>
      </c>
      <c r="D539" s="2">
        <f>ChartDataA!$EX$50</f>
        <v>96.596271000000016</v>
      </c>
      <c r="E539" s="2">
        <f>ChartDataA!$EX$51</f>
        <v>2.1980170000000001</v>
      </c>
      <c r="F539" s="2">
        <f>ChartDataA!$EX$52</f>
        <v>29.207258000000003</v>
      </c>
      <c r="G539" s="2">
        <f>ChartDataA!$EX$53</f>
        <v>70.739161999999993</v>
      </c>
      <c r="H539" s="2">
        <f>ChartDataA!$EX$54</f>
        <v>2.323118</v>
      </c>
      <c r="I539" s="2">
        <f>ChartDataA!$EX$55</f>
        <v>40.626356000000015</v>
      </c>
    </row>
    <row r="540" spans="1:9">
      <c r="B540" s="2">
        <f>ChartDataA!$EY$48</f>
        <v>13.631122</v>
      </c>
      <c r="C540" s="2">
        <f>ChartDataA!$EY$48</f>
        <v>13.631122</v>
      </c>
      <c r="D540" s="2">
        <f>ChartDataA!$EY$50</f>
        <v>104.71885400000001</v>
      </c>
      <c r="E540" s="2">
        <f>ChartDataA!$EY$51</f>
        <v>2.2573820000000002</v>
      </c>
      <c r="F540" s="2">
        <f>ChartDataA!$EY$52</f>
        <v>30.999539000000002</v>
      </c>
      <c r="G540" s="2">
        <f>ChartDataA!$EY$53</f>
        <v>80.924691999999993</v>
      </c>
      <c r="H540" s="2">
        <f>ChartDataA!$EY$54</f>
        <v>2.4618629999999997</v>
      </c>
      <c r="I540" s="2">
        <f>ChartDataA!$EY$55</f>
        <v>42.274846000000053</v>
      </c>
    </row>
    <row r="541" spans="1:9">
      <c r="B541" s="2">
        <f>ChartDataA!$EZ$48</f>
        <v>13.698145999999999</v>
      </c>
      <c r="C541" s="2">
        <f>ChartDataA!$EZ$48</f>
        <v>13.698145999999999</v>
      </c>
      <c r="D541" s="2">
        <f>ChartDataA!$EZ$50</f>
        <v>117.613489</v>
      </c>
      <c r="E541" s="2">
        <f>ChartDataA!$EZ$51</f>
        <v>2.9209540000000001</v>
      </c>
      <c r="F541" s="2">
        <f>ChartDataA!$EZ$52</f>
        <v>31.090470999999997</v>
      </c>
      <c r="G541" s="2">
        <f>ChartDataA!$EZ$53</f>
        <v>86.993177000000003</v>
      </c>
      <c r="H541" s="2">
        <f>ChartDataA!$EZ$54</f>
        <v>2.752939</v>
      </c>
      <c r="I541" s="2">
        <f>ChartDataA!$EZ$55</f>
        <v>43.600538000000057</v>
      </c>
    </row>
    <row r="542" spans="1:9">
      <c r="B542" s="2">
        <f>ChartDataA!$FA$48</f>
        <v>13.789601000000001</v>
      </c>
      <c r="C542" s="2">
        <f>ChartDataA!$FA$48</f>
        <v>13.789601000000001</v>
      </c>
      <c r="D542" s="2">
        <f>ChartDataA!$FA$50</f>
        <v>132.62920300000002</v>
      </c>
      <c r="E542" s="2">
        <f>ChartDataA!$FA$51</f>
        <v>3.9529630000000009</v>
      </c>
      <c r="F542" s="2">
        <f>ChartDataA!$FA$52</f>
        <v>31.116333000000001</v>
      </c>
      <c r="G542" s="2">
        <f>ChartDataA!$FA$53</f>
        <v>107.24106300000001</v>
      </c>
      <c r="H542" s="2">
        <f>ChartDataA!$FA$54</f>
        <v>3.0511989999999996</v>
      </c>
      <c r="I542" s="2">
        <f>ChartDataA!$FA$55</f>
        <v>47.079724999999996</v>
      </c>
    </row>
    <row r="543" spans="1:9">
      <c r="A543" s="2" t="str">
        <f>ChartDataA!$FB$47</f>
        <v>yt 31 12 2023</v>
      </c>
      <c r="B543" s="2">
        <f>ChartDataA!$FB$48</f>
        <v>13.786379000000002</v>
      </c>
      <c r="C543" s="2">
        <f>ChartDataA!$FB$48</f>
        <v>13.786379000000002</v>
      </c>
      <c r="D543" s="2">
        <f>ChartDataA!$FB$50</f>
        <v>149.771106</v>
      </c>
      <c r="E543" s="2">
        <f>ChartDataA!$FB$51</f>
        <v>4.0682430000000007</v>
      </c>
      <c r="F543" s="2">
        <f>ChartDataA!$FB$52</f>
        <v>31.529451000000005</v>
      </c>
      <c r="G543" s="2">
        <f>ChartDataA!$FB$53</f>
        <v>116.61565900000002</v>
      </c>
      <c r="H543" s="2">
        <f>ChartDataA!$FB$54</f>
        <v>3.3405399999999998</v>
      </c>
      <c r="I543" s="2">
        <f>ChartDataA!$FB$55</f>
        <v>54.074704000000054</v>
      </c>
    </row>
    <row r="544" spans="1:9">
      <c r="B544" s="2">
        <f>ChartDataA!$FC$48</f>
        <v>13.944463000000004</v>
      </c>
      <c r="C544" s="2">
        <f>ChartDataA!$FC$48</f>
        <v>13.944463000000004</v>
      </c>
      <c r="D544" s="2">
        <f>ChartDataA!$FC$50</f>
        <v>161.20416100000003</v>
      </c>
      <c r="E544" s="2">
        <f>ChartDataA!$FC$51</f>
        <v>5.1040140000000003</v>
      </c>
      <c r="F544" s="2">
        <f>ChartDataA!$FC$52</f>
        <v>29.525051999999999</v>
      </c>
      <c r="G544" s="2">
        <f>ChartDataA!$FC$53</f>
        <v>120.50267500000002</v>
      </c>
      <c r="H544" s="2">
        <f>ChartDataA!$FC$54</f>
        <v>3.408442</v>
      </c>
      <c r="I544" s="2">
        <f>ChartDataA!$FC$55</f>
        <v>58.277150000000063</v>
      </c>
    </row>
    <row r="545" spans="1:9">
      <c r="B545" s="2">
        <f>ChartDataA!$FD$48</f>
        <v>14.095616000000003</v>
      </c>
      <c r="C545" s="2">
        <f>ChartDataA!$FD$48</f>
        <v>14.095616000000003</v>
      </c>
      <c r="D545" s="2">
        <f>ChartDataA!$FD$50</f>
        <v>166.46923200000003</v>
      </c>
      <c r="E545" s="2">
        <f>ChartDataA!$FD$51</f>
        <v>4.3095730000000003</v>
      </c>
      <c r="F545" s="2">
        <f>ChartDataA!$FD$52</f>
        <v>31.254370999999999</v>
      </c>
      <c r="G545" s="2">
        <f>ChartDataA!$FD$53</f>
        <v>124.31778400000002</v>
      </c>
      <c r="H545" s="2">
        <f>ChartDataA!$FD$54</f>
        <v>3.2043710000000001</v>
      </c>
      <c r="I545" s="2">
        <f>ChartDataA!$FD$55</f>
        <v>64.945841000000087</v>
      </c>
    </row>
    <row r="546" spans="1:9">
      <c r="B546" s="2">
        <f>ChartDataA!$FE$48</f>
        <v>12.112932000000001</v>
      </c>
      <c r="C546" s="2">
        <f>ChartDataA!$FE$48</f>
        <v>12.112932000000001</v>
      </c>
      <c r="D546" s="2">
        <f>ChartDataA!$FE$50</f>
        <v>167.14489499999999</v>
      </c>
      <c r="E546" s="2">
        <f>ChartDataA!$FE$51</f>
        <v>4.2137539999999998</v>
      </c>
      <c r="F546" s="2">
        <f>ChartDataA!$FE$52</f>
        <v>31.375443000000004</v>
      </c>
      <c r="G546" s="2">
        <f>ChartDataA!$FE$53</f>
        <v>116.66256700000001</v>
      </c>
      <c r="H546" s="2">
        <f>ChartDataA!$FE$54</f>
        <v>2.8909470000000002</v>
      </c>
      <c r="I546" s="2">
        <f>ChartDataA!$FE$55</f>
        <v>52.169032000000072</v>
      </c>
    </row>
    <row r="547" spans="1:9">
      <c r="B547" s="2">
        <f>ChartDataA!$FF$48</f>
        <v>10.133272999999999</v>
      </c>
      <c r="C547" s="2">
        <f>ChartDataA!$FF$48</f>
        <v>10.133272999999999</v>
      </c>
      <c r="D547" s="2">
        <f>ChartDataA!$FF$50</f>
        <v>167.38809499999999</v>
      </c>
      <c r="E547" s="2">
        <f>ChartDataA!$FF$51</f>
        <v>4.2085789999999985</v>
      </c>
      <c r="F547" s="2">
        <f>ChartDataA!$FF$52</f>
        <v>31.599453</v>
      </c>
      <c r="G547" s="2">
        <f>ChartDataA!$FF$53</f>
        <v>114.08791600000004</v>
      </c>
      <c r="H547" s="2">
        <f>ChartDataA!$FF$54</f>
        <v>2.8828130000000001</v>
      </c>
      <c r="I547" s="2">
        <f>ChartDataA!$FF$55</f>
        <v>52.23484400000001</v>
      </c>
    </row>
    <row r="548" spans="1:9">
      <c r="B548" s="2">
        <f>ChartDataA!$FG$48</f>
        <v>9.6528870000000015</v>
      </c>
      <c r="C548" s="2">
        <f>ChartDataA!$FG$48</f>
        <v>9.6528870000000015</v>
      </c>
      <c r="D548" s="2">
        <f>ChartDataA!$FG$50</f>
        <v>153.91136100000006</v>
      </c>
      <c r="E548" s="2">
        <f>ChartDataA!$FG$51</f>
        <v>4.1343319999999997</v>
      </c>
      <c r="F548" s="2">
        <f>ChartDataA!$FG$52</f>
        <v>31.305113000000006</v>
      </c>
      <c r="G548" s="2">
        <f>ChartDataA!$FG$53</f>
        <v>104.90968500000002</v>
      </c>
      <c r="H548" s="2">
        <f>ChartDataA!$FG$54</f>
        <v>2.6171899999999999</v>
      </c>
      <c r="I548" s="2">
        <f>ChartDataA!$FG$55</f>
        <v>46.975376999999867</v>
      </c>
    </row>
    <row r="549" spans="1:9">
      <c r="A549" s="2" t="str">
        <f>ChartDataA!$FH$47</f>
        <v>yt 30 06 2024</v>
      </c>
      <c r="B549" s="2">
        <f>ChartDataA!$FH$48</f>
        <v>9.7487870000000001</v>
      </c>
      <c r="C549" s="2">
        <f>ChartDataA!$FH$48</f>
        <v>9.7487870000000001</v>
      </c>
      <c r="D549" s="2">
        <f>ChartDataA!$FH$50</f>
        <v>137.69890800000005</v>
      </c>
      <c r="E549" s="2">
        <f>ChartDataA!$FH$51</f>
        <v>4.0738780000000006</v>
      </c>
      <c r="F549" s="2">
        <f>ChartDataA!$FH$52</f>
        <v>29.974833000000007</v>
      </c>
      <c r="G549" s="2">
        <f>ChartDataA!$FH$53</f>
        <v>96.491222000000008</v>
      </c>
      <c r="H549" s="2">
        <f>ChartDataA!$FH$54</f>
        <v>2.2159959999999996</v>
      </c>
      <c r="I549" s="2">
        <f>ChartDataA!$FH$55</f>
        <v>47.613367999999923</v>
      </c>
    </row>
    <row r="550" spans="1:9">
      <c r="B550" s="2">
        <f>ChartDataA!$FI$48</f>
        <v>10.051528000000001</v>
      </c>
      <c r="C550" s="2">
        <f>ChartDataA!$FI$48</f>
        <v>10.051528000000001</v>
      </c>
      <c r="D550" s="2">
        <f>ChartDataA!$FI$50</f>
        <v>133.242884</v>
      </c>
      <c r="E550" s="2">
        <f>ChartDataA!$FI$51</f>
        <v>3.9632220000000009</v>
      </c>
      <c r="F550" s="2">
        <f>ChartDataA!$FI$52</f>
        <v>30.065463000000005</v>
      </c>
      <c r="G550" s="2">
        <f>ChartDataA!$FI$53</f>
        <v>90.979796000000022</v>
      </c>
      <c r="H550" s="2">
        <f>ChartDataA!$FI$54</f>
        <v>1.9792770000000004</v>
      </c>
      <c r="I550" s="2">
        <f>ChartDataA!$FI$55</f>
        <v>49.360504999999932</v>
      </c>
    </row>
    <row r="551" spans="1:9">
      <c r="B551" s="2">
        <f>ChartDataA!$FJ$48</f>
        <v>10.046932000000002</v>
      </c>
      <c r="C551" s="2">
        <f>ChartDataA!$FJ$48</f>
        <v>10.046932000000002</v>
      </c>
      <c r="D551" s="2">
        <f>ChartDataA!$FJ$50</f>
        <v>133.22460899999999</v>
      </c>
      <c r="E551" s="2">
        <f>ChartDataA!$FJ$51</f>
        <v>3.9412780000000009</v>
      </c>
      <c r="F551" s="2">
        <f>ChartDataA!$FJ$52</f>
        <v>29.711611000000005</v>
      </c>
      <c r="G551" s="2">
        <f>ChartDataA!$FJ$53</f>
        <v>87.277235000000005</v>
      </c>
      <c r="H551" s="2">
        <f>ChartDataA!$FJ$54</f>
        <v>1.8526570000000002</v>
      </c>
      <c r="I551" s="2">
        <f>ChartDataA!$FJ$55</f>
        <v>47.644113999999945</v>
      </c>
    </row>
    <row r="552" spans="1:9">
      <c r="B552" s="2">
        <f>ChartDataA!$FK$48</f>
        <v>10.310615</v>
      </c>
      <c r="C552" s="2">
        <f>ChartDataA!$FK$48</f>
        <v>10.310615</v>
      </c>
      <c r="D552" s="2">
        <f>ChartDataA!$FK$50</f>
        <v>134.175951</v>
      </c>
      <c r="E552" s="2">
        <f>ChartDataA!$FK$51</f>
        <v>3.887251</v>
      </c>
      <c r="F552" s="2">
        <f>ChartDataA!$FK$52</f>
        <v>28.723558000000004</v>
      </c>
      <c r="G552" s="2">
        <f>ChartDataA!$FK$53</f>
        <v>83.258273999999986</v>
      </c>
      <c r="H552" s="2">
        <f>ChartDataA!$FK$54</f>
        <v>1.6671040000000001</v>
      </c>
      <c r="I552" s="2">
        <f>ChartDataA!$FK$55</f>
        <v>51.649145000000033</v>
      </c>
    </row>
    <row r="553" spans="1:9">
      <c r="B553" s="2">
        <f>ChartDataA!$FL$48</f>
        <v>10.996729</v>
      </c>
      <c r="C553" s="2">
        <f>ChartDataA!$FL$48</f>
        <v>10.996729</v>
      </c>
      <c r="D553" s="2">
        <f>ChartDataA!$FL$50</f>
        <v>125.96623099999999</v>
      </c>
      <c r="E553" s="2">
        <f>ChartDataA!$FL$51</f>
        <v>3.2339220000000006</v>
      </c>
      <c r="F553" s="2">
        <f>ChartDataA!$FL$52</f>
        <v>28.250001000000005</v>
      </c>
      <c r="G553" s="2">
        <f>ChartDataA!$FL$53</f>
        <v>76.543024000000003</v>
      </c>
      <c r="H553" s="2">
        <f>ChartDataA!$FL$54</f>
        <v>1.4078410000000001</v>
      </c>
      <c r="I553" s="2">
        <f>ChartDataA!$FL$55</f>
        <v>56.199183000000033</v>
      </c>
    </row>
    <row r="554" spans="1:9">
      <c r="B554" s="2">
        <f>ChartDataA!$FM$48</f>
        <v>11.366182</v>
      </c>
      <c r="C554" s="2">
        <f>ChartDataA!$FM$48</f>
        <v>11.366182</v>
      </c>
      <c r="D554" s="2">
        <f>ChartDataA!$FM$50</f>
        <v>119.32151</v>
      </c>
      <c r="E554" s="2">
        <f>ChartDataA!$FM$51</f>
        <v>2.2070020000000001</v>
      </c>
      <c r="F554" s="2">
        <f>ChartDataA!$FM$52</f>
        <v>27.915934000000004</v>
      </c>
      <c r="G554" s="2">
        <f>ChartDataA!$FM$53</f>
        <v>62.37433200000001</v>
      </c>
      <c r="H554" s="2">
        <f>ChartDataA!$FM$54</f>
        <v>1.1178999999999999</v>
      </c>
      <c r="I554" s="2">
        <f>ChartDataA!$FM$55</f>
        <v>52.590975999999984</v>
      </c>
    </row>
    <row r="555" spans="1:9">
      <c r="A555" s="2" t="str">
        <f>ChartDataA!$FN$47</f>
        <v>yt 31 12 2024</v>
      </c>
      <c r="B555" s="2">
        <f>ChartDataA!$FN$48</f>
        <v>11.497027000000001</v>
      </c>
      <c r="C555" s="2">
        <f>ChartDataA!$FN$48</f>
        <v>11.497027000000001</v>
      </c>
      <c r="D555" s="2">
        <f>ChartDataA!$FN$50</f>
        <v>100.46777800000001</v>
      </c>
      <c r="E555" s="2">
        <f>ChartDataA!$FN$51</f>
        <v>2.0882569999999996</v>
      </c>
      <c r="F555" s="2">
        <f>ChartDataA!$FN$52</f>
        <v>25.064912</v>
      </c>
      <c r="G555" s="2">
        <f>ChartDataA!$FN$53</f>
        <v>51.475082000000008</v>
      </c>
      <c r="H555" s="2">
        <f>ChartDataA!$FN$54</f>
        <v>0.81419999999999992</v>
      </c>
      <c r="I555" s="2">
        <f>ChartDataA!$FN$55</f>
        <v>45.431106999999997</v>
      </c>
    </row>
    <row r="578" spans="1:9">
      <c r="B578" s="2" t="str">
        <f>ChartDataA!$A$70</f>
        <v>UK</v>
      </c>
      <c r="C578" s="2" t="str">
        <f>ChartDataA!$A$70</f>
        <v>UK</v>
      </c>
      <c r="D578" s="2" t="str">
        <f>ChartDataA!$A$72</f>
        <v>Belgium</v>
      </c>
      <c r="E578" s="2" t="str">
        <f>ChartDataA!$A$73</f>
        <v>Denmark</v>
      </c>
      <c r="F578" s="2" t="str">
        <f>ChartDataA!$A$74</f>
        <v>France</v>
      </c>
      <c r="G578" s="2" t="str">
        <f>ChartDataA!$A$75</f>
        <v>Germany</v>
      </c>
      <c r="H578" s="2" t="str">
        <f>ChartDataA!$A$76</f>
        <v>Italy</v>
      </c>
      <c r="I578" s="2" t="str">
        <f>ChartDataA!$A$77</f>
        <v>Other EU-27</v>
      </c>
    </row>
    <row r="579" spans="1:9">
      <c r="A579" s="8" t="str">
        <f>ChartDataA!$B$69</f>
        <v>yt 31 12 2010</v>
      </c>
      <c r="B579" s="2">
        <f>ChartDataA!$B$70</f>
        <v>14.7963</v>
      </c>
      <c r="C579" s="2">
        <f>ChartDataA!$B$70</f>
        <v>14.7963</v>
      </c>
      <c r="D579" s="2">
        <f>ChartDataA!$B$72</f>
        <v>52.641199999999998</v>
      </c>
      <c r="E579" s="2">
        <f>ChartDataA!$B$73</f>
        <v>7.0119000000000007</v>
      </c>
      <c r="F579" s="2">
        <f>ChartDataA!$B$74</f>
        <v>4.4581000000000008</v>
      </c>
      <c r="G579" s="2">
        <f>ChartDataA!$B$75</f>
        <v>194.75810000000004</v>
      </c>
      <c r="H579" s="2">
        <f>ChartDataA!$B$76</f>
        <v>0.16960000000000003</v>
      </c>
      <c r="I579" s="2">
        <f>ChartDataA!$B$77</f>
        <v>13.983699999999999</v>
      </c>
    </row>
    <row r="580" spans="1:9">
      <c r="A580" s="8"/>
      <c r="B580" s="2">
        <f>ChartDataA!$C$70</f>
        <v>14.905300000000002</v>
      </c>
      <c r="C580" s="2">
        <f>ChartDataA!$C$70</f>
        <v>14.905300000000002</v>
      </c>
      <c r="D580" s="2">
        <f>ChartDataA!$C$72</f>
        <v>55.819700000000005</v>
      </c>
      <c r="E580" s="2">
        <f>ChartDataA!$C$73</f>
        <v>6.7992000000000008</v>
      </c>
      <c r="F580" s="2">
        <f>ChartDataA!$C$74</f>
        <v>4.1838999999999995</v>
      </c>
      <c r="G580" s="2">
        <f>ChartDataA!$C$75</f>
        <v>202.57190000000003</v>
      </c>
      <c r="H580" s="2">
        <f>ChartDataA!$C$76</f>
        <v>0.152</v>
      </c>
      <c r="I580" s="2">
        <f>ChartDataA!$C$77</f>
        <v>13.21629999999999</v>
      </c>
    </row>
    <row r="581" spans="1:9">
      <c r="A581" s="8"/>
      <c r="B581" s="2">
        <f>ChartDataA!$D$70</f>
        <v>16.403500000000001</v>
      </c>
      <c r="C581" s="2">
        <f>ChartDataA!$D$70</f>
        <v>16.403500000000001</v>
      </c>
      <c r="D581" s="2">
        <f>ChartDataA!$D$72</f>
        <v>62.73340000000001</v>
      </c>
      <c r="E581" s="2">
        <f>ChartDataA!$D$73</f>
        <v>6.9221000000000013</v>
      </c>
      <c r="F581" s="2">
        <f>ChartDataA!$D$74</f>
        <v>4.4283000000000001</v>
      </c>
      <c r="G581" s="2">
        <f>ChartDataA!$D$75</f>
        <v>216.75229999999999</v>
      </c>
      <c r="H581" s="2">
        <f>ChartDataA!$D$76</f>
        <v>0.17350000000000002</v>
      </c>
      <c r="I581" s="2">
        <f>ChartDataA!$D$77</f>
        <v>13.414200000000051</v>
      </c>
    </row>
    <row r="582" spans="1:9">
      <c r="A582" s="8"/>
      <c r="B582" s="2">
        <f>ChartDataA!$E$70</f>
        <v>16.758700000000001</v>
      </c>
      <c r="C582" s="2">
        <f>ChartDataA!$E$70</f>
        <v>16.758700000000001</v>
      </c>
      <c r="D582" s="2">
        <f>ChartDataA!$E$72</f>
        <v>67.876500000000007</v>
      </c>
      <c r="E582" s="2">
        <f>ChartDataA!$E$73</f>
        <v>6.1594000000000015</v>
      </c>
      <c r="F582" s="2">
        <f>ChartDataA!$E$74</f>
        <v>4.3811000000000009</v>
      </c>
      <c r="G582" s="2">
        <f>ChartDataA!$E$75</f>
        <v>227.65059999999997</v>
      </c>
      <c r="H582" s="2">
        <f>ChartDataA!$E$76</f>
        <v>0.14990000000000001</v>
      </c>
      <c r="I582" s="2">
        <f>ChartDataA!$E$77</f>
        <v>12.396000000000015</v>
      </c>
    </row>
    <row r="583" spans="1:9">
      <c r="A583" s="8"/>
      <c r="B583" s="2">
        <f>ChartDataA!$F$70</f>
        <v>17.6554</v>
      </c>
      <c r="C583" s="2">
        <f>ChartDataA!$F$70</f>
        <v>17.6554</v>
      </c>
      <c r="D583" s="2">
        <f>ChartDataA!$F$72</f>
        <v>73.960000000000022</v>
      </c>
      <c r="E583" s="2">
        <f>ChartDataA!$F$73</f>
        <v>9.843</v>
      </c>
      <c r="F583" s="2">
        <f>ChartDataA!$F$74</f>
        <v>4.4465000000000003</v>
      </c>
      <c r="G583" s="2">
        <f>ChartDataA!$F$75</f>
        <v>243.79719999999995</v>
      </c>
      <c r="H583" s="2">
        <f>ChartDataA!$F$76</f>
        <v>0.1855</v>
      </c>
      <c r="I583" s="2">
        <f>ChartDataA!$F$77</f>
        <v>12.641999999999996</v>
      </c>
    </row>
    <row r="584" spans="1:9">
      <c r="A584" s="8"/>
      <c r="B584" s="2">
        <f>ChartDataA!$G$70</f>
        <v>17.503400000000003</v>
      </c>
      <c r="C584" s="2">
        <f>ChartDataA!$G$70</f>
        <v>17.503400000000003</v>
      </c>
      <c r="D584" s="2">
        <f>ChartDataA!$G$72</f>
        <v>76.343700000000013</v>
      </c>
      <c r="E584" s="2">
        <f>ChartDataA!$G$73</f>
        <v>9.6737000000000002</v>
      </c>
      <c r="F584" s="2">
        <f>ChartDataA!$G$74</f>
        <v>4.1959000000000009</v>
      </c>
      <c r="G584" s="2">
        <f>ChartDataA!$G$75</f>
        <v>250.05259999999996</v>
      </c>
      <c r="H584" s="2">
        <f>ChartDataA!$G$76</f>
        <v>0.185</v>
      </c>
      <c r="I584" s="2">
        <f>ChartDataA!$G$77</f>
        <v>12.543799999999976</v>
      </c>
    </row>
    <row r="585" spans="1:9">
      <c r="A585" s="8" t="str">
        <f>ChartDataA!$H$69</f>
        <v>yt 30 06 2011</v>
      </c>
      <c r="B585" s="2">
        <f>ChartDataA!$H$70</f>
        <v>17.253300000000003</v>
      </c>
      <c r="C585" s="2">
        <f>ChartDataA!$H$70</f>
        <v>17.253300000000003</v>
      </c>
      <c r="D585" s="2">
        <f>ChartDataA!$H$72</f>
        <v>73.212000000000003</v>
      </c>
      <c r="E585" s="2">
        <f>ChartDataA!$H$73</f>
        <v>10.003</v>
      </c>
      <c r="F585" s="2">
        <f>ChartDataA!$H$74</f>
        <v>3.9481000000000011</v>
      </c>
      <c r="G585" s="2">
        <f>ChartDataA!$H$75</f>
        <v>243.22919999999996</v>
      </c>
      <c r="H585" s="2">
        <f>ChartDataA!$H$76</f>
        <v>0.16990000000000005</v>
      </c>
      <c r="I585" s="2">
        <f>ChartDataA!$H$77</f>
        <v>12.303200000000061</v>
      </c>
    </row>
    <row r="586" spans="1:9">
      <c r="A586" s="8"/>
      <c r="B586" s="2">
        <f>ChartDataA!$I$70</f>
        <v>17.658699999999996</v>
      </c>
      <c r="C586" s="2">
        <f>ChartDataA!$I$70</f>
        <v>17.658699999999996</v>
      </c>
      <c r="D586" s="2">
        <f>ChartDataA!$I$72</f>
        <v>75.643500000000003</v>
      </c>
      <c r="E586" s="2">
        <f>ChartDataA!$I$73</f>
        <v>10.2158</v>
      </c>
      <c r="F586" s="2">
        <f>ChartDataA!$I$74</f>
        <v>3.9611000000000005</v>
      </c>
      <c r="G586" s="2">
        <f>ChartDataA!$I$75</f>
        <v>244.19280000000001</v>
      </c>
      <c r="H586" s="2">
        <f>ChartDataA!$I$76</f>
        <v>0.16670000000000001</v>
      </c>
      <c r="I586" s="2">
        <f>ChartDataA!$I$77</f>
        <v>12.312200000000075</v>
      </c>
    </row>
    <row r="587" spans="1:9">
      <c r="A587" s="8"/>
      <c r="B587" s="2">
        <f>ChartDataA!$J$70</f>
        <v>17.566500000000001</v>
      </c>
      <c r="C587" s="2">
        <f>ChartDataA!$J$70</f>
        <v>17.566500000000001</v>
      </c>
      <c r="D587" s="2">
        <f>ChartDataA!$J$72</f>
        <v>78.633499999999998</v>
      </c>
      <c r="E587" s="2">
        <f>ChartDataA!$J$73</f>
        <v>10.1859</v>
      </c>
      <c r="F587" s="2">
        <f>ChartDataA!$J$74</f>
        <v>3.7772000000000006</v>
      </c>
      <c r="G587" s="2">
        <f>ChartDataA!$J$75</f>
        <v>243.46860000000001</v>
      </c>
      <c r="H587" s="2">
        <f>ChartDataA!$J$76</f>
        <v>0.16330000000000003</v>
      </c>
      <c r="I587" s="2">
        <f>ChartDataA!$J$77</f>
        <v>12.309900000000027</v>
      </c>
    </row>
    <row r="588" spans="1:9">
      <c r="A588" s="8"/>
      <c r="B588" s="2">
        <f>ChartDataA!$K$70</f>
        <v>18.642600000000002</v>
      </c>
      <c r="C588" s="2">
        <f>ChartDataA!$K$70</f>
        <v>18.642600000000002</v>
      </c>
      <c r="D588" s="2">
        <f>ChartDataA!$K$72</f>
        <v>81.615800000000007</v>
      </c>
      <c r="E588" s="2">
        <f>ChartDataA!$K$73</f>
        <v>9.8538999999999994</v>
      </c>
      <c r="F588" s="2">
        <f>ChartDataA!$K$74</f>
        <v>3.7726000000000006</v>
      </c>
      <c r="G588" s="2">
        <f>ChartDataA!$K$75</f>
        <v>260.01240000000001</v>
      </c>
      <c r="H588" s="2">
        <f>ChartDataA!$K$76</f>
        <v>0.15390000000000001</v>
      </c>
      <c r="I588" s="2">
        <f>ChartDataA!$K$77</f>
        <v>12.108699999999999</v>
      </c>
    </row>
    <row r="589" spans="1:9">
      <c r="A589" s="8"/>
      <c r="B589" s="2">
        <f>ChartDataA!$L$70</f>
        <v>18.738100000000003</v>
      </c>
      <c r="C589" s="2">
        <f>ChartDataA!$L$70</f>
        <v>18.738100000000003</v>
      </c>
      <c r="D589" s="2">
        <f>ChartDataA!$L$72</f>
        <v>81.843300000000013</v>
      </c>
      <c r="E589" s="2">
        <f>ChartDataA!$L$73</f>
        <v>9.6114999999999995</v>
      </c>
      <c r="F589" s="2">
        <f>ChartDataA!$L$74</f>
        <v>4.1571000000000007</v>
      </c>
      <c r="G589" s="2">
        <f>ChartDataA!$L$75</f>
        <v>265.84200000000004</v>
      </c>
      <c r="H589" s="2">
        <f>ChartDataA!$L$76</f>
        <v>0.15830000000000002</v>
      </c>
      <c r="I589" s="2">
        <f>ChartDataA!$L$77</f>
        <v>12.101499999999987</v>
      </c>
    </row>
    <row r="590" spans="1:9">
      <c r="A590" s="8"/>
      <c r="B590" s="2">
        <f>ChartDataA!$M$70</f>
        <v>18.423200000000001</v>
      </c>
      <c r="C590" s="2">
        <f>ChartDataA!$M$70</f>
        <v>18.423200000000001</v>
      </c>
      <c r="D590" s="2">
        <f>ChartDataA!$M$72</f>
        <v>84.47760000000001</v>
      </c>
      <c r="E590" s="2">
        <f>ChartDataA!$M$73</f>
        <v>9.3244999999999987</v>
      </c>
      <c r="F590" s="2">
        <f>ChartDataA!$M$74</f>
        <v>4.0884999999999998</v>
      </c>
      <c r="G590" s="2">
        <f>ChartDataA!$M$75</f>
        <v>262.36300000000006</v>
      </c>
      <c r="H590" s="2">
        <f>ChartDataA!$M$76</f>
        <v>0.16019999999999998</v>
      </c>
      <c r="I590" s="2">
        <f>ChartDataA!$M$77</f>
        <v>9.8742999999999483</v>
      </c>
    </row>
    <row r="591" spans="1:9">
      <c r="A591" s="8" t="str">
        <f>ChartDataA!$N$69</f>
        <v>yt 31 12 2011</v>
      </c>
      <c r="B591" s="2">
        <f>ChartDataA!$N$70</f>
        <v>19.214700000000001</v>
      </c>
      <c r="C591" s="2">
        <f>ChartDataA!$N$70</f>
        <v>19.214700000000001</v>
      </c>
      <c r="D591" s="2">
        <f>ChartDataA!$N$72</f>
        <v>88.404200000000017</v>
      </c>
      <c r="E591" s="2">
        <f>ChartDataA!$N$73</f>
        <v>9.2139999999999986</v>
      </c>
      <c r="F591" s="2">
        <f>ChartDataA!$N$74</f>
        <v>4.4752000000000001</v>
      </c>
      <c r="G591" s="2">
        <f>ChartDataA!$N$75</f>
        <v>251.04400000000007</v>
      </c>
      <c r="H591" s="2">
        <f>ChartDataA!$N$76</f>
        <v>0.18179999999999999</v>
      </c>
      <c r="I591" s="2">
        <f>ChartDataA!$N$77</f>
        <v>8.8226999999999407</v>
      </c>
    </row>
    <row r="592" spans="1:9">
      <c r="A592" s="8"/>
      <c r="B592" s="2">
        <f>ChartDataA!$O$70</f>
        <v>18.194299999999998</v>
      </c>
      <c r="C592" s="2">
        <f>ChartDataA!$O$70</f>
        <v>18.194299999999998</v>
      </c>
      <c r="D592" s="2">
        <f>ChartDataA!$O$72</f>
        <v>88.969500000000011</v>
      </c>
      <c r="E592" s="2">
        <f>ChartDataA!$O$73</f>
        <v>9.3071000000000002</v>
      </c>
      <c r="F592" s="2">
        <f>ChartDataA!$O$74</f>
        <v>4.3510999999999997</v>
      </c>
      <c r="G592" s="2">
        <f>ChartDataA!$O$75</f>
        <v>238.24580000000009</v>
      </c>
      <c r="H592" s="2">
        <f>ChartDataA!$O$76</f>
        <v>0.1754</v>
      </c>
      <c r="I592" s="2">
        <f>ChartDataA!$O$77</f>
        <v>8.8106999999999402</v>
      </c>
    </row>
    <row r="593" spans="1:9">
      <c r="A593" s="8"/>
      <c r="B593" s="2">
        <f>ChartDataA!$P$70</f>
        <v>17.519800000000004</v>
      </c>
      <c r="C593" s="2">
        <f>ChartDataA!$P$70</f>
        <v>17.519800000000004</v>
      </c>
      <c r="D593" s="2">
        <f>ChartDataA!$P$72</f>
        <v>89.691000000000017</v>
      </c>
      <c r="E593" s="2">
        <f>ChartDataA!$P$73</f>
        <v>9.4306000000000001</v>
      </c>
      <c r="F593" s="2">
        <f>ChartDataA!$P$74</f>
        <v>4.4068999999999994</v>
      </c>
      <c r="G593" s="2">
        <f>ChartDataA!$P$75</f>
        <v>223.63410000000005</v>
      </c>
      <c r="H593" s="2">
        <f>ChartDataA!$P$76</f>
        <v>0.16020000000000001</v>
      </c>
      <c r="I593" s="2">
        <f>ChartDataA!$P$77</f>
        <v>8.7117000000000075</v>
      </c>
    </row>
    <row r="594" spans="1:9">
      <c r="A594" s="8"/>
      <c r="B594" s="2">
        <f>ChartDataA!$Q$70</f>
        <v>16.3977</v>
      </c>
      <c r="C594" s="2">
        <f>ChartDataA!$Q$70</f>
        <v>16.3977</v>
      </c>
      <c r="D594" s="2">
        <f>ChartDataA!$Q$72</f>
        <v>87.930300000000017</v>
      </c>
      <c r="E594" s="2">
        <f>ChartDataA!$Q$73</f>
        <v>9.6077999999999992</v>
      </c>
      <c r="F594" s="2">
        <f>ChartDataA!$Q$74</f>
        <v>4.0997000000000003</v>
      </c>
      <c r="G594" s="2">
        <f>ChartDataA!$Q$75</f>
        <v>202.25300000000007</v>
      </c>
      <c r="H594" s="2">
        <f>ChartDataA!$Q$76</f>
        <v>0.15660000000000002</v>
      </c>
      <c r="I594" s="2">
        <f>ChartDataA!$Q$77</f>
        <v>8.0015999999998826</v>
      </c>
    </row>
    <row r="595" spans="1:9">
      <c r="A595" s="8"/>
      <c r="B595" s="2">
        <f>ChartDataA!$R$70</f>
        <v>14.598700000000001</v>
      </c>
      <c r="C595" s="2">
        <f>ChartDataA!$R$70</f>
        <v>14.598700000000001</v>
      </c>
      <c r="D595" s="2">
        <f>ChartDataA!$R$72</f>
        <v>87.098700000000008</v>
      </c>
      <c r="E595" s="2">
        <f>ChartDataA!$R$73</f>
        <v>4.773200000000001</v>
      </c>
      <c r="F595" s="2">
        <f>ChartDataA!$R$74</f>
        <v>3.7645</v>
      </c>
      <c r="G595" s="2">
        <f>ChartDataA!$R$75</f>
        <v>191.30350000000004</v>
      </c>
      <c r="H595" s="2">
        <f>ChartDataA!$R$76</f>
        <v>0.10230000000000003</v>
      </c>
      <c r="I595" s="2">
        <f>ChartDataA!$R$77</f>
        <v>7.5441999999998757</v>
      </c>
    </row>
    <row r="596" spans="1:9">
      <c r="A596" s="8"/>
      <c r="B596" s="2">
        <f>ChartDataA!$S$70</f>
        <v>16.040299999999998</v>
      </c>
      <c r="C596" s="2">
        <f>ChartDataA!$S$70</f>
        <v>16.040299999999998</v>
      </c>
      <c r="D596" s="2">
        <f>ChartDataA!$S$72</f>
        <v>92.244799999999984</v>
      </c>
      <c r="E596" s="2">
        <f>ChartDataA!$S$73</f>
        <v>4.0100000000000007</v>
      </c>
      <c r="F596" s="2">
        <f>ChartDataA!$S$74</f>
        <v>4.8658000000000001</v>
      </c>
      <c r="G596" s="2">
        <f>ChartDataA!$S$75</f>
        <v>175.83960000000005</v>
      </c>
      <c r="H596" s="2">
        <f>ChartDataA!$S$76</f>
        <v>0.11480000000000001</v>
      </c>
      <c r="I596" s="2">
        <f>ChartDataA!$S$77</f>
        <v>8.0201999999999884</v>
      </c>
    </row>
    <row r="597" spans="1:9">
      <c r="A597" s="8" t="str">
        <f>ChartDataA!$T$69</f>
        <v>yt 30 06 2012</v>
      </c>
      <c r="B597" s="2">
        <f>ChartDataA!$T$70</f>
        <v>15.718000000000002</v>
      </c>
      <c r="C597" s="2">
        <f>ChartDataA!$T$70</f>
        <v>15.718000000000002</v>
      </c>
      <c r="D597" s="2">
        <f>ChartDataA!$T$72</f>
        <v>94.621800000000007</v>
      </c>
      <c r="E597" s="2">
        <f>ChartDataA!$T$73</f>
        <v>4.043400000000001</v>
      </c>
      <c r="F597" s="2">
        <f>ChartDataA!$T$74</f>
        <v>5.3053000000000008</v>
      </c>
      <c r="G597" s="2">
        <f>ChartDataA!$T$75</f>
        <v>175.4879</v>
      </c>
      <c r="H597" s="2">
        <f>ChartDataA!$T$76</f>
        <v>0.11409999999999999</v>
      </c>
      <c r="I597" s="2">
        <f>ChartDataA!$T$77</f>
        <v>8.2527000000000044</v>
      </c>
    </row>
    <row r="598" spans="1:9">
      <c r="A598" s="8"/>
      <c r="B598" s="2">
        <f>ChartDataA!$U$70</f>
        <v>14.900399999999999</v>
      </c>
      <c r="C598" s="2">
        <f>ChartDataA!$U$70</f>
        <v>14.900399999999999</v>
      </c>
      <c r="D598" s="2">
        <f>ChartDataA!$U$72</f>
        <v>94.678400000000011</v>
      </c>
      <c r="E598" s="2">
        <f>ChartDataA!$U$73</f>
        <v>3.7335000000000007</v>
      </c>
      <c r="F598" s="2">
        <f>ChartDataA!$U$74</f>
        <v>5.1171000000000006</v>
      </c>
      <c r="G598" s="2">
        <f>ChartDataA!$U$75</f>
        <v>161.55420000000001</v>
      </c>
      <c r="H598" s="2">
        <f>ChartDataA!$U$76</f>
        <v>0.15630000000000002</v>
      </c>
      <c r="I598" s="2">
        <f>ChartDataA!$U$77</f>
        <v>8.1805999999999699</v>
      </c>
    </row>
    <row r="599" spans="1:9">
      <c r="A599" s="8"/>
      <c r="B599" s="2">
        <f>ChartDataA!$V$70</f>
        <v>14.033200000000001</v>
      </c>
      <c r="C599" s="2">
        <f>ChartDataA!$V$70</f>
        <v>14.033200000000001</v>
      </c>
      <c r="D599" s="2">
        <f>ChartDataA!$V$72</f>
        <v>92.301100000000005</v>
      </c>
      <c r="E599" s="2">
        <f>ChartDataA!$V$73</f>
        <v>3.8973000000000009</v>
      </c>
      <c r="F599" s="2">
        <f>ChartDataA!$V$74</f>
        <v>4.7297000000000011</v>
      </c>
      <c r="G599" s="2">
        <f>ChartDataA!$V$75</f>
        <v>155.08070000000001</v>
      </c>
      <c r="H599" s="2">
        <f>ChartDataA!$V$76</f>
        <v>0.15719999999999998</v>
      </c>
      <c r="I599" s="2">
        <f>ChartDataA!$V$77</f>
        <v>7.8617000000000417</v>
      </c>
    </row>
    <row r="600" spans="1:9">
      <c r="A600" s="8"/>
      <c r="B600" s="2">
        <f>ChartDataA!$W$70</f>
        <v>12.004899999999999</v>
      </c>
      <c r="C600" s="2">
        <f>ChartDataA!$W$70</f>
        <v>12.004899999999999</v>
      </c>
      <c r="D600" s="2">
        <f>ChartDataA!$W$72</f>
        <v>93.406800000000004</v>
      </c>
      <c r="E600" s="2">
        <f>ChartDataA!$W$73</f>
        <v>3.9064000000000005</v>
      </c>
      <c r="F600" s="2">
        <f>ChartDataA!$W$74</f>
        <v>4.6341000000000001</v>
      </c>
      <c r="G600" s="2">
        <f>ChartDataA!$W$75</f>
        <v>128.91919999999999</v>
      </c>
      <c r="H600" s="2">
        <f>ChartDataA!$W$76</f>
        <v>0.128</v>
      </c>
      <c r="I600" s="2">
        <f>ChartDataA!$W$77</f>
        <v>7.6385000000000502</v>
      </c>
    </row>
    <row r="601" spans="1:9">
      <c r="A601" s="8"/>
      <c r="B601" s="2">
        <f>ChartDataA!$X$70</f>
        <v>12.111099999999999</v>
      </c>
      <c r="C601" s="2">
        <f>ChartDataA!$X$70</f>
        <v>12.111099999999999</v>
      </c>
      <c r="D601" s="2">
        <f>ChartDataA!$X$72</f>
        <v>98.368500000000012</v>
      </c>
      <c r="E601" s="2">
        <f>ChartDataA!$X$73</f>
        <v>3.9856000000000003</v>
      </c>
      <c r="F601" s="2">
        <f>ChartDataA!$X$74</f>
        <v>4.5386000000000006</v>
      </c>
      <c r="G601" s="2">
        <f>ChartDataA!$X$75</f>
        <v>116.13630000000001</v>
      </c>
      <c r="H601" s="2">
        <f>ChartDataA!$X$76</f>
        <v>0.13150000000000001</v>
      </c>
      <c r="I601" s="2">
        <f>ChartDataA!$X$77</f>
        <v>7.6761000000000195</v>
      </c>
    </row>
    <row r="602" spans="1:9">
      <c r="A602" s="8"/>
      <c r="B602" s="2">
        <f>ChartDataA!$Y$70</f>
        <v>11.8714</v>
      </c>
      <c r="C602" s="2">
        <f>ChartDataA!$Y$70</f>
        <v>11.8714</v>
      </c>
      <c r="D602" s="2">
        <f>ChartDataA!$Y$72</f>
        <v>99.820100000000011</v>
      </c>
      <c r="E602" s="2">
        <f>ChartDataA!$Y$73</f>
        <v>3.9849000000000001</v>
      </c>
      <c r="F602" s="2">
        <f>ChartDataA!$Y$74</f>
        <v>4.7953000000000001</v>
      </c>
      <c r="G602" s="2">
        <f>ChartDataA!$Y$75</f>
        <v>98.094499999999996</v>
      </c>
      <c r="H602" s="2">
        <f>ChartDataA!$Y$76</f>
        <v>0.15259999999999999</v>
      </c>
      <c r="I602" s="2">
        <f>ChartDataA!$Y$77</f>
        <v>7.7395000000000209</v>
      </c>
    </row>
    <row r="603" spans="1:9">
      <c r="A603" s="8" t="str">
        <f>ChartDataA!$Z$69</f>
        <v>yt 31 12 2012</v>
      </c>
      <c r="B603" s="2">
        <f>ChartDataA!$Z$70</f>
        <v>10.002199999999998</v>
      </c>
      <c r="C603" s="2">
        <f>ChartDataA!$Z$70</f>
        <v>10.002199999999998</v>
      </c>
      <c r="D603" s="2">
        <f>ChartDataA!$Z$72</f>
        <v>96.277799999999999</v>
      </c>
      <c r="E603" s="2">
        <f>ChartDataA!$Z$73</f>
        <v>3.9432000000000005</v>
      </c>
      <c r="F603" s="2">
        <f>ChartDataA!$Z$74</f>
        <v>4.5109000000000004</v>
      </c>
      <c r="G603" s="2">
        <f>ChartDataA!$Z$75</f>
        <v>88.557699999999997</v>
      </c>
      <c r="H603" s="2">
        <f>ChartDataA!$Z$76</f>
        <v>0.12740000000000001</v>
      </c>
      <c r="I603" s="2">
        <f>ChartDataA!$Z$77</f>
        <v>5.8447000000000173</v>
      </c>
    </row>
    <row r="604" spans="1:9">
      <c r="A604" s="8"/>
      <c r="B604" s="2">
        <f>ChartDataA!$AA$70</f>
        <v>11.973700000000001</v>
      </c>
      <c r="C604" s="2">
        <f>ChartDataA!$AA$70</f>
        <v>11.973700000000001</v>
      </c>
      <c r="D604" s="2">
        <f>ChartDataA!$AA$72</f>
        <v>100.179</v>
      </c>
      <c r="E604" s="2">
        <f>ChartDataA!$AA$73</f>
        <v>3.9811000000000001</v>
      </c>
      <c r="F604" s="2">
        <f>ChartDataA!$AA$74</f>
        <v>5.355500000000001</v>
      </c>
      <c r="G604" s="2">
        <f>ChartDataA!$AA$75</f>
        <v>83.047499999999999</v>
      </c>
      <c r="H604" s="2">
        <f>ChartDataA!$AA$76</f>
        <v>0.159</v>
      </c>
      <c r="I604" s="2">
        <f>ChartDataA!$AA$77</f>
        <v>6.3803000000000054</v>
      </c>
    </row>
    <row r="605" spans="1:9">
      <c r="A605" s="8"/>
      <c r="B605" s="2">
        <f>ChartDataA!$AB$70</f>
        <v>10.927599999999998</v>
      </c>
      <c r="C605" s="2">
        <f>ChartDataA!$AB$70</f>
        <v>10.927599999999998</v>
      </c>
      <c r="D605" s="2">
        <f>ChartDataA!$AB$72</f>
        <v>96.554400000000001</v>
      </c>
      <c r="E605" s="2">
        <f>ChartDataA!$AB$73</f>
        <v>3.9771000000000001</v>
      </c>
      <c r="F605" s="2">
        <f>ChartDataA!$AB$74</f>
        <v>5.0854000000000008</v>
      </c>
      <c r="G605" s="2">
        <f>ChartDataA!$AB$75</f>
        <v>80.572099999999978</v>
      </c>
      <c r="H605" s="2">
        <f>ChartDataA!$AB$76</f>
        <v>0.15370000000000003</v>
      </c>
      <c r="I605" s="2">
        <f>ChartDataA!$AB$77</f>
        <v>6.1975000000001046</v>
      </c>
    </row>
    <row r="606" spans="1:9">
      <c r="A606" s="8"/>
      <c r="B606" s="2">
        <f>ChartDataA!$AC$70</f>
        <v>12.667999999999999</v>
      </c>
      <c r="C606" s="2">
        <f>ChartDataA!$AC$70</f>
        <v>12.667999999999999</v>
      </c>
      <c r="D606" s="2">
        <f>ChartDataA!$AC$72</f>
        <v>96.221199999999996</v>
      </c>
      <c r="E606" s="2">
        <f>ChartDataA!$AC$73</f>
        <v>3.9036999999999997</v>
      </c>
      <c r="F606" s="2">
        <f>ChartDataA!$AC$74</f>
        <v>5.5806000000000004</v>
      </c>
      <c r="G606" s="2">
        <f>ChartDataA!$AC$75</f>
        <v>79.570000000000007</v>
      </c>
      <c r="H606" s="2">
        <f>ChartDataA!$AC$76</f>
        <v>0.18149999999999999</v>
      </c>
      <c r="I606" s="2">
        <f>ChartDataA!$AC$77</f>
        <v>6.6424000000000092</v>
      </c>
    </row>
    <row r="607" spans="1:9">
      <c r="A607" s="8"/>
      <c r="B607" s="2">
        <f>ChartDataA!$AD$70</f>
        <v>12.651199999999999</v>
      </c>
      <c r="C607" s="2">
        <f>ChartDataA!$AD$70</f>
        <v>12.651199999999999</v>
      </c>
      <c r="D607" s="2">
        <f>ChartDataA!$AD$72</f>
        <v>90.995700000000014</v>
      </c>
      <c r="E607" s="2">
        <f>ChartDataA!$AD$73</f>
        <v>8.3767000000000014</v>
      </c>
      <c r="F607" s="2">
        <f>ChartDataA!$AD$74</f>
        <v>5.8833000000000002</v>
      </c>
      <c r="G607" s="2">
        <f>ChartDataA!$AD$75</f>
        <v>71.332700000000017</v>
      </c>
      <c r="H607" s="2">
        <f>ChartDataA!$AD$76</f>
        <v>0.20600000000000002</v>
      </c>
      <c r="I607" s="2">
        <f>ChartDataA!$AD$77</f>
        <v>6.8920999999999992</v>
      </c>
    </row>
    <row r="608" spans="1:9">
      <c r="A608" s="8"/>
      <c r="B608" s="2">
        <f>ChartDataA!$AE$70</f>
        <v>11.18</v>
      </c>
      <c r="C608" s="2">
        <f>ChartDataA!$AE$70</f>
        <v>11.18</v>
      </c>
      <c r="D608" s="2">
        <f>ChartDataA!$AE$72</f>
        <v>83.248900000000006</v>
      </c>
      <c r="E608" s="2">
        <f>ChartDataA!$AE$73</f>
        <v>9.2584999999999997</v>
      </c>
      <c r="F608" s="2">
        <f>ChartDataA!$AE$74</f>
        <v>5.4924999999999997</v>
      </c>
      <c r="G608" s="2">
        <f>ChartDataA!$AE$75</f>
        <v>71.688000000000002</v>
      </c>
      <c r="H608" s="2">
        <f>ChartDataA!$AE$76</f>
        <v>0.1966</v>
      </c>
      <c r="I608" s="2">
        <f>ChartDataA!$AE$77</f>
        <v>6.5837000000000216</v>
      </c>
    </row>
    <row r="609" spans="1:9">
      <c r="A609" s="8" t="str">
        <f>ChartDataA!$AF$69</f>
        <v>yt 30 06 2013</v>
      </c>
      <c r="B609" s="2">
        <f>ChartDataA!$AF$70</f>
        <v>10.998100000000001</v>
      </c>
      <c r="C609" s="2">
        <f>ChartDataA!$AF$70</f>
        <v>10.998100000000001</v>
      </c>
      <c r="D609" s="2">
        <f>ChartDataA!$AF$72</f>
        <v>79.413199999999989</v>
      </c>
      <c r="E609" s="2">
        <f>ChartDataA!$AF$73</f>
        <v>9.1856000000000009</v>
      </c>
      <c r="F609" s="2">
        <f>ChartDataA!$AF$74</f>
        <v>5.8871000000000002</v>
      </c>
      <c r="G609" s="2">
        <f>ChartDataA!$AF$75</f>
        <v>65.643800000000013</v>
      </c>
      <c r="H609" s="2">
        <f>ChartDataA!$AF$76</f>
        <v>0.1966</v>
      </c>
      <c r="I609" s="2">
        <f>ChartDataA!$AF$77</f>
        <v>6.5075999999999965</v>
      </c>
    </row>
    <row r="610" spans="1:9">
      <c r="A610" s="8"/>
      <c r="B610" s="2">
        <f>ChartDataA!$AG$70</f>
        <v>11.2811</v>
      </c>
      <c r="C610" s="2">
        <f>ChartDataA!$AG$70</f>
        <v>11.2811</v>
      </c>
      <c r="D610" s="2">
        <f>ChartDataA!$AG$72</f>
        <v>77.775999999999996</v>
      </c>
      <c r="E610" s="2">
        <f>ChartDataA!$AG$73</f>
        <v>9.3985000000000003</v>
      </c>
      <c r="F610" s="2">
        <f>ChartDataA!$AG$74</f>
        <v>6.7060999999999993</v>
      </c>
      <c r="G610" s="2">
        <f>ChartDataA!$AG$75</f>
        <v>67.90000000000002</v>
      </c>
      <c r="H610" s="2">
        <f>ChartDataA!$AG$76</f>
        <v>0.17269999999999999</v>
      </c>
      <c r="I610" s="2">
        <f>ChartDataA!$AG$77</f>
        <v>6.6383000000000152</v>
      </c>
    </row>
    <row r="611" spans="1:9">
      <c r="A611" s="8"/>
      <c r="B611" s="2">
        <f>ChartDataA!$AH$70</f>
        <v>11.220600000000001</v>
      </c>
      <c r="C611" s="2">
        <f>ChartDataA!$AH$70</f>
        <v>11.220600000000001</v>
      </c>
      <c r="D611" s="2">
        <f>ChartDataA!$AH$72</f>
        <v>72.649100000000004</v>
      </c>
      <c r="E611" s="2">
        <f>ChartDataA!$AH$73</f>
        <v>9.3351000000000006</v>
      </c>
      <c r="F611" s="2">
        <f>ChartDataA!$AH$74</f>
        <v>6.815900000000001</v>
      </c>
      <c r="G611" s="2">
        <f>ChartDataA!$AH$75</f>
        <v>65.361699999999999</v>
      </c>
      <c r="H611" s="2">
        <f>ChartDataA!$AH$76</f>
        <v>0.17169999999999999</v>
      </c>
      <c r="I611" s="2">
        <f>ChartDataA!$AH$77</f>
        <v>6.9576000000000136</v>
      </c>
    </row>
    <row r="612" spans="1:9">
      <c r="A612" s="8"/>
      <c r="B612" s="2">
        <f>ChartDataA!$AI$70</f>
        <v>11.322700000000001</v>
      </c>
      <c r="C612" s="2">
        <f>ChartDataA!$AI$70</f>
        <v>11.322700000000001</v>
      </c>
      <c r="D612" s="2">
        <f>ChartDataA!$AI$72</f>
        <v>67.0749</v>
      </c>
      <c r="E612" s="2">
        <f>ChartDataA!$AI$73</f>
        <v>9.3668999999999993</v>
      </c>
      <c r="F612" s="2">
        <f>ChartDataA!$AI$74</f>
        <v>6.7638000000000007</v>
      </c>
      <c r="G612" s="2">
        <f>ChartDataA!$AI$75</f>
        <v>72.335800000000006</v>
      </c>
      <c r="H612" s="2">
        <f>ChartDataA!$AI$76</f>
        <v>0.17150000000000001</v>
      </c>
      <c r="I612" s="2">
        <f>ChartDataA!$AI$77</f>
        <v>6.6867000000000019</v>
      </c>
    </row>
    <row r="613" spans="1:9">
      <c r="A613" s="8"/>
      <c r="B613" s="2">
        <f>ChartDataA!$AJ$70</f>
        <v>9.3033000000000001</v>
      </c>
      <c r="C613" s="2">
        <f>ChartDataA!$AJ$70</f>
        <v>9.3033000000000001</v>
      </c>
      <c r="D613" s="2">
        <f>ChartDataA!$AJ$72</f>
        <v>59.267099999999992</v>
      </c>
      <c r="E613" s="2">
        <f>ChartDataA!$AJ$73</f>
        <v>9.2393999999999998</v>
      </c>
      <c r="F613" s="2">
        <f>ChartDataA!$AJ$74</f>
        <v>6.3991999999999996</v>
      </c>
      <c r="G613" s="2">
        <f>ChartDataA!$AJ$75</f>
        <v>73.3202</v>
      </c>
      <c r="H613" s="2">
        <f>ChartDataA!$AJ$76</f>
        <v>0.18680000000000002</v>
      </c>
      <c r="I613" s="2">
        <f>ChartDataA!$AJ$77</f>
        <v>6.1884000000000583</v>
      </c>
    </row>
    <row r="614" spans="1:9">
      <c r="A614" s="8"/>
      <c r="B614" s="2">
        <f>ChartDataA!$AK$70</f>
        <v>9.3498999999999981</v>
      </c>
      <c r="C614" s="2">
        <f>ChartDataA!$AK$70</f>
        <v>9.3498999999999981</v>
      </c>
      <c r="D614" s="2">
        <f>ChartDataA!$AK$72</f>
        <v>53.333400000000005</v>
      </c>
      <c r="E614" s="2">
        <f>ChartDataA!$AK$73</f>
        <v>9.2855000000000008</v>
      </c>
      <c r="F614" s="2">
        <f>ChartDataA!$AK$74</f>
        <v>6.502699999999999</v>
      </c>
      <c r="G614" s="2">
        <f>ChartDataA!$AK$75</f>
        <v>77.285700000000006</v>
      </c>
      <c r="H614" s="2">
        <f>ChartDataA!$AK$76</f>
        <v>0.24070000000000005</v>
      </c>
      <c r="I614" s="2">
        <f>ChartDataA!$AK$77</f>
        <v>6.0939999999999941</v>
      </c>
    </row>
    <row r="615" spans="1:9">
      <c r="A615" s="8" t="str">
        <f>ChartDataA!$AL$69</f>
        <v>yt 31 12 2013</v>
      </c>
      <c r="B615" s="2">
        <f>ChartDataA!$AL$70</f>
        <v>9.8881000000000014</v>
      </c>
      <c r="C615" s="2">
        <f>ChartDataA!$AL$70</f>
        <v>9.8881000000000014</v>
      </c>
      <c r="D615" s="2">
        <f>ChartDataA!$AL$72</f>
        <v>52.682500000000005</v>
      </c>
      <c r="E615" s="2">
        <f>ChartDataA!$AL$73</f>
        <v>9.1584999999999983</v>
      </c>
      <c r="F615" s="2">
        <f>ChartDataA!$AL$74</f>
        <v>6.5476999999999999</v>
      </c>
      <c r="G615" s="2">
        <f>ChartDataA!$AL$75</f>
        <v>83.942099999999996</v>
      </c>
      <c r="H615" s="2">
        <f>ChartDataA!$AL$76</f>
        <v>0.23630000000000001</v>
      </c>
      <c r="I615" s="2">
        <f>ChartDataA!$AL$77</f>
        <v>6.0075000000000216</v>
      </c>
    </row>
    <row r="616" spans="1:9">
      <c r="A616" s="8"/>
      <c r="B616" s="2">
        <f>ChartDataA!$AM$70</f>
        <v>8.8635000000000002</v>
      </c>
      <c r="C616" s="2">
        <f>ChartDataA!$AM$70</f>
        <v>8.8635000000000002</v>
      </c>
      <c r="D616" s="2">
        <f>ChartDataA!$AM$72</f>
        <v>49.475200000000001</v>
      </c>
      <c r="E616" s="2">
        <f>ChartDataA!$AM$73</f>
        <v>9.2621999999999964</v>
      </c>
      <c r="F616" s="2">
        <f>ChartDataA!$AM$74</f>
        <v>6.3757000000000001</v>
      </c>
      <c r="G616" s="2">
        <f>ChartDataA!$AM$75</f>
        <v>91.409000000000006</v>
      </c>
      <c r="H616" s="2">
        <f>ChartDataA!$AM$76</f>
        <v>0.22870000000000004</v>
      </c>
      <c r="I616" s="2">
        <f>ChartDataA!$AM$77</f>
        <v>5.8119000000000085</v>
      </c>
    </row>
    <row r="617" spans="1:9">
      <c r="A617" s="8"/>
      <c r="B617" s="2">
        <f>ChartDataA!$AN$70</f>
        <v>8.7910999999999984</v>
      </c>
      <c r="C617" s="2">
        <f>ChartDataA!$AN$70</f>
        <v>8.7910999999999984</v>
      </c>
      <c r="D617" s="2">
        <f>ChartDataA!$AN$72</f>
        <v>47.031899999999993</v>
      </c>
      <c r="E617" s="2">
        <f>ChartDataA!$AN$73</f>
        <v>9.1966999999999981</v>
      </c>
      <c r="F617" s="2">
        <f>ChartDataA!$AN$74</f>
        <v>6.2823000000000002</v>
      </c>
      <c r="G617" s="2">
        <f>ChartDataA!$AN$75</f>
        <v>99.485799999999983</v>
      </c>
      <c r="H617" s="2">
        <f>ChartDataA!$AN$76</f>
        <v>0.25080000000000002</v>
      </c>
      <c r="I617" s="2">
        <f>ChartDataA!$AN$77</f>
        <v>5.778500000000065</v>
      </c>
    </row>
    <row r="618" spans="1:9">
      <c r="A618" s="8"/>
      <c r="B618" s="2">
        <f>ChartDataA!$AO$70</f>
        <v>7.8135000000000012</v>
      </c>
      <c r="C618" s="2">
        <f>ChartDataA!$AO$70</f>
        <v>7.8135000000000012</v>
      </c>
      <c r="D618" s="2">
        <f>ChartDataA!$AO$72</f>
        <v>44.645500000000006</v>
      </c>
      <c r="E618" s="2">
        <f>ChartDataA!$AO$73</f>
        <v>12.659000000000001</v>
      </c>
      <c r="F618" s="2">
        <f>ChartDataA!$AO$74</f>
        <v>6.4819000000000013</v>
      </c>
      <c r="G618" s="2">
        <f>ChartDataA!$AO$75</f>
        <v>103.43659999999998</v>
      </c>
      <c r="H618" s="2">
        <f>ChartDataA!$AO$76</f>
        <v>0.21960000000000002</v>
      </c>
      <c r="I618" s="2">
        <f>ChartDataA!$AO$77</f>
        <v>5.4508000000000152</v>
      </c>
    </row>
    <row r="619" spans="1:9">
      <c r="A619" s="8"/>
      <c r="B619" s="2">
        <f>ChartDataA!$AP$70</f>
        <v>7.6592000000000011</v>
      </c>
      <c r="C619" s="2">
        <f>ChartDataA!$AP$70</f>
        <v>7.6592000000000011</v>
      </c>
      <c r="D619" s="2">
        <f>ChartDataA!$AP$72</f>
        <v>47.578099999999999</v>
      </c>
      <c r="E619" s="2">
        <f>ChartDataA!$AP$73</f>
        <v>9.0099000000000018</v>
      </c>
      <c r="F619" s="2">
        <f>ChartDataA!$AP$74</f>
        <v>6.3093000000000012</v>
      </c>
      <c r="G619" s="2">
        <f>ChartDataA!$AP$75</f>
        <v>110.68610000000001</v>
      </c>
      <c r="H619" s="2">
        <f>ChartDataA!$AP$76</f>
        <v>0.19480000000000003</v>
      </c>
      <c r="I619" s="2">
        <f>ChartDataA!$AP$77</f>
        <v>5.1707000000000392</v>
      </c>
    </row>
    <row r="620" spans="1:9">
      <c r="A620" s="8"/>
      <c r="B620" s="2">
        <f>ChartDataA!$AQ$70</f>
        <v>7.1788000000000016</v>
      </c>
      <c r="C620" s="2">
        <f>ChartDataA!$AQ$70</f>
        <v>7.1788000000000016</v>
      </c>
      <c r="D620" s="2">
        <f>ChartDataA!$AQ$72</f>
        <v>49.879800000000003</v>
      </c>
      <c r="E620" s="2">
        <f>ChartDataA!$AQ$73</f>
        <v>8.3066000000000013</v>
      </c>
      <c r="F620" s="2">
        <f>ChartDataA!$AQ$74</f>
        <v>6.2162000000000006</v>
      </c>
      <c r="G620" s="2">
        <f>ChartDataA!$AQ$75</f>
        <v>110.43549999999999</v>
      </c>
      <c r="H620" s="2">
        <f>ChartDataA!$AQ$76</f>
        <v>0.19170000000000001</v>
      </c>
      <c r="I620" s="2">
        <f>ChartDataA!$AQ$77</f>
        <v>5.0263000000000488</v>
      </c>
    </row>
    <row r="621" spans="1:9">
      <c r="A621" s="8" t="str">
        <f>ChartDataA!$AR$69</f>
        <v>yt 30 06 2014</v>
      </c>
      <c r="B621" s="2">
        <f>ChartDataA!$AR$70</f>
        <v>7.267500000000001</v>
      </c>
      <c r="C621" s="2">
        <f>ChartDataA!$AR$70</f>
        <v>7.267500000000001</v>
      </c>
      <c r="D621" s="2">
        <f>ChartDataA!$AR$72</f>
        <v>49.586400000000012</v>
      </c>
      <c r="E621" s="2">
        <f>ChartDataA!$AR$73</f>
        <v>8.5186000000000011</v>
      </c>
      <c r="F621" s="2">
        <f>ChartDataA!$AR$74</f>
        <v>5.8986999999999989</v>
      </c>
      <c r="G621" s="2">
        <f>ChartDataA!$AR$75</f>
        <v>114.03280000000001</v>
      </c>
      <c r="H621" s="2">
        <f>ChartDataA!$AR$76</f>
        <v>0.19270000000000001</v>
      </c>
      <c r="I621" s="2">
        <f>ChartDataA!$AR$77</f>
        <v>5.1544999999999845</v>
      </c>
    </row>
    <row r="622" spans="1:9">
      <c r="A622" s="8"/>
      <c r="B622" s="2">
        <f>ChartDataA!$AS$70</f>
        <v>6.5188000000000015</v>
      </c>
      <c r="C622" s="2">
        <f>ChartDataA!$AS$70</f>
        <v>6.5188000000000015</v>
      </c>
      <c r="D622" s="2">
        <f>ChartDataA!$AS$72</f>
        <v>45.955600000000004</v>
      </c>
      <c r="E622" s="2">
        <f>ChartDataA!$AS$73</f>
        <v>8.5014000000000003</v>
      </c>
      <c r="F622" s="2">
        <f>ChartDataA!$AS$74</f>
        <v>6.0375000000000005</v>
      </c>
      <c r="G622" s="2">
        <f>ChartDataA!$AS$75</f>
        <v>112.17179999999999</v>
      </c>
      <c r="H622" s="2">
        <f>ChartDataA!$AS$76</f>
        <v>0.17340000000000003</v>
      </c>
      <c r="I622" s="2">
        <f>ChartDataA!$AS$77</f>
        <v>5.4117000000000246</v>
      </c>
    </row>
    <row r="623" spans="1:9">
      <c r="A623" s="8"/>
      <c r="B623" s="2">
        <f>ChartDataA!$AT$70</f>
        <v>6.8127000000000022</v>
      </c>
      <c r="C623" s="2">
        <f>ChartDataA!$AT$70</f>
        <v>6.8127000000000022</v>
      </c>
      <c r="D623" s="2">
        <f>ChartDataA!$AT$72</f>
        <v>47.917600000000007</v>
      </c>
      <c r="E623" s="2">
        <f>ChartDataA!$AT$73</f>
        <v>8.9307999999999996</v>
      </c>
      <c r="F623" s="2">
        <f>ChartDataA!$AT$74</f>
        <v>6.2930000000000001</v>
      </c>
      <c r="G623" s="2">
        <f>ChartDataA!$AT$75</f>
        <v>113.9586</v>
      </c>
      <c r="H623" s="2">
        <f>ChartDataA!$AT$76</f>
        <v>0.24310000000000004</v>
      </c>
      <c r="I623" s="2">
        <f>ChartDataA!$AT$77</f>
        <v>5.2387000000000228</v>
      </c>
    </row>
    <row r="624" spans="1:9">
      <c r="A624" s="8"/>
      <c r="B624" s="2">
        <f>ChartDataA!$AU$70</f>
        <v>6.6826000000000016</v>
      </c>
      <c r="C624" s="2">
        <f>ChartDataA!$AU$70</f>
        <v>6.6826000000000016</v>
      </c>
      <c r="D624" s="2">
        <f>ChartDataA!$AU$72</f>
        <v>46.451800000000006</v>
      </c>
      <c r="E624" s="2">
        <f>ChartDataA!$AU$73</f>
        <v>8.9378999999999991</v>
      </c>
      <c r="F624" s="2">
        <f>ChartDataA!$AU$74</f>
        <v>6.3328000000000007</v>
      </c>
      <c r="G624" s="2">
        <f>ChartDataA!$AU$75</f>
        <v>111.77589999999999</v>
      </c>
      <c r="H624" s="2">
        <f>ChartDataA!$AU$76</f>
        <v>0.24330000000000004</v>
      </c>
      <c r="I624" s="2">
        <f>ChartDataA!$AU$77</f>
        <v>5.4030000000000484</v>
      </c>
    </row>
    <row r="625" spans="1:9">
      <c r="A625" s="8"/>
      <c r="B625" s="2">
        <f>ChartDataA!$AV$70</f>
        <v>6.7527000000000017</v>
      </c>
      <c r="C625" s="2">
        <f>ChartDataA!$AV$70</f>
        <v>6.7527000000000017</v>
      </c>
      <c r="D625" s="2">
        <f>ChartDataA!$AV$72</f>
        <v>47.127400000000002</v>
      </c>
      <c r="E625" s="2">
        <f>ChartDataA!$AV$73</f>
        <v>9.2481999999999989</v>
      </c>
      <c r="F625" s="2">
        <f>ChartDataA!$AV$74</f>
        <v>6.9787000000000008</v>
      </c>
      <c r="G625" s="2">
        <f>ChartDataA!$AV$75</f>
        <v>110.65550000000002</v>
      </c>
      <c r="H625" s="2">
        <f>ChartDataA!$AV$76</f>
        <v>0.22750000000000006</v>
      </c>
      <c r="I625" s="2">
        <f>ChartDataA!$AV$77</f>
        <v>5.5346000000000117</v>
      </c>
    </row>
    <row r="626" spans="1:9">
      <c r="A626" s="8"/>
      <c r="B626" s="2">
        <f>ChartDataA!$AW$70</f>
        <v>6.0496000000000008</v>
      </c>
      <c r="C626" s="2">
        <f>ChartDataA!$AW$70</f>
        <v>6.0496000000000008</v>
      </c>
      <c r="D626" s="2">
        <f>ChartDataA!$AW$72</f>
        <v>45.505499999999998</v>
      </c>
      <c r="E626" s="2">
        <f>ChartDataA!$AW$73</f>
        <v>9.2006999999999994</v>
      </c>
      <c r="F626" s="2">
        <f>ChartDataA!$AW$74</f>
        <v>6.5506000000000002</v>
      </c>
      <c r="G626" s="2">
        <f>ChartDataA!$AW$75</f>
        <v>108.51180000000001</v>
      </c>
      <c r="H626" s="2">
        <f>ChartDataA!$AW$76</f>
        <v>0.16560000000000002</v>
      </c>
      <c r="I626" s="2">
        <f>ChartDataA!$AW$77</f>
        <v>5.7115000000000009</v>
      </c>
    </row>
    <row r="627" spans="1:9">
      <c r="A627" s="8" t="str">
        <f>ChartDataA!$AX$69</f>
        <v>yt 31 12 2014</v>
      </c>
      <c r="B627" s="2">
        <f>ChartDataA!$AX$70</f>
        <v>5.2557000000000009</v>
      </c>
      <c r="C627" s="2">
        <f>ChartDataA!$AX$70</f>
        <v>5.2557000000000009</v>
      </c>
      <c r="D627" s="2">
        <f>ChartDataA!$AX$72</f>
        <v>44.794900000000013</v>
      </c>
      <c r="E627" s="2">
        <f>ChartDataA!$AX$73</f>
        <v>9.1702999999999992</v>
      </c>
      <c r="F627" s="2">
        <f>ChartDataA!$AX$74</f>
        <v>6.4463999999999997</v>
      </c>
      <c r="G627" s="2">
        <f>ChartDataA!$AX$75</f>
        <v>104.17700000000001</v>
      </c>
      <c r="H627" s="2">
        <f>ChartDataA!$AX$76</f>
        <v>0.16520000000000001</v>
      </c>
      <c r="I627" s="2">
        <f>ChartDataA!$AX$77</f>
        <v>5.3495000000000061</v>
      </c>
    </row>
    <row r="628" spans="1:9">
      <c r="A628" s="8"/>
      <c r="B628" s="2">
        <f>ChartDataA!$AY$70</f>
        <v>5.3976000000000006</v>
      </c>
      <c r="C628" s="2">
        <f>ChartDataA!$AY$70</f>
        <v>5.3976000000000006</v>
      </c>
      <c r="D628" s="2">
        <f>ChartDataA!$AY$72</f>
        <v>45.254400000000011</v>
      </c>
      <c r="E628" s="2">
        <f>ChartDataA!$AY$73</f>
        <v>8.8809999999999985</v>
      </c>
      <c r="F628" s="2">
        <f>ChartDataA!$AY$74</f>
        <v>6.3410000000000002</v>
      </c>
      <c r="G628" s="2">
        <f>ChartDataA!$AY$75</f>
        <v>101.63220000000001</v>
      </c>
      <c r="H628" s="2">
        <f>ChartDataA!$AY$76</f>
        <v>0.14380000000000001</v>
      </c>
      <c r="I628" s="2">
        <f>ChartDataA!$AY$77</f>
        <v>4.8378999999999905</v>
      </c>
    </row>
    <row r="629" spans="1:9">
      <c r="A629" s="8"/>
      <c r="B629" s="2">
        <f>ChartDataA!$AZ$70</f>
        <v>5.1781000000000006</v>
      </c>
      <c r="C629" s="2">
        <f>ChartDataA!$AZ$70</f>
        <v>5.1781000000000006</v>
      </c>
      <c r="D629" s="2">
        <f>ChartDataA!$AZ$72</f>
        <v>49.344100000000012</v>
      </c>
      <c r="E629" s="2">
        <f>ChartDataA!$AZ$73</f>
        <v>8.5411999999999999</v>
      </c>
      <c r="F629" s="2">
        <f>ChartDataA!$AZ$74</f>
        <v>6.2356000000000016</v>
      </c>
      <c r="G629" s="2">
        <f>ChartDataA!$AZ$75</f>
        <v>96.066500000000019</v>
      </c>
      <c r="H629" s="2">
        <f>ChartDataA!$AZ$76</f>
        <v>0.1215</v>
      </c>
      <c r="I629" s="2">
        <f>ChartDataA!$AZ$77</f>
        <v>4.5300000000000011</v>
      </c>
    </row>
    <row r="630" spans="1:9">
      <c r="A630" s="8"/>
      <c r="B630" s="2">
        <f>ChartDataA!$BA$70</f>
        <v>4.6665000000000001</v>
      </c>
      <c r="C630" s="2">
        <f>ChartDataA!$BA$70</f>
        <v>4.6665000000000001</v>
      </c>
      <c r="D630" s="2">
        <f>ChartDataA!$BA$72</f>
        <v>51.382100000000023</v>
      </c>
      <c r="E630" s="2">
        <f>ChartDataA!$BA$73</f>
        <v>3.9955000000000007</v>
      </c>
      <c r="F630" s="2">
        <f>ChartDataA!$BA$74</f>
        <v>5.6447000000000012</v>
      </c>
      <c r="G630" s="2">
        <f>ChartDataA!$BA$75</f>
        <v>93.68</v>
      </c>
      <c r="H630" s="2">
        <f>ChartDataA!$BA$76</f>
        <v>0.1356</v>
      </c>
      <c r="I630" s="2">
        <f>ChartDataA!$BA$77</f>
        <v>4.3012999999999408</v>
      </c>
    </row>
    <row r="631" spans="1:9">
      <c r="A631" s="8"/>
      <c r="B631" s="2">
        <f>ChartDataA!$BB$70</f>
        <v>4.4270000000000005</v>
      </c>
      <c r="C631" s="2">
        <f>ChartDataA!$BB$70</f>
        <v>4.4270000000000005</v>
      </c>
      <c r="D631" s="2">
        <f>ChartDataA!$BB$72</f>
        <v>50.870300000000015</v>
      </c>
      <c r="E631" s="2">
        <f>ChartDataA!$BB$73</f>
        <v>3.1823000000000006</v>
      </c>
      <c r="F631" s="2">
        <f>ChartDataA!$BB$74</f>
        <v>5.4284999999999988</v>
      </c>
      <c r="G631" s="2">
        <f>ChartDataA!$BB$75</f>
        <v>88.712699999999984</v>
      </c>
      <c r="H631" s="2">
        <f>ChartDataA!$BB$76</f>
        <v>0.14130000000000001</v>
      </c>
      <c r="I631" s="2">
        <f>ChartDataA!$BB$77</f>
        <v>4.1077000000000226</v>
      </c>
    </row>
    <row r="632" spans="1:9">
      <c r="A632" s="8"/>
      <c r="B632" s="2">
        <f>ChartDataA!$BC$70</f>
        <v>4.3146000000000004</v>
      </c>
      <c r="C632" s="2">
        <f>ChartDataA!$BC$70</f>
        <v>4.3146000000000004</v>
      </c>
      <c r="D632" s="2">
        <f>ChartDataA!$BC$72</f>
        <v>49.972800000000021</v>
      </c>
      <c r="E632" s="2">
        <f>ChartDataA!$BC$73</f>
        <v>2.8292000000000006</v>
      </c>
      <c r="F632" s="2">
        <f>ChartDataA!$BC$74</f>
        <v>4.9142000000000001</v>
      </c>
      <c r="G632" s="2">
        <f>ChartDataA!$BC$75</f>
        <v>88.868599999999986</v>
      </c>
      <c r="H632" s="2">
        <f>ChartDataA!$BC$76</f>
        <v>0.1777</v>
      </c>
      <c r="I632" s="2">
        <f>ChartDataA!$BC$77</f>
        <v>3.9286000000000172</v>
      </c>
    </row>
    <row r="633" spans="1:9">
      <c r="A633" s="8" t="str">
        <f>ChartDataA!$BD$69</f>
        <v>yt 30 06 2015</v>
      </c>
      <c r="B633" s="2">
        <f>ChartDataA!$BD$70</f>
        <v>4.6289000000000007</v>
      </c>
      <c r="C633" s="2">
        <f>ChartDataA!$BD$70</f>
        <v>4.6289000000000007</v>
      </c>
      <c r="D633" s="2">
        <f>ChartDataA!$BD$72</f>
        <v>51.290000000000013</v>
      </c>
      <c r="E633" s="2">
        <f>ChartDataA!$BD$73</f>
        <v>2.2349999999999999</v>
      </c>
      <c r="F633" s="2">
        <f>ChartDataA!$BD$74</f>
        <v>4.5662000000000003</v>
      </c>
      <c r="G633" s="2">
        <f>ChartDataA!$BD$75</f>
        <v>89.14400000000002</v>
      </c>
      <c r="H633" s="2">
        <f>ChartDataA!$BD$76</f>
        <v>0.17700000000000002</v>
      </c>
      <c r="I633" s="2">
        <f>ChartDataA!$BD$77</f>
        <v>3.5888999999999669</v>
      </c>
    </row>
    <row r="634" spans="1:9">
      <c r="A634" s="8"/>
      <c r="B634" s="2">
        <f>ChartDataA!$BE$70</f>
        <v>4.9019000000000004</v>
      </c>
      <c r="C634" s="2">
        <f>ChartDataA!$BE$70</f>
        <v>4.9019000000000004</v>
      </c>
      <c r="D634" s="2">
        <f>ChartDataA!$BE$72</f>
        <v>55.412600000000012</v>
      </c>
      <c r="E634" s="2">
        <f>ChartDataA!$BE$73</f>
        <v>1.7846000000000004</v>
      </c>
      <c r="F634" s="2">
        <f>ChartDataA!$BE$74</f>
        <v>3.7849000000000008</v>
      </c>
      <c r="G634" s="2">
        <f>ChartDataA!$BE$75</f>
        <v>91.551000000000002</v>
      </c>
      <c r="H634" s="2">
        <f>ChartDataA!$BE$76</f>
        <v>0.18110000000000001</v>
      </c>
      <c r="I634" s="2">
        <f>ChartDataA!$BE$77</f>
        <v>3.1628000000000043</v>
      </c>
    </row>
    <row r="635" spans="1:9">
      <c r="A635" s="8"/>
      <c r="B635" s="2">
        <f>ChartDataA!$BF$70</f>
        <v>4.5551000000000004</v>
      </c>
      <c r="C635" s="2">
        <f>ChartDataA!$BF$70</f>
        <v>4.5551000000000004</v>
      </c>
      <c r="D635" s="2">
        <f>ChartDataA!$BF$72</f>
        <v>56.279800000000016</v>
      </c>
      <c r="E635" s="2">
        <f>ChartDataA!$BF$73</f>
        <v>0.97240000000000015</v>
      </c>
      <c r="F635" s="2">
        <f>ChartDataA!$BF$74</f>
        <v>3.4933000000000005</v>
      </c>
      <c r="G635" s="2">
        <f>ChartDataA!$BF$75</f>
        <v>92.551400000000001</v>
      </c>
      <c r="H635" s="2">
        <f>ChartDataA!$BF$76</f>
        <v>0.11260000000000002</v>
      </c>
      <c r="I635" s="2">
        <f>ChartDataA!$BF$77</f>
        <v>2.918200000000013</v>
      </c>
    </row>
    <row r="636" spans="1:9">
      <c r="A636" s="8"/>
      <c r="B636" s="2">
        <f>ChartDataA!$BG$70</f>
        <v>4.9895000000000014</v>
      </c>
      <c r="C636" s="2">
        <f>ChartDataA!$BG$70</f>
        <v>4.9895000000000014</v>
      </c>
      <c r="D636" s="2">
        <f>ChartDataA!$BG$72</f>
        <v>63.754700000000007</v>
      </c>
      <c r="E636" s="2">
        <f>ChartDataA!$BG$73</f>
        <v>0.75320000000000009</v>
      </c>
      <c r="F636" s="2">
        <f>ChartDataA!$BG$74</f>
        <v>3.7353000000000001</v>
      </c>
      <c r="G636" s="2">
        <f>ChartDataA!$BG$75</f>
        <v>90.879299999999986</v>
      </c>
      <c r="H636" s="2">
        <f>ChartDataA!$BG$76</f>
        <v>0.15460000000000002</v>
      </c>
      <c r="I636" s="2">
        <f>ChartDataA!$BG$77</f>
        <v>2.469300000000004</v>
      </c>
    </row>
    <row r="637" spans="1:9">
      <c r="A637" s="8"/>
      <c r="B637" s="2">
        <f>ChartDataA!$BH$70</f>
        <v>5.8627999999999991</v>
      </c>
      <c r="C637" s="2">
        <f>ChartDataA!$BH$70</f>
        <v>5.8627999999999991</v>
      </c>
      <c r="D637" s="2">
        <f>ChartDataA!$BH$72</f>
        <v>68.384300000000025</v>
      </c>
      <c r="E637" s="2">
        <f>ChartDataA!$BH$73</f>
        <v>0.44470000000000004</v>
      </c>
      <c r="F637" s="2">
        <f>ChartDataA!$BH$74</f>
        <v>3.58</v>
      </c>
      <c r="G637" s="2">
        <f>ChartDataA!$BH$75</f>
        <v>91.420599999999979</v>
      </c>
      <c r="H637" s="2">
        <f>ChartDataA!$BH$76</f>
        <v>0.25620000000000004</v>
      </c>
      <c r="I637" s="2">
        <f>ChartDataA!$BH$77</f>
        <v>1.7916999999999916</v>
      </c>
    </row>
    <row r="638" spans="1:9">
      <c r="A638" s="8"/>
      <c r="B638" s="2">
        <f>ChartDataA!$BI$70</f>
        <v>5.6371000000000002</v>
      </c>
      <c r="C638" s="2">
        <f>ChartDataA!$BI$70</f>
        <v>5.6371000000000002</v>
      </c>
      <c r="D638" s="2">
        <f>ChartDataA!$BI$72</f>
        <v>69.812100000000001</v>
      </c>
      <c r="E638" s="2">
        <f>ChartDataA!$BI$73</f>
        <v>0.36250000000000004</v>
      </c>
      <c r="F638" s="2">
        <f>ChartDataA!$BI$74</f>
        <v>3.5150000000000006</v>
      </c>
      <c r="G638" s="2">
        <f>ChartDataA!$BI$75</f>
        <v>95.116599999999991</v>
      </c>
      <c r="H638" s="2">
        <f>ChartDataA!$BI$76</f>
        <v>0.2676</v>
      </c>
      <c r="I638" s="2">
        <f>ChartDataA!$BI$77</f>
        <v>1.1770999999999958</v>
      </c>
    </row>
    <row r="639" spans="1:9">
      <c r="A639" s="8" t="str">
        <f>ChartDataA!$BJ$69</f>
        <v>yt 31 12 2015</v>
      </c>
      <c r="B639" s="2">
        <f>ChartDataA!$BJ$70</f>
        <v>6.3085000000000004</v>
      </c>
      <c r="C639" s="2">
        <f>ChartDataA!$BJ$70</f>
        <v>6.3085000000000004</v>
      </c>
      <c r="D639" s="2">
        <f>ChartDataA!$BJ$72</f>
        <v>71.196899999999999</v>
      </c>
      <c r="E639" s="2">
        <f>ChartDataA!$BJ$73</f>
        <v>0.33340000000000003</v>
      </c>
      <c r="F639" s="2">
        <f>ChartDataA!$BJ$74</f>
        <v>3.7305999999999999</v>
      </c>
      <c r="G639" s="2">
        <f>ChartDataA!$BJ$75</f>
        <v>99.493399999999994</v>
      </c>
      <c r="H639" s="2">
        <f>ChartDataA!$BJ$76</f>
        <v>0.32169999999999999</v>
      </c>
      <c r="I639" s="2">
        <f>ChartDataA!$BJ$77</f>
        <v>1.983600000000024</v>
      </c>
    </row>
    <row r="640" spans="1:9">
      <c r="A640" s="8"/>
      <c r="B640" s="2">
        <f>ChartDataA!$BK$70</f>
        <v>5.4880000000000004</v>
      </c>
      <c r="C640" s="2">
        <f>ChartDataA!$BK$70</f>
        <v>5.4880000000000004</v>
      </c>
      <c r="D640" s="2">
        <f>ChartDataA!$BK$72</f>
        <v>72.323100000000011</v>
      </c>
      <c r="E640" s="2">
        <f>ChartDataA!$BK$73</f>
        <v>0.54860000000000009</v>
      </c>
      <c r="F640" s="2">
        <f>ChartDataA!$BK$74</f>
        <v>3.2706000000000004</v>
      </c>
      <c r="G640" s="2">
        <f>ChartDataA!$BK$75</f>
        <v>99.729699999999994</v>
      </c>
      <c r="H640" s="2">
        <f>ChartDataA!$BK$76</f>
        <v>0.36819999999999992</v>
      </c>
      <c r="I640" s="2">
        <f>ChartDataA!$BK$77</f>
        <v>2.0523999999999774</v>
      </c>
    </row>
    <row r="641" spans="1:9">
      <c r="A641" s="8"/>
      <c r="B641" s="2">
        <f>ChartDataA!$BL$70</f>
        <v>5.9796000000000005</v>
      </c>
      <c r="C641" s="2">
        <f>ChartDataA!$BL$70</f>
        <v>5.9796000000000005</v>
      </c>
      <c r="D641" s="2">
        <f>ChartDataA!$BL$72</f>
        <v>103.6499</v>
      </c>
      <c r="E641" s="2">
        <f>ChartDataA!$BL$73</f>
        <v>1.0545</v>
      </c>
      <c r="F641" s="2">
        <f>ChartDataA!$BL$74</f>
        <v>3.4839000000000002</v>
      </c>
      <c r="G641" s="2">
        <f>ChartDataA!$BL$75</f>
        <v>101.42320000000001</v>
      </c>
      <c r="H641" s="2">
        <f>ChartDataA!$BL$76</f>
        <v>0.42909999999999998</v>
      </c>
      <c r="I641" s="2">
        <f>ChartDataA!$BL$77</f>
        <v>4.6138999999999726</v>
      </c>
    </row>
    <row r="642" spans="1:9">
      <c r="A642" s="8"/>
      <c r="B642" s="2">
        <f>ChartDataA!$BM$70</f>
        <v>5.6912000000000011</v>
      </c>
      <c r="C642" s="2">
        <f>ChartDataA!$BM$70</f>
        <v>5.6912000000000011</v>
      </c>
      <c r="D642" s="2">
        <f>ChartDataA!$BM$72</f>
        <v>99.156399999999991</v>
      </c>
      <c r="E642" s="2">
        <f>ChartDataA!$BM$73</f>
        <v>1.7305999999999999</v>
      </c>
      <c r="F642" s="2">
        <f>ChartDataA!$BM$74</f>
        <v>3.2730000000000006</v>
      </c>
      <c r="G642" s="2">
        <f>ChartDataA!$BM$75</f>
        <v>97.943900000000028</v>
      </c>
      <c r="H642" s="2">
        <f>ChartDataA!$BM$76</f>
        <v>0.43059999999999993</v>
      </c>
      <c r="I642" s="2">
        <f>ChartDataA!$BM$77</f>
        <v>4.4601000000000397</v>
      </c>
    </row>
    <row r="643" spans="1:9">
      <c r="A643" s="8"/>
      <c r="B643" s="2">
        <f>ChartDataA!$BN$70</f>
        <v>6.2290000000000001</v>
      </c>
      <c r="C643" s="2">
        <f>ChartDataA!$BN$70</f>
        <v>6.2290000000000001</v>
      </c>
      <c r="D643" s="2">
        <f>ChartDataA!$BN$72</f>
        <v>99.085000000000008</v>
      </c>
      <c r="E643" s="2">
        <f>ChartDataA!$BN$73</f>
        <v>3.7847000000000004</v>
      </c>
      <c r="F643" s="2">
        <f>ChartDataA!$BN$74</f>
        <v>3.5833999999999997</v>
      </c>
      <c r="G643" s="2">
        <f>ChartDataA!$BN$75</f>
        <v>97.12360000000001</v>
      </c>
      <c r="H643" s="2">
        <f>ChartDataA!$BN$76</f>
        <v>0.43740000000000001</v>
      </c>
      <c r="I643" s="2">
        <f>ChartDataA!$BN$77</f>
        <v>4.6228000000000122</v>
      </c>
    </row>
    <row r="644" spans="1:9">
      <c r="A644" s="8"/>
      <c r="B644" s="2">
        <f>ChartDataA!$BO$70</f>
        <v>6.2396000000000003</v>
      </c>
      <c r="C644" s="2">
        <f>ChartDataA!$BO$70</f>
        <v>6.2396000000000003</v>
      </c>
      <c r="D644" s="2">
        <f>ChartDataA!$BO$72</f>
        <v>98.215099999999978</v>
      </c>
      <c r="E644" s="2">
        <f>ChartDataA!$BO$73</f>
        <v>3.7640000000000002</v>
      </c>
      <c r="F644" s="2">
        <f>ChartDataA!$BO$74</f>
        <v>4.6992000000000012</v>
      </c>
      <c r="G644" s="2">
        <f>ChartDataA!$BO$75</f>
        <v>96.790300000000016</v>
      </c>
      <c r="H644" s="2">
        <f>ChartDataA!$BO$76</f>
        <v>0.40399999999999997</v>
      </c>
      <c r="I644" s="2">
        <f>ChartDataA!$BO$77</f>
        <v>4.6297000000000423</v>
      </c>
    </row>
    <row r="645" spans="1:9">
      <c r="A645" s="8" t="str">
        <f>ChartDataA!$BP$69</f>
        <v>yt 30 06 2016</v>
      </c>
      <c r="B645" s="2">
        <f>ChartDataA!$BP$70</f>
        <v>6.1213000000000006</v>
      </c>
      <c r="C645" s="2">
        <f>ChartDataA!$BP$70</f>
        <v>6.1213000000000006</v>
      </c>
      <c r="D645" s="2">
        <f>ChartDataA!$BP$72</f>
        <v>98.168199999999999</v>
      </c>
      <c r="E645" s="2">
        <f>ChartDataA!$BP$73</f>
        <v>3.8707000000000003</v>
      </c>
      <c r="F645" s="2">
        <f>ChartDataA!$BP$74</f>
        <v>4.7033000000000005</v>
      </c>
      <c r="G645" s="2">
        <f>ChartDataA!$BP$75</f>
        <v>91.270200000000017</v>
      </c>
      <c r="H645" s="2">
        <f>ChartDataA!$BP$76</f>
        <v>0.42129999999999995</v>
      </c>
      <c r="I645" s="2">
        <f>ChartDataA!$BP$77</f>
        <v>4.728699999999975</v>
      </c>
    </row>
    <row r="646" spans="1:9">
      <c r="A646" s="8"/>
      <c r="B646" s="2">
        <f>ChartDataA!$BQ$70</f>
        <v>6.3921999999999999</v>
      </c>
      <c r="C646" s="2">
        <f>ChartDataA!$BQ$70</f>
        <v>6.3921999999999999</v>
      </c>
      <c r="D646" s="2">
        <f>ChartDataA!$BQ$72</f>
        <v>96.310299999999984</v>
      </c>
      <c r="E646" s="2">
        <f>ChartDataA!$BQ$73</f>
        <v>4.1694000000000004</v>
      </c>
      <c r="F646" s="2">
        <f>ChartDataA!$BQ$74</f>
        <v>4.6311999999999998</v>
      </c>
      <c r="G646" s="2">
        <f>ChartDataA!$BQ$75</f>
        <v>87.325400000000016</v>
      </c>
      <c r="H646" s="2">
        <f>ChartDataA!$BQ$76</f>
        <v>0.42799999999999988</v>
      </c>
      <c r="I646" s="2">
        <f>ChartDataA!$BQ$77</f>
        <v>4.628799999999984</v>
      </c>
    </row>
    <row r="647" spans="1:9">
      <c r="A647" s="8"/>
      <c r="B647" s="2">
        <f>ChartDataA!$BR$70</f>
        <v>6.7169999999999987</v>
      </c>
      <c r="C647" s="2">
        <f>ChartDataA!$BR$70</f>
        <v>6.7169999999999987</v>
      </c>
      <c r="D647" s="2">
        <f>ChartDataA!$BR$72</f>
        <v>99.250599999999991</v>
      </c>
      <c r="E647" s="2">
        <f>ChartDataA!$BR$73</f>
        <v>4.4458000000000011</v>
      </c>
      <c r="F647" s="2">
        <f>ChartDataA!$BR$74</f>
        <v>4.8289000000000009</v>
      </c>
      <c r="G647" s="2">
        <f>ChartDataA!$BR$75</f>
        <v>84.1327</v>
      </c>
      <c r="H647" s="2">
        <f>ChartDataA!$BR$76</f>
        <v>0.51339999999999986</v>
      </c>
      <c r="I647" s="2">
        <f>ChartDataA!$BR$77</f>
        <v>4.657999999999987</v>
      </c>
    </row>
    <row r="648" spans="1:9">
      <c r="A648" s="8"/>
      <c r="B648" s="2">
        <f>ChartDataA!$BS$70</f>
        <v>6.1336999999999993</v>
      </c>
      <c r="C648" s="2">
        <f>ChartDataA!$BS$70</f>
        <v>6.1336999999999993</v>
      </c>
      <c r="D648" s="2">
        <f>ChartDataA!$BS$72</f>
        <v>92.703099999999992</v>
      </c>
      <c r="E648" s="2">
        <f>ChartDataA!$BS$73</f>
        <v>4.7281000000000013</v>
      </c>
      <c r="F648" s="2">
        <f>ChartDataA!$BS$74</f>
        <v>4.7225000000000001</v>
      </c>
      <c r="G648" s="2">
        <f>ChartDataA!$BS$75</f>
        <v>80.83489999999999</v>
      </c>
      <c r="H648" s="2">
        <f>ChartDataA!$BS$76</f>
        <v>0.48229999999999984</v>
      </c>
      <c r="I648" s="2">
        <f>ChartDataA!$BS$77</f>
        <v>4.6291000000000224</v>
      </c>
    </row>
    <row r="649" spans="1:9">
      <c r="A649" s="8"/>
      <c r="B649" s="2">
        <f>ChartDataA!$BT$70</f>
        <v>5.5363999999999995</v>
      </c>
      <c r="C649" s="2">
        <f>ChartDataA!$BT$70</f>
        <v>5.5363999999999995</v>
      </c>
      <c r="D649" s="2">
        <f>ChartDataA!$BT$72</f>
        <v>108.46279999999999</v>
      </c>
      <c r="E649" s="2">
        <f>ChartDataA!$BT$73</f>
        <v>4.8333000000000013</v>
      </c>
      <c r="F649" s="2">
        <f>ChartDataA!$BT$74</f>
        <v>4.1393000000000004</v>
      </c>
      <c r="G649" s="2">
        <f>ChartDataA!$BT$75</f>
        <v>76.63930000000002</v>
      </c>
      <c r="H649" s="2">
        <f>ChartDataA!$BT$76</f>
        <v>0.35899999999999982</v>
      </c>
      <c r="I649" s="2">
        <f>ChartDataA!$BT$77</f>
        <v>4.7546000000000106</v>
      </c>
    </row>
    <row r="650" spans="1:9">
      <c r="A650" s="8"/>
      <c r="B650" s="2">
        <f>ChartDataA!$BU$70</f>
        <v>5.5212000000000003</v>
      </c>
      <c r="C650" s="2">
        <f>ChartDataA!$BU$70</f>
        <v>5.5212000000000003</v>
      </c>
      <c r="D650" s="2">
        <f>ChartDataA!$BU$72</f>
        <v>114.6296</v>
      </c>
      <c r="E650" s="2">
        <f>ChartDataA!$BU$73</f>
        <v>4.8998000000000008</v>
      </c>
      <c r="F650" s="2">
        <f>ChartDataA!$BU$74</f>
        <v>4.1843000000000004</v>
      </c>
      <c r="G650" s="2">
        <f>ChartDataA!$BU$75</f>
        <v>70.792299999999997</v>
      </c>
      <c r="H650" s="2">
        <f>ChartDataA!$BU$76</f>
        <v>0.34239999999999993</v>
      </c>
      <c r="I650" s="2">
        <f>ChartDataA!$BU$77</f>
        <v>4.7857000000000482</v>
      </c>
    </row>
    <row r="651" spans="1:9">
      <c r="A651" s="8" t="str">
        <f>ChartDataA!$BV$69</f>
        <v>yt 31 12 2016</v>
      </c>
      <c r="B651" s="2">
        <f>ChartDataA!$BV$70</f>
        <v>4.649</v>
      </c>
      <c r="C651" s="2">
        <f>ChartDataA!$BV$70</f>
        <v>4.649</v>
      </c>
      <c r="D651" s="2">
        <f>ChartDataA!$BV$72</f>
        <v>118.1665</v>
      </c>
      <c r="E651" s="2">
        <f>ChartDataA!$BV$73</f>
        <v>4.8923000000000023</v>
      </c>
      <c r="F651" s="2">
        <f>ChartDataA!$BV$74</f>
        <v>3.7902000000000005</v>
      </c>
      <c r="G651" s="2">
        <f>ChartDataA!$BV$75</f>
        <v>63.648499999999999</v>
      </c>
      <c r="H651" s="2">
        <f>ChartDataA!$BV$76</f>
        <v>0.28959999999999997</v>
      </c>
      <c r="I651" s="2">
        <f>ChartDataA!$BV$77</f>
        <v>3.8641000000000361</v>
      </c>
    </row>
    <row r="652" spans="1:9">
      <c r="B652" s="2">
        <f>ChartDataA!$BW$70</f>
        <v>5.4013999999999998</v>
      </c>
      <c r="C652" s="2">
        <f>ChartDataA!$BW$70</f>
        <v>5.4013999999999998</v>
      </c>
      <c r="D652" s="2">
        <f>ChartDataA!$BW$72</f>
        <v>114.07060000000001</v>
      </c>
      <c r="E652" s="2">
        <f>ChartDataA!$BW$73</f>
        <v>4.9109000000000016</v>
      </c>
      <c r="F652" s="2">
        <f>ChartDataA!$BW$74</f>
        <v>4.7896000000000001</v>
      </c>
      <c r="G652" s="2">
        <f>ChartDataA!$BW$75</f>
        <v>58.544000000000004</v>
      </c>
      <c r="H652" s="2">
        <f>ChartDataA!$BW$76</f>
        <v>0.45440000000000008</v>
      </c>
      <c r="I652" s="2">
        <f>ChartDataA!$BW$77</f>
        <v>5.3308999999999855</v>
      </c>
    </row>
    <row r="653" spans="1:9">
      <c r="B653" s="2">
        <f>ChartDataA!$BX$70</f>
        <v>6.0565999999999995</v>
      </c>
      <c r="C653" s="2">
        <f>ChartDataA!$BX$70</f>
        <v>6.0565999999999995</v>
      </c>
      <c r="D653" s="2">
        <f>ChartDataA!$BX$72</f>
        <v>81.261700000000005</v>
      </c>
      <c r="E653" s="2">
        <f>ChartDataA!$BX$73</f>
        <v>5.0220000000000002</v>
      </c>
      <c r="F653" s="2">
        <f>ChartDataA!$BX$74</f>
        <v>5.6061000000000005</v>
      </c>
      <c r="G653" s="2">
        <f>ChartDataA!$BX$75</f>
        <v>54.545399999999994</v>
      </c>
      <c r="H653" s="2">
        <f>ChartDataA!$BX$76</f>
        <v>0.53040000000000009</v>
      </c>
      <c r="I653" s="2">
        <f>ChartDataA!$BX$77</f>
        <v>3.9744999999999777</v>
      </c>
    </row>
    <row r="654" spans="1:9">
      <c r="B654" s="2">
        <f>ChartDataA!$BY$70</f>
        <v>7.5409999999999995</v>
      </c>
      <c r="C654" s="2">
        <f>ChartDataA!$BY$70</f>
        <v>7.5409999999999995</v>
      </c>
      <c r="D654" s="2">
        <f>ChartDataA!$BY$72</f>
        <v>88.758399999999995</v>
      </c>
      <c r="E654" s="2">
        <f>ChartDataA!$BY$73</f>
        <v>4.8779000000000003</v>
      </c>
      <c r="F654" s="2">
        <f>ChartDataA!$BY$74</f>
        <v>7.1950000000000012</v>
      </c>
      <c r="G654" s="2">
        <f>ChartDataA!$BY$75</f>
        <v>57.797100000000007</v>
      </c>
      <c r="H654" s="2">
        <f>ChartDataA!$BY$76</f>
        <v>0.69130000000000025</v>
      </c>
      <c r="I654" s="2">
        <f>ChartDataA!$BY$77</f>
        <v>5.5203999999999951</v>
      </c>
    </row>
    <row r="655" spans="1:9">
      <c r="B655" s="2">
        <f>ChartDataA!$BZ$70</f>
        <v>8.0160999999999998</v>
      </c>
      <c r="C655" s="2">
        <f>ChartDataA!$BZ$70</f>
        <v>8.0160999999999998</v>
      </c>
      <c r="D655" s="2">
        <f>ChartDataA!$BZ$72</f>
        <v>87.687499999999986</v>
      </c>
      <c r="E655" s="2">
        <f>ChartDataA!$BZ$73</f>
        <v>3.4295999999999998</v>
      </c>
      <c r="F655" s="2">
        <f>ChartDataA!$BZ$74</f>
        <v>7.9176000000000002</v>
      </c>
      <c r="G655" s="2">
        <f>ChartDataA!$BZ$75</f>
        <v>55.634800000000006</v>
      </c>
      <c r="H655" s="2">
        <f>ChartDataA!$BZ$76</f>
        <v>0.83900000000000019</v>
      </c>
      <c r="I655" s="2">
        <f>ChartDataA!$BZ$77</f>
        <v>6.5608000000000288</v>
      </c>
    </row>
    <row r="656" spans="1:9">
      <c r="B656" s="2">
        <f>ChartDataA!$CA$70</f>
        <v>8.8788999999999998</v>
      </c>
      <c r="C656" s="2">
        <f>ChartDataA!$CA$70</f>
        <v>8.8788999999999998</v>
      </c>
      <c r="D656" s="2">
        <f>ChartDataA!$CA$72</f>
        <v>88.809799999999996</v>
      </c>
      <c r="E656" s="2">
        <f>ChartDataA!$CA$73</f>
        <v>4.4578000000000007</v>
      </c>
      <c r="F656" s="2">
        <f>ChartDataA!$CA$74</f>
        <v>8.5512000000000015</v>
      </c>
      <c r="G656" s="2">
        <f>ChartDataA!$CA$75</f>
        <v>57.248900000000006</v>
      </c>
      <c r="H656" s="2">
        <f>ChartDataA!$CA$76</f>
        <v>1.1677000000000004</v>
      </c>
      <c r="I656" s="2">
        <f>ChartDataA!$CA$77</f>
        <v>8.5355000000000416</v>
      </c>
    </row>
    <row r="657" spans="1:9">
      <c r="A657" s="2" t="str">
        <f>ChartDataA!$CB$69</f>
        <v>yt 30 06 2017</v>
      </c>
      <c r="B657" s="2">
        <f>ChartDataA!$CB$70</f>
        <v>10.3476</v>
      </c>
      <c r="C657" s="2">
        <f>ChartDataA!$CB$70</f>
        <v>10.3476</v>
      </c>
      <c r="D657" s="2">
        <f>ChartDataA!$CB$72</f>
        <v>92.798400000000001</v>
      </c>
      <c r="E657" s="2">
        <f>ChartDataA!$CB$73</f>
        <v>4.7795000000000014</v>
      </c>
      <c r="F657" s="2">
        <f>ChartDataA!$CB$74</f>
        <v>9.8663000000000007</v>
      </c>
      <c r="G657" s="2">
        <f>ChartDataA!$CB$75</f>
        <v>60.65890000000001</v>
      </c>
      <c r="H657" s="2">
        <f>ChartDataA!$CB$76</f>
        <v>1.4075000000000002</v>
      </c>
      <c r="I657" s="2">
        <f>ChartDataA!$CB$77</f>
        <v>10.616100000000046</v>
      </c>
    </row>
    <row r="658" spans="1:9">
      <c r="B658" s="2">
        <f>ChartDataA!$CC$70</f>
        <v>11.104600000000001</v>
      </c>
      <c r="C658" s="2">
        <f>ChartDataA!$CC$70</f>
        <v>11.104600000000001</v>
      </c>
      <c r="D658" s="2">
        <f>ChartDataA!$CC$72</f>
        <v>91.99799999999999</v>
      </c>
      <c r="E658" s="2">
        <f>ChartDataA!$CC$73</f>
        <v>4.6750000000000007</v>
      </c>
      <c r="F658" s="2">
        <f>ChartDataA!$CC$74</f>
        <v>11.139300000000002</v>
      </c>
      <c r="G658" s="2">
        <f>ChartDataA!$CC$75</f>
        <v>60.639400000000009</v>
      </c>
      <c r="H658" s="2">
        <f>ChartDataA!$CC$76</f>
        <v>1.6496000000000004</v>
      </c>
      <c r="I658" s="2">
        <f>ChartDataA!$CC$77</f>
        <v>12.407399999999996</v>
      </c>
    </row>
    <row r="659" spans="1:9">
      <c r="B659" s="2">
        <f>ChartDataA!$CD$70</f>
        <v>12.090700000000002</v>
      </c>
      <c r="C659" s="2">
        <f>ChartDataA!$CD$70</f>
        <v>12.090700000000002</v>
      </c>
      <c r="D659" s="2">
        <f>ChartDataA!$CD$72</f>
        <v>93.049700000000001</v>
      </c>
      <c r="E659" s="2">
        <f>ChartDataA!$CD$73</f>
        <v>4.6940000000000008</v>
      </c>
      <c r="F659" s="2">
        <f>ChartDataA!$CD$74</f>
        <v>12.228300000000001</v>
      </c>
      <c r="G659" s="2">
        <f>ChartDataA!$CD$75</f>
        <v>61.01550000000001</v>
      </c>
      <c r="H659" s="2">
        <f>ChartDataA!$CD$76</f>
        <v>1.6745000000000005</v>
      </c>
      <c r="I659" s="2">
        <f>ChartDataA!$CD$77</f>
        <v>13.491100000000017</v>
      </c>
    </row>
    <row r="660" spans="1:9">
      <c r="B660" s="2">
        <f>ChartDataA!$CE$70</f>
        <v>12.998100000000001</v>
      </c>
      <c r="C660" s="2">
        <f>ChartDataA!$CE$70</f>
        <v>12.998100000000001</v>
      </c>
      <c r="D660" s="2">
        <f>ChartDataA!$CE$72</f>
        <v>94.499399999999994</v>
      </c>
      <c r="E660" s="2">
        <f>ChartDataA!$CE$73</f>
        <v>4.8577000000000012</v>
      </c>
      <c r="F660" s="2">
        <f>ChartDataA!$CE$74</f>
        <v>13.038800000000002</v>
      </c>
      <c r="G660" s="2">
        <f>ChartDataA!$CE$75</f>
        <v>61.778200000000012</v>
      </c>
      <c r="H660" s="2">
        <f>ChartDataA!$CE$76</f>
        <v>1.8355000000000004</v>
      </c>
      <c r="I660" s="2">
        <f>ChartDataA!$CE$77</f>
        <v>15.098100000000017</v>
      </c>
    </row>
    <row r="661" spans="1:9">
      <c r="B661" s="2">
        <f>ChartDataA!$CF$70</f>
        <v>13.5679</v>
      </c>
      <c r="C661" s="2">
        <f>ChartDataA!$CF$70</f>
        <v>13.5679</v>
      </c>
      <c r="D661" s="2">
        <f>ChartDataA!$CF$72</f>
        <v>75.288600000000002</v>
      </c>
      <c r="E661" s="2">
        <f>ChartDataA!$CF$73</f>
        <v>4.9979000000000005</v>
      </c>
      <c r="F661" s="2">
        <f>ChartDataA!$CF$74</f>
        <v>14.013700000000004</v>
      </c>
      <c r="G661" s="2">
        <f>ChartDataA!$CF$75</f>
        <v>63.56430000000001</v>
      </c>
      <c r="H661" s="2">
        <f>ChartDataA!$CF$76</f>
        <v>2.0308000000000002</v>
      </c>
      <c r="I661" s="2">
        <f>ChartDataA!$CF$77</f>
        <v>16.562600000000003</v>
      </c>
    </row>
    <row r="662" spans="1:9">
      <c r="B662" s="2">
        <f>ChartDataA!$CG$70</f>
        <v>14.944600000000001</v>
      </c>
      <c r="C662" s="2">
        <f>ChartDataA!$CG$70</f>
        <v>14.944600000000001</v>
      </c>
      <c r="D662" s="2">
        <f>ChartDataA!$CG$72</f>
        <v>73.295100000000005</v>
      </c>
      <c r="E662" s="2">
        <f>ChartDataA!$CG$73</f>
        <v>5.1228000000000016</v>
      </c>
      <c r="F662" s="2">
        <f>ChartDataA!$CG$74</f>
        <v>15.251900000000001</v>
      </c>
      <c r="G662" s="2">
        <f>ChartDataA!$CG$75</f>
        <v>65.32820000000001</v>
      </c>
      <c r="H662" s="2">
        <f>ChartDataA!$CG$76</f>
        <v>2.1307</v>
      </c>
      <c r="I662" s="2">
        <f>ChartDataA!$CG$77</f>
        <v>18.242200000000025</v>
      </c>
    </row>
    <row r="663" spans="1:9">
      <c r="A663" s="2" t="str">
        <f>ChartDataA!$CH$69</f>
        <v>yt 31 12 2017</v>
      </c>
      <c r="B663" s="2">
        <f>ChartDataA!$CH$70</f>
        <v>15.8505</v>
      </c>
      <c r="C663" s="2">
        <f>ChartDataA!$CH$70</f>
        <v>15.8505</v>
      </c>
      <c r="D663" s="2">
        <f>ChartDataA!$CH$72</f>
        <v>67.685600000000008</v>
      </c>
      <c r="E663" s="2">
        <f>ChartDataA!$CH$73</f>
        <v>5.2666000000000013</v>
      </c>
      <c r="F663" s="2">
        <f>ChartDataA!$CH$74</f>
        <v>16.303800000000003</v>
      </c>
      <c r="G663" s="2">
        <f>ChartDataA!$CH$75</f>
        <v>67.08880000000002</v>
      </c>
      <c r="H663" s="2">
        <f>ChartDataA!$CH$76</f>
        <v>2.2550000000000003</v>
      </c>
      <c r="I663" s="2">
        <f>ChartDataA!$CH$77</f>
        <v>19.818200000000019</v>
      </c>
    </row>
    <row r="664" spans="1:9">
      <c r="B664" s="2">
        <f>ChartDataA!$CI$70</f>
        <v>16.013200000000001</v>
      </c>
      <c r="C664" s="2">
        <f>ChartDataA!$CI$70</f>
        <v>16.013200000000001</v>
      </c>
      <c r="D664" s="2">
        <f>ChartDataA!$CI$72</f>
        <v>71.139100000000013</v>
      </c>
      <c r="E664" s="2">
        <f>ChartDataA!$CI$73</f>
        <v>5.149</v>
      </c>
      <c r="F664" s="2">
        <f>ChartDataA!$CI$74</f>
        <v>15.975700000000002</v>
      </c>
      <c r="G664" s="2">
        <f>ChartDataA!$CI$75</f>
        <v>68.315200000000019</v>
      </c>
      <c r="H664" s="2">
        <f>ChartDataA!$CI$76</f>
        <v>2.1423000000000001</v>
      </c>
      <c r="I664" s="2">
        <f>ChartDataA!$CI$77</f>
        <v>19.074100000000016</v>
      </c>
    </row>
    <row r="665" spans="1:9">
      <c r="B665" s="2">
        <f>ChartDataA!$CJ$70</f>
        <v>15.352100000000002</v>
      </c>
      <c r="C665" s="2">
        <f>ChartDataA!$CJ$70</f>
        <v>15.352100000000002</v>
      </c>
      <c r="D665" s="2">
        <f>ChartDataA!$CJ$72</f>
        <v>68.249500000000012</v>
      </c>
      <c r="E665" s="2">
        <f>ChartDataA!$CJ$73</f>
        <v>4.8555000000000001</v>
      </c>
      <c r="F665" s="2">
        <f>ChartDataA!$CJ$74</f>
        <v>15.758100000000002</v>
      </c>
      <c r="G665" s="2">
        <f>ChartDataA!$CJ$75</f>
        <v>66.508400000000009</v>
      </c>
      <c r="H665" s="2">
        <f>ChartDataA!$CJ$76</f>
        <v>2.1364000000000005</v>
      </c>
      <c r="I665" s="2">
        <f>ChartDataA!$CJ$77</f>
        <v>18.39530000000002</v>
      </c>
    </row>
    <row r="666" spans="1:9">
      <c r="B666" s="2">
        <f>ChartDataA!$CK$70</f>
        <v>15.020200000000003</v>
      </c>
      <c r="C666" s="2">
        <f>ChartDataA!$CK$70</f>
        <v>15.020200000000003</v>
      </c>
      <c r="D666" s="2">
        <f>ChartDataA!$CK$72</f>
        <v>68.671000000000006</v>
      </c>
      <c r="E666" s="2">
        <f>ChartDataA!$CK$73</f>
        <v>4.6985000000000001</v>
      </c>
      <c r="F666" s="2">
        <f>ChartDataA!$CK$74</f>
        <v>15.566500000000001</v>
      </c>
      <c r="G666" s="2">
        <f>ChartDataA!$CK$75</f>
        <v>65.167100000000005</v>
      </c>
      <c r="H666" s="2">
        <f>ChartDataA!$CK$76</f>
        <v>2.0954999999999999</v>
      </c>
      <c r="I666" s="2">
        <f>ChartDataA!$CK$77</f>
        <v>17.700600000000037</v>
      </c>
    </row>
    <row r="667" spans="1:9">
      <c r="B667" s="2">
        <f>ChartDataA!$CL$70</f>
        <v>14.475100000000003</v>
      </c>
      <c r="C667" s="2">
        <f>ChartDataA!$CL$70</f>
        <v>14.475100000000003</v>
      </c>
      <c r="D667" s="2">
        <f>ChartDataA!$CL$72</f>
        <v>67.959400000000031</v>
      </c>
      <c r="E667" s="2">
        <f>ChartDataA!$CL$73</f>
        <v>4.7128000000000014</v>
      </c>
      <c r="F667" s="2">
        <f>ChartDataA!$CL$74</f>
        <v>15.032500000000002</v>
      </c>
      <c r="G667" s="2">
        <f>ChartDataA!$CL$75</f>
        <v>65.705600000000004</v>
      </c>
      <c r="H667" s="2">
        <f>ChartDataA!$CL$76</f>
        <v>2.0881000000000003</v>
      </c>
      <c r="I667" s="2">
        <f>ChartDataA!$CL$77</f>
        <v>17.086700000000036</v>
      </c>
    </row>
    <row r="668" spans="1:9">
      <c r="B668" s="2">
        <f>ChartDataA!$CM$70</f>
        <v>15.448400000000001</v>
      </c>
      <c r="C668" s="2">
        <f>ChartDataA!$CM$70</f>
        <v>15.448400000000001</v>
      </c>
      <c r="D668" s="2">
        <f>ChartDataA!$CM$72</f>
        <v>68.328299999999999</v>
      </c>
      <c r="E668" s="2">
        <f>ChartDataA!$CM$73</f>
        <v>4.5099</v>
      </c>
      <c r="F668" s="2">
        <f>ChartDataA!$CM$74</f>
        <v>13.920200000000003</v>
      </c>
      <c r="G668" s="2">
        <f>ChartDataA!$CM$75</f>
        <v>66.013200000000012</v>
      </c>
      <c r="H668" s="2">
        <f>ChartDataA!$CM$76</f>
        <v>2.0467</v>
      </c>
      <c r="I668" s="2">
        <f>ChartDataA!$CM$77</f>
        <v>15.544800000000009</v>
      </c>
    </row>
    <row r="669" spans="1:9">
      <c r="A669" s="2" t="str">
        <f>ChartDataA!$CN$69</f>
        <v>yt 30 06 2018</v>
      </c>
      <c r="B669" s="2">
        <f>ChartDataA!$CN$70</f>
        <v>13.765500000000003</v>
      </c>
      <c r="C669" s="2">
        <f>ChartDataA!$CN$70</f>
        <v>13.765500000000003</v>
      </c>
      <c r="D669" s="2">
        <f>ChartDataA!$CN$72</f>
        <v>62.459099999999992</v>
      </c>
      <c r="E669" s="2">
        <f>ChartDataA!$CN$73</f>
        <v>4.2967000000000004</v>
      </c>
      <c r="F669" s="2">
        <f>ChartDataA!$CN$74</f>
        <v>12.979900000000002</v>
      </c>
      <c r="G669" s="2">
        <f>ChartDataA!$CN$75</f>
        <v>63.503300000000003</v>
      </c>
      <c r="H669" s="2">
        <f>ChartDataA!$CN$76</f>
        <v>1.9681000000000002</v>
      </c>
      <c r="I669" s="2">
        <f>ChartDataA!$CN$77</f>
        <v>13.621500000000054</v>
      </c>
    </row>
    <row r="670" spans="1:9">
      <c r="B670" s="2">
        <f>ChartDataA!$CO$70</f>
        <v>13.166400000000001</v>
      </c>
      <c r="C670" s="2">
        <f>ChartDataA!$CO$70</f>
        <v>13.166400000000001</v>
      </c>
      <c r="D670" s="2">
        <f>ChartDataA!$CO$72</f>
        <v>63.46009999999999</v>
      </c>
      <c r="E670" s="2">
        <f>ChartDataA!$CO$73</f>
        <v>4.2211000000000007</v>
      </c>
      <c r="F670" s="2">
        <f>ChartDataA!$CO$74</f>
        <v>12.827100000000002</v>
      </c>
      <c r="G670" s="2">
        <f>ChartDataA!$CO$75</f>
        <v>63.392100000000006</v>
      </c>
      <c r="H670" s="2">
        <f>ChartDataA!$CO$76</f>
        <v>2.0079999999999996</v>
      </c>
      <c r="I670" s="2">
        <f>ChartDataA!$CO$77</f>
        <v>12.421100000000052</v>
      </c>
    </row>
    <row r="671" spans="1:9">
      <c r="B671" s="2">
        <f>ChartDataA!$CP$70</f>
        <v>13.494900000000001</v>
      </c>
      <c r="C671" s="2">
        <f>ChartDataA!$CP$70</f>
        <v>13.494900000000001</v>
      </c>
      <c r="D671" s="2">
        <f>ChartDataA!$CP$72</f>
        <v>61.434000000000005</v>
      </c>
      <c r="E671" s="2">
        <f>ChartDataA!$CP$73</f>
        <v>4.0576000000000008</v>
      </c>
      <c r="F671" s="2">
        <f>ChartDataA!$CP$74</f>
        <v>12.207700000000001</v>
      </c>
      <c r="G671" s="2">
        <f>ChartDataA!$CP$75</f>
        <v>62.680500000000002</v>
      </c>
      <c r="H671" s="2">
        <f>ChartDataA!$CP$76</f>
        <v>2.0083999999999995</v>
      </c>
      <c r="I671" s="2">
        <f>ChartDataA!$CP$77</f>
        <v>11.82510000000002</v>
      </c>
    </row>
    <row r="672" spans="1:9">
      <c r="B672" s="2">
        <f>ChartDataA!$CQ$70</f>
        <v>13.134400000000001</v>
      </c>
      <c r="C672" s="2">
        <f>ChartDataA!$CQ$70</f>
        <v>13.134400000000001</v>
      </c>
      <c r="D672" s="2">
        <f>ChartDataA!$CQ$72</f>
        <v>59.278200000000012</v>
      </c>
      <c r="E672" s="2">
        <f>ChartDataA!$CQ$73</f>
        <v>3.8595000000000002</v>
      </c>
      <c r="F672" s="2">
        <f>ChartDataA!$CQ$74</f>
        <v>11.628</v>
      </c>
      <c r="G672" s="2">
        <f>ChartDataA!$CQ$75</f>
        <v>62.344300000000004</v>
      </c>
      <c r="H672" s="2">
        <f>ChartDataA!$CQ$76</f>
        <v>2.012</v>
      </c>
      <c r="I672" s="2">
        <f>ChartDataA!$CQ$77</f>
        <v>10.946599999999989</v>
      </c>
    </row>
    <row r="673" spans="1:9">
      <c r="B673" s="2">
        <f>ChartDataA!$CR$70</f>
        <v>13.162200000000002</v>
      </c>
      <c r="C673" s="2">
        <f>ChartDataA!$CR$70</f>
        <v>13.162200000000002</v>
      </c>
      <c r="D673" s="2">
        <f>ChartDataA!$CR$72</f>
        <v>60.697700000000012</v>
      </c>
      <c r="E673" s="2">
        <f>ChartDataA!$CR$73</f>
        <v>3.7883999999999998</v>
      </c>
      <c r="F673" s="2">
        <f>ChartDataA!$CR$74</f>
        <v>11.487100000000002</v>
      </c>
      <c r="G673" s="2">
        <f>ChartDataA!$CR$75</f>
        <v>62.606299999999997</v>
      </c>
      <c r="H673" s="2">
        <f>ChartDataA!$CR$76</f>
        <v>1.9819000000000002</v>
      </c>
      <c r="I673" s="2">
        <f>ChartDataA!$CR$77</f>
        <v>10.268600000000021</v>
      </c>
    </row>
    <row r="674" spans="1:9">
      <c r="B674" s="2">
        <f>ChartDataA!$CS$70</f>
        <v>13.316300000000002</v>
      </c>
      <c r="C674" s="2">
        <f>ChartDataA!$CS$70</f>
        <v>13.316300000000002</v>
      </c>
      <c r="D674" s="2">
        <f>ChartDataA!$CS$72</f>
        <v>56.455200000000012</v>
      </c>
      <c r="E674" s="2">
        <f>ChartDataA!$CS$73</f>
        <v>3.6787999999999998</v>
      </c>
      <c r="F674" s="2">
        <f>ChartDataA!$CS$74</f>
        <v>10.716799999999999</v>
      </c>
      <c r="G674" s="2">
        <f>ChartDataA!$CS$75</f>
        <v>62.846799999999988</v>
      </c>
      <c r="H674" s="2">
        <f>ChartDataA!$CS$76</f>
        <v>2.0407000000000006</v>
      </c>
      <c r="I674" s="2">
        <f>ChartDataA!$CS$77</f>
        <v>9.4133999999999673</v>
      </c>
    </row>
    <row r="675" spans="1:9">
      <c r="A675" s="2" t="str">
        <f>ChartDataA!$CT$69</f>
        <v>yt 31 12 2018</v>
      </c>
      <c r="B675" s="2">
        <f>ChartDataA!$CT$70</f>
        <v>13.961900000000002</v>
      </c>
      <c r="C675" s="2">
        <f>ChartDataA!$CT$70</f>
        <v>13.961900000000002</v>
      </c>
      <c r="D675" s="2">
        <f>ChartDataA!$CT$72</f>
        <v>56.995200000000011</v>
      </c>
      <c r="E675" s="2">
        <f>ChartDataA!$CT$73</f>
        <v>3.6861000000000002</v>
      </c>
      <c r="F675" s="2">
        <f>ChartDataA!$CT$74</f>
        <v>10.3254</v>
      </c>
      <c r="G675" s="2">
        <f>ChartDataA!$CT$75</f>
        <v>63.897899999999993</v>
      </c>
      <c r="H675" s="2">
        <f>ChartDataA!$CT$76</f>
        <v>2.0491000000000006</v>
      </c>
      <c r="I675" s="2">
        <f>ChartDataA!$CT$77</f>
        <v>8.549699999999973</v>
      </c>
    </row>
    <row r="676" spans="1:9">
      <c r="B676" s="2">
        <f>ChartDataA!$CU$70</f>
        <v>13.582000000000004</v>
      </c>
      <c r="C676" s="2">
        <f>ChartDataA!$CU$70</f>
        <v>13.582000000000004</v>
      </c>
      <c r="D676" s="2">
        <f>ChartDataA!$CU$72</f>
        <v>55.054400000000001</v>
      </c>
      <c r="E676" s="2">
        <f>ChartDataA!$CU$73</f>
        <v>3.7412000000000005</v>
      </c>
      <c r="F676" s="2">
        <f>ChartDataA!$CU$74</f>
        <v>10.426099999999998</v>
      </c>
      <c r="G676" s="2">
        <f>ChartDataA!$CU$75</f>
        <v>63.8337</v>
      </c>
      <c r="H676" s="2">
        <f>ChartDataA!$CU$76</f>
        <v>2.0129999999999999</v>
      </c>
      <c r="I676" s="2">
        <f>ChartDataA!$CU$77</f>
        <v>8.4177999999999997</v>
      </c>
    </row>
    <row r="677" spans="1:9">
      <c r="B677" s="2">
        <f>ChartDataA!$CV$70</f>
        <v>14.511100000000003</v>
      </c>
      <c r="C677" s="2">
        <f>ChartDataA!$CV$70</f>
        <v>14.511100000000003</v>
      </c>
      <c r="D677" s="2">
        <f>ChartDataA!$CV$72</f>
        <v>56.846800000000002</v>
      </c>
      <c r="E677" s="2">
        <f>ChartDataA!$CV$73</f>
        <v>3.6791999999999998</v>
      </c>
      <c r="F677" s="2">
        <f>ChartDataA!$CV$74</f>
        <v>10.197900000000002</v>
      </c>
      <c r="G677" s="2">
        <f>ChartDataA!$CV$75</f>
        <v>66.508800000000008</v>
      </c>
      <c r="H677" s="2">
        <f>ChartDataA!$CV$76</f>
        <v>2.8306000000000004</v>
      </c>
      <c r="I677" s="2">
        <f>ChartDataA!$CV$77</f>
        <v>8.2398999999999774</v>
      </c>
    </row>
    <row r="678" spans="1:9">
      <c r="B678" s="2">
        <f>ChartDataA!$CW$70</f>
        <v>15.461</v>
      </c>
      <c r="C678" s="2">
        <f>ChartDataA!$CW$70</f>
        <v>15.461</v>
      </c>
      <c r="D678" s="2">
        <f>ChartDataA!$CW$72</f>
        <v>55.406900000000007</v>
      </c>
      <c r="E678" s="2">
        <f>ChartDataA!$CW$73</f>
        <v>3.7801000000000005</v>
      </c>
      <c r="F678" s="2">
        <f>ChartDataA!$CW$74</f>
        <v>9.7074999999999996</v>
      </c>
      <c r="G678" s="2">
        <f>ChartDataA!$CW$75</f>
        <v>67.083300000000008</v>
      </c>
      <c r="H678" s="2">
        <f>ChartDataA!$CW$76</f>
        <v>3.8111000000000006</v>
      </c>
      <c r="I678" s="2">
        <f>ChartDataA!$CW$77</f>
        <v>7.9053000000000111</v>
      </c>
    </row>
    <row r="679" spans="1:9">
      <c r="B679" s="2">
        <f>ChartDataA!$CX$70</f>
        <v>15.862500000000002</v>
      </c>
      <c r="C679" s="2">
        <f>ChartDataA!$CX$70</f>
        <v>15.862500000000002</v>
      </c>
      <c r="D679" s="2">
        <f>ChartDataA!$CX$72</f>
        <v>55.404600000000009</v>
      </c>
      <c r="E679" s="2">
        <f>ChartDataA!$CX$73</f>
        <v>3.7230000000000012</v>
      </c>
      <c r="F679" s="2">
        <f>ChartDataA!$CX$74</f>
        <v>9.4924999999999997</v>
      </c>
      <c r="G679" s="2">
        <f>ChartDataA!$CX$75</f>
        <v>66.104500000000002</v>
      </c>
      <c r="H679" s="2">
        <f>ChartDataA!$CX$76</f>
        <v>4.6241000000000003</v>
      </c>
      <c r="I679" s="2">
        <f>ChartDataA!$CX$77</f>
        <v>7.6283999999999992</v>
      </c>
    </row>
    <row r="680" spans="1:9">
      <c r="B680" s="2">
        <f>ChartDataA!$CY$70</f>
        <v>14.611499999999999</v>
      </c>
      <c r="C680" s="2">
        <f>ChartDataA!$CY$70</f>
        <v>14.611499999999999</v>
      </c>
      <c r="D680" s="2">
        <f>ChartDataA!$CY$72</f>
        <v>51.629900000000006</v>
      </c>
      <c r="E680" s="2">
        <f>ChartDataA!$CY$73</f>
        <v>3.1683000000000008</v>
      </c>
      <c r="F680" s="2">
        <f>ChartDataA!$CY$74</f>
        <v>9.2643000000000004</v>
      </c>
      <c r="G680" s="2">
        <f>ChartDataA!$CY$75</f>
        <v>62.704099999999997</v>
      </c>
      <c r="H680" s="2">
        <f>ChartDataA!$CY$76</f>
        <v>4.3953999999999995</v>
      </c>
      <c r="I680" s="2">
        <f>ChartDataA!$CY$77</f>
        <v>7.5697000000000116</v>
      </c>
    </row>
    <row r="681" spans="1:9">
      <c r="A681" s="2" t="str">
        <f>ChartDataA!$CZ$69</f>
        <v>yt 30 06 2019</v>
      </c>
      <c r="B681" s="2">
        <f>ChartDataA!$CZ$70</f>
        <v>15.9</v>
      </c>
      <c r="C681" s="2">
        <f>ChartDataA!$CZ$70</f>
        <v>15.9</v>
      </c>
      <c r="D681" s="2">
        <f>ChartDataA!$CZ$72</f>
        <v>54.78390000000001</v>
      </c>
      <c r="E681" s="2">
        <f>ChartDataA!$CZ$73</f>
        <v>3.0691000000000002</v>
      </c>
      <c r="F681" s="2">
        <f>ChartDataA!$CZ$74</f>
        <v>9.5350999999999999</v>
      </c>
      <c r="G681" s="2">
        <f>ChartDataA!$CZ$75</f>
        <v>61.917300000000004</v>
      </c>
      <c r="H681" s="2">
        <f>ChartDataA!$CZ$76</f>
        <v>4.3206999999999995</v>
      </c>
      <c r="I681" s="2">
        <f>ChartDataA!$CZ$77</f>
        <v>7.9915000000000305</v>
      </c>
    </row>
    <row r="682" spans="1:9">
      <c r="B682" s="2">
        <f>ChartDataA!$DA$70</f>
        <v>16.019600000000004</v>
      </c>
      <c r="C682" s="2">
        <f>ChartDataA!$DA$70</f>
        <v>16.019600000000004</v>
      </c>
      <c r="D682" s="2">
        <f>ChartDataA!$DA$72</f>
        <v>54.541200000000011</v>
      </c>
      <c r="E682" s="2">
        <f>ChartDataA!$DA$73</f>
        <v>3.0162</v>
      </c>
      <c r="F682" s="2">
        <f>ChartDataA!$DA$74</f>
        <v>8.8979999999999997</v>
      </c>
      <c r="G682" s="2">
        <f>ChartDataA!$DA$75</f>
        <v>62.188100000000006</v>
      </c>
      <c r="H682" s="2">
        <f>ChartDataA!$DA$76</f>
        <v>4.1004000000000014</v>
      </c>
      <c r="I682" s="2">
        <f>ChartDataA!$DA$77</f>
        <v>7.6885000000000048</v>
      </c>
    </row>
    <row r="683" spans="1:9">
      <c r="B683" s="2">
        <f>ChartDataA!$DB$70</f>
        <v>15.524100000000002</v>
      </c>
      <c r="C683" s="2">
        <f>ChartDataA!$DB$70</f>
        <v>15.524100000000002</v>
      </c>
      <c r="D683" s="2">
        <f>ChartDataA!$DB$72</f>
        <v>53.977000000000011</v>
      </c>
      <c r="E683" s="2">
        <f>ChartDataA!$DB$73</f>
        <v>2.9855</v>
      </c>
      <c r="F683" s="2">
        <f>ChartDataA!$DB$74</f>
        <v>8.9085999999999999</v>
      </c>
      <c r="G683" s="2">
        <f>ChartDataA!$DB$75</f>
        <v>61.6235</v>
      </c>
      <c r="H683" s="2">
        <f>ChartDataA!$DB$76</f>
        <v>4.8661000000000003</v>
      </c>
      <c r="I683" s="2">
        <f>ChartDataA!$DB$77</f>
        <v>7.9528999999999996</v>
      </c>
    </row>
    <row r="684" spans="1:9">
      <c r="B684" s="2">
        <f>ChartDataA!$DC$70</f>
        <v>15.6806</v>
      </c>
      <c r="C684" s="2">
        <f>ChartDataA!$DC$70</f>
        <v>15.6806</v>
      </c>
      <c r="D684" s="2">
        <f>ChartDataA!$DC$72</f>
        <v>54.567800000000005</v>
      </c>
      <c r="E684" s="2">
        <f>ChartDataA!$DC$73</f>
        <v>2.8921000000000001</v>
      </c>
      <c r="F684" s="2">
        <f>ChartDataA!$DC$74</f>
        <v>9.1375000000000011</v>
      </c>
      <c r="G684" s="2">
        <f>ChartDataA!$DC$75</f>
        <v>62.602399999999996</v>
      </c>
      <c r="H684" s="2">
        <f>ChartDataA!$DC$76</f>
        <v>4.7798000000000016</v>
      </c>
      <c r="I684" s="2">
        <f>ChartDataA!$DC$77</f>
        <v>8.2400000000000091</v>
      </c>
    </row>
    <row r="685" spans="1:9">
      <c r="B685" s="2">
        <f>ChartDataA!$DD$70</f>
        <v>16.500600000000002</v>
      </c>
      <c r="C685" s="2">
        <f>ChartDataA!$DD$70</f>
        <v>16.500600000000002</v>
      </c>
      <c r="D685" s="2">
        <f>ChartDataA!$DD$72</f>
        <v>53.431199999999997</v>
      </c>
      <c r="E685" s="2">
        <f>ChartDataA!$DD$73</f>
        <v>2.8595000000000002</v>
      </c>
      <c r="F685" s="2">
        <f>ChartDataA!$DD$74</f>
        <v>9.710799999999999</v>
      </c>
      <c r="G685" s="2">
        <f>ChartDataA!$DD$75</f>
        <v>61.260800000000003</v>
      </c>
      <c r="H685" s="2">
        <f>ChartDataA!$DD$76</f>
        <v>4.6827000000000005</v>
      </c>
      <c r="I685" s="2">
        <f>ChartDataA!$DD$77</f>
        <v>8.3267000000000166</v>
      </c>
    </row>
    <row r="686" spans="1:9">
      <c r="B686" s="2">
        <f>ChartDataA!$DE$70</f>
        <v>15.9353</v>
      </c>
      <c r="C686" s="2">
        <f>ChartDataA!$DE$70</f>
        <v>15.9353</v>
      </c>
      <c r="D686" s="2">
        <f>ChartDataA!$DE$72</f>
        <v>52.434599999999989</v>
      </c>
      <c r="E686" s="2">
        <f>ChartDataA!$DE$73</f>
        <v>2.8044000000000002</v>
      </c>
      <c r="F686" s="2">
        <f>ChartDataA!$DE$74</f>
        <v>9.9707999999999988</v>
      </c>
      <c r="G686" s="2">
        <f>ChartDataA!$DE$75</f>
        <v>60.011499999999998</v>
      </c>
      <c r="H686" s="2">
        <f>ChartDataA!$DE$76</f>
        <v>5.0041000000000002</v>
      </c>
      <c r="I686" s="2">
        <f>ChartDataA!$DE$77</f>
        <v>8.6389000000000067</v>
      </c>
    </row>
    <row r="687" spans="1:9">
      <c r="A687" s="2" t="str">
        <f>ChartDataA!$DF$69</f>
        <v>yt 31 12 2019</v>
      </c>
      <c r="B687" s="2">
        <f>ChartDataA!$DF$70</f>
        <v>16.443000000000001</v>
      </c>
      <c r="C687" s="2">
        <f>ChartDataA!$DF$70</f>
        <v>16.443000000000001</v>
      </c>
      <c r="D687" s="2">
        <f>ChartDataA!$DF$72</f>
        <v>54.820499999999996</v>
      </c>
      <c r="E687" s="2">
        <f>ChartDataA!$DF$73</f>
        <v>2.6900000000000004</v>
      </c>
      <c r="F687" s="2">
        <f>ChartDataA!$DF$74</f>
        <v>11.199200000000005</v>
      </c>
      <c r="G687" s="2">
        <f>ChartDataA!$DF$75</f>
        <v>59.910200000000003</v>
      </c>
      <c r="H687" s="2">
        <f>ChartDataA!$DF$76</f>
        <v>4.9281000000000015</v>
      </c>
      <c r="I687" s="2">
        <f>ChartDataA!$DF$77</f>
        <v>9.0635000000000048</v>
      </c>
    </row>
    <row r="688" spans="1:9">
      <c r="B688" s="2">
        <f>ChartDataA!$DG$70</f>
        <v>17.181087000000002</v>
      </c>
      <c r="C688" s="2">
        <f>ChartDataA!$DG$70</f>
        <v>17.181087000000002</v>
      </c>
      <c r="D688" s="2">
        <f>ChartDataA!$DG$72</f>
        <v>53.019117000000001</v>
      </c>
      <c r="E688" s="2">
        <f>ChartDataA!$DG$73</f>
        <v>2.7582930000000005</v>
      </c>
      <c r="F688" s="2">
        <f>ChartDataA!$DG$74</f>
        <v>10.998911000000003</v>
      </c>
      <c r="G688" s="2">
        <f>ChartDataA!$DG$75</f>
        <v>58.846845000000002</v>
      </c>
      <c r="H688" s="2">
        <f>ChartDataA!$DG$76</f>
        <v>5.3853230000000005</v>
      </c>
      <c r="I688" s="2">
        <f>ChartDataA!$DG$77</f>
        <v>9.3905609999999911</v>
      </c>
    </row>
    <row r="689" spans="1:9">
      <c r="B689" s="2">
        <f>ChartDataA!$DH$70</f>
        <v>19.477525</v>
      </c>
      <c r="C689" s="2">
        <f>ChartDataA!$DH$70</f>
        <v>19.477525</v>
      </c>
      <c r="D689" s="2">
        <f>ChartDataA!$DH$72</f>
        <v>55.596391999999994</v>
      </c>
      <c r="E689" s="2">
        <f>ChartDataA!$DH$73</f>
        <v>2.7383390000000003</v>
      </c>
      <c r="F689" s="2">
        <f>ChartDataA!$DH$74</f>
        <v>12.202422000000004</v>
      </c>
      <c r="G689" s="2">
        <f>ChartDataA!$DH$75</f>
        <v>57.901882000000008</v>
      </c>
      <c r="H689" s="2">
        <f>ChartDataA!$DH$76</f>
        <v>4.6234570000000001</v>
      </c>
      <c r="I689" s="2">
        <f>ChartDataA!$DH$77</f>
        <v>10.578613999999988</v>
      </c>
    </row>
    <row r="690" spans="1:9">
      <c r="B690" s="2">
        <f>ChartDataA!$DI$70</f>
        <v>20.059200999999998</v>
      </c>
      <c r="C690" s="2">
        <f>ChartDataA!$DI$70</f>
        <v>20.059200999999998</v>
      </c>
      <c r="D690" s="2">
        <f>ChartDataA!$DI$72</f>
        <v>52.656061999999991</v>
      </c>
      <c r="E690" s="2">
        <f>ChartDataA!$DI$73</f>
        <v>3.1700420000000009</v>
      </c>
      <c r="F690" s="2">
        <f>ChartDataA!$DI$74</f>
        <v>11.937904000000003</v>
      </c>
      <c r="G690" s="2">
        <f>ChartDataA!$DI$75</f>
        <v>55.949509000000006</v>
      </c>
      <c r="H690" s="2">
        <f>ChartDataA!$DI$76</f>
        <v>4.1471620000000007</v>
      </c>
      <c r="I690" s="2">
        <f>ChartDataA!$DI$77</f>
        <v>10.804512000000031</v>
      </c>
    </row>
    <row r="691" spans="1:9">
      <c r="B691" s="2">
        <f>ChartDataA!$DJ$70</f>
        <v>23.232676000000001</v>
      </c>
      <c r="C691" s="2">
        <f>ChartDataA!$DJ$70</f>
        <v>23.232676000000001</v>
      </c>
      <c r="D691" s="2">
        <f>ChartDataA!$DJ$72</f>
        <v>56.196575000000003</v>
      </c>
      <c r="E691" s="2">
        <f>ChartDataA!$DJ$73</f>
        <v>3.4616970000000005</v>
      </c>
      <c r="F691" s="2">
        <f>ChartDataA!$DJ$74</f>
        <v>13.344473000000002</v>
      </c>
      <c r="G691" s="2">
        <f>ChartDataA!$DJ$75</f>
        <v>62.036960000000022</v>
      </c>
      <c r="H691" s="2">
        <f>ChartDataA!$DJ$76</f>
        <v>3.3851930000000001</v>
      </c>
      <c r="I691" s="2">
        <f>ChartDataA!$DJ$77</f>
        <v>11.151330000000002</v>
      </c>
    </row>
    <row r="692" spans="1:9">
      <c r="B692" s="2">
        <f>ChartDataA!$DK$70</f>
        <v>23.780229000000002</v>
      </c>
      <c r="C692" s="2">
        <f>ChartDataA!$DK$70</f>
        <v>23.780229000000002</v>
      </c>
      <c r="D692" s="2">
        <f>ChartDataA!$DK$72</f>
        <v>55.471465999999999</v>
      </c>
      <c r="E692" s="2">
        <f>ChartDataA!$DK$73</f>
        <v>3.6936280000000004</v>
      </c>
      <c r="F692" s="2">
        <f>ChartDataA!$DK$74</f>
        <v>13.440186000000002</v>
      </c>
      <c r="G692" s="2">
        <f>ChartDataA!$DK$75</f>
        <v>65.268990000000016</v>
      </c>
      <c r="H692" s="2">
        <f>ChartDataA!$DK$76</f>
        <v>3.4713040000000008</v>
      </c>
      <c r="I692" s="2">
        <f>ChartDataA!$DK$77</f>
        <v>11.253016000000002</v>
      </c>
    </row>
    <row r="693" spans="1:9">
      <c r="A693" s="2" t="str">
        <f>ChartDataA!$DL$69</f>
        <v>yt 30 06 2020</v>
      </c>
      <c r="B693" s="2">
        <f>ChartDataA!$DL$70</f>
        <v>24.941375000000004</v>
      </c>
      <c r="C693" s="2">
        <f>ChartDataA!$DL$70</f>
        <v>24.941375000000004</v>
      </c>
      <c r="D693" s="2">
        <f>ChartDataA!$DL$72</f>
        <v>54.115645000000008</v>
      </c>
      <c r="E693" s="2">
        <f>ChartDataA!$DL$73</f>
        <v>3.9336950000000006</v>
      </c>
      <c r="F693" s="2">
        <f>ChartDataA!$DL$74</f>
        <v>13.689503000000002</v>
      </c>
      <c r="G693" s="2">
        <f>ChartDataA!$DL$75</f>
        <v>70.712883000000005</v>
      </c>
      <c r="H693" s="2">
        <f>ChartDataA!$DL$76</f>
        <v>3.4937710000000006</v>
      </c>
      <c r="I693" s="2">
        <f>ChartDataA!$DL$77</f>
        <v>10.998917000000006</v>
      </c>
    </row>
    <row r="694" spans="1:9">
      <c r="B694" s="2">
        <f>ChartDataA!$DM$70</f>
        <v>25.652084000000002</v>
      </c>
      <c r="C694" s="2">
        <f>ChartDataA!$DM$70</f>
        <v>25.652084000000002</v>
      </c>
      <c r="D694" s="2">
        <f>ChartDataA!$DM$72</f>
        <v>53.668032000000004</v>
      </c>
      <c r="E694" s="2">
        <f>ChartDataA!$DM$73</f>
        <v>4.0758880000000008</v>
      </c>
      <c r="F694" s="2">
        <f>ChartDataA!$DM$74</f>
        <v>14.348496000000003</v>
      </c>
      <c r="G694" s="2">
        <f>ChartDataA!$DM$75</f>
        <v>70.988782999999998</v>
      </c>
      <c r="H694" s="2">
        <f>ChartDataA!$DM$76</f>
        <v>3.5678679999999998</v>
      </c>
      <c r="I694" s="2">
        <f>ChartDataA!$DM$77</f>
        <v>11.322036999999995</v>
      </c>
    </row>
    <row r="695" spans="1:9">
      <c r="B695" s="2">
        <f>ChartDataA!$DN$70</f>
        <v>25.756799000000004</v>
      </c>
      <c r="C695" s="2">
        <f>ChartDataA!$DN$70</f>
        <v>25.756799000000004</v>
      </c>
      <c r="D695" s="2">
        <f>ChartDataA!$DN$72</f>
        <v>52.394022000000007</v>
      </c>
      <c r="E695" s="2">
        <f>ChartDataA!$DN$73</f>
        <v>4.0377610000000006</v>
      </c>
      <c r="F695" s="2">
        <f>ChartDataA!$DN$74</f>
        <v>14.618493000000001</v>
      </c>
      <c r="G695" s="2">
        <f>ChartDataA!$DN$75</f>
        <v>70.642053000000004</v>
      </c>
      <c r="H695" s="2">
        <f>ChartDataA!$DN$76</f>
        <v>3.3441500000000004</v>
      </c>
      <c r="I695" s="2">
        <f>ChartDataA!$DN$77</f>
        <v>11.247390999999993</v>
      </c>
    </row>
    <row r="696" spans="1:9">
      <c r="B696" s="2">
        <f>ChartDataA!$DO$70</f>
        <v>27.042525000000005</v>
      </c>
      <c r="C696" s="2">
        <f>ChartDataA!$DO$70</f>
        <v>27.042525000000005</v>
      </c>
      <c r="D696" s="2">
        <f>ChartDataA!$DO$72</f>
        <v>54.70975</v>
      </c>
      <c r="E696" s="2">
        <f>ChartDataA!$DO$73</f>
        <v>4.2127340000000002</v>
      </c>
      <c r="F696" s="2">
        <f>ChartDataA!$DO$74</f>
        <v>15.301540000000001</v>
      </c>
      <c r="G696" s="2">
        <f>ChartDataA!$DO$75</f>
        <v>70.132598000000002</v>
      </c>
      <c r="H696" s="2">
        <f>ChartDataA!$DO$76</f>
        <v>3.3722730000000003</v>
      </c>
      <c r="I696" s="2">
        <f>ChartDataA!$DO$77</f>
        <v>11.535607999999968</v>
      </c>
    </row>
    <row r="697" spans="1:9">
      <c r="B697" s="2">
        <f>ChartDataA!$DP$70</f>
        <v>28.070293000000007</v>
      </c>
      <c r="C697" s="2">
        <f>ChartDataA!$DP$70</f>
        <v>28.070293000000007</v>
      </c>
      <c r="D697" s="2">
        <f>ChartDataA!$DP$72</f>
        <v>54.214633000000006</v>
      </c>
      <c r="E697" s="2">
        <f>ChartDataA!$DP$73</f>
        <v>4.2013950000000007</v>
      </c>
      <c r="F697" s="2">
        <f>ChartDataA!$DP$74</f>
        <v>15.159669000000003</v>
      </c>
      <c r="G697" s="2">
        <f>ChartDataA!$DP$75</f>
        <v>70.675500000000014</v>
      </c>
      <c r="H697" s="2">
        <f>ChartDataA!$DP$76</f>
        <v>3.4738509999999998</v>
      </c>
      <c r="I697" s="2">
        <f>ChartDataA!$DP$77</f>
        <v>11.86354799999998</v>
      </c>
    </row>
    <row r="698" spans="1:9">
      <c r="B698" s="2">
        <f>ChartDataA!$DQ$70</f>
        <v>30.944747000000003</v>
      </c>
      <c r="C698" s="2">
        <f>ChartDataA!$DQ$70</f>
        <v>30.944747000000003</v>
      </c>
      <c r="D698" s="2">
        <f>ChartDataA!$DQ$72</f>
        <v>56.108066999999991</v>
      </c>
      <c r="E698" s="2">
        <f>ChartDataA!$DQ$73</f>
        <v>4.2695230000000004</v>
      </c>
      <c r="F698" s="2">
        <f>ChartDataA!$DQ$74</f>
        <v>16.043686000000001</v>
      </c>
      <c r="G698" s="2">
        <f>ChartDataA!$DQ$75</f>
        <v>74.792137000000025</v>
      </c>
      <c r="H698" s="2">
        <f>ChartDataA!$DQ$76</f>
        <v>3.0938079999999997</v>
      </c>
      <c r="I698" s="2">
        <f>ChartDataA!$DQ$77</f>
        <v>11.667107000000016</v>
      </c>
    </row>
    <row r="699" spans="1:9">
      <c r="A699" s="2" t="str">
        <f>ChartDataA!$DR$69</f>
        <v>yt 31 12 2020</v>
      </c>
      <c r="B699" s="2">
        <f>ChartDataA!$DR$70</f>
        <v>32.878608</v>
      </c>
      <c r="C699" s="2">
        <f>ChartDataA!$DR$70</f>
        <v>32.878608</v>
      </c>
      <c r="D699" s="2">
        <f>ChartDataA!$DR$72</f>
        <v>55.704867999999991</v>
      </c>
      <c r="E699" s="2">
        <f>ChartDataA!$DR$73</f>
        <v>4.3409960000000005</v>
      </c>
      <c r="F699" s="2">
        <f>ChartDataA!$DR$74</f>
        <v>15.526094999999998</v>
      </c>
      <c r="G699" s="2">
        <f>ChartDataA!$DR$75</f>
        <v>78.601776000000015</v>
      </c>
      <c r="H699" s="2">
        <f>ChartDataA!$DR$76</f>
        <v>3.3216959999999998</v>
      </c>
      <c r="I699" s="2">
        <f>ChartDataA!$DR$77</f>
        <v>11.653661999999969</v>
      </c>
    </row>
    <row r="700" spans="1:9">
      <c r="B700" s="2">
        <f>ChartDataA!$DS$70</f>
        <v>33.174762999999999</v>
      </c>
      <c r="C700" s="2">
        <f>ChartDataA!$DS$70</f>
        <v>33.174762999999999</v>
      </c>
      <c r="D700" s="2">
        <f>ChartDataA!$DS$72</f>
        <v>58.51892999999999</v>
      </c>
      <c r="E700" s="2">
        <f>ChartDataA!$DS$73</f>
        <v>4.3404150000000001</v>
      </c>
      <c r="F700" s="2">
        <f>ChartDataA!$DS$74</f>
        <v>16.583585999999997</v>
      </c>
      <c r="G700" s="2">
        <f>ChartDataA!$DS$75</f>
        <v>81.668409000000011</v>
      </c>
      <c r="H700" s="2">
        <f>ChartDataA!$DS$76</f>
        <v>2.9881219999999993</v>
      </c>
      <c r="I700" s="2">
        <f>ChartDataA!$DS$77</f>
        <v>12.00102499999997</v>
      </c>
    </row>
    <row r="701" spans="1:9">
      <c r="B701" s="2">
        <f>ChartDataA!$DT$70</f>
        <v>31.984078</v>
      </c>
      <c r="C701" s="2">
        <f>ChartDataA!$DT$70</f>
        <v>31.984078</v>
      </c>
      <c r="D701" s="2">
        <f>ChartDataA!$DT$72</f>
        <v>58.743710999999983</v>
      </c>
      <c r="E701" s="2">
        <f>ChartDataA!$DT$73</f>
        <v>4.4323869999999994</v>
      </c>
      <c r="F701" s="2">
        <f>ChartDataA!$DT$74</f>
        <v>16.292360000000002</v>
      </c>
      <c r="G701" s="2">
        <f>ChartDataA!$DT$75</f>
        <v>85.631787000000017</v>
      </c>
      <c r="H701" s="2">
        <f>ChartDataA!$DT$76</f>
        <v>2.9877590000000009</v>
      </c>
      <c r="I701" s="2">
        <f>ChartDataA!$DT$77</f>
        <v>11.610558999999967</v>
      </c>
    </row>
    <row r="702" spans="1:9">
      <c r="B702" s="2">
        <f>ChartDataA!$DU$70</f>
        <v>32.654555999999999</v>
      </c>
      <c r="C702" s="2">
        <f>ChartDataA!$DU$70</f>
        <v>32.654555999999999</v>
      </c>
      <c r="D702" s="2">
        <f>ChartDataA!$DU$72</f>
        <v>61.260727999999986</v>
      </c>
      <c r="E702" s="2">
        <f>ChartDataA!$DU$73</f>
        <v>4.3091429999999997</v>
      </c>
      <c r="F702" s="2">
        <f>ChartDataA!$DU$74</f>
        <v>17.132999000000002</v>
      </c>
      <c r="G702" s="2">
        <f>ChartDataA!$DU$75</f>
        <v>92.931959000000006</v>
      </c>
      <c r="H702" s="2">
        <f>ChartDataA!$DU$76</f>
        <v>2.4894530000000006</v>
      </c>
      <c r="I702" s="2">
        <f>ChartDataA!$DU$77</f>
        <v>11.711362999999977</v>
      </c>
    </row>
    <row r="703" spans="1:9">
      <c r="B703" s="2">
        <f>ChartDataA!$DV$70</f>
        <v>30.274660000000001</v>
      </c>
      <c r="C703" s="2">
        <f>ChartDataA!$DV$70</f>
        <v>30.274660000000001</v>
      </c>
      <c r="D703" s="2">
        <f>ChartDataA!$DV$72</f>
        <v>61.536042999999999</v>
      </c>
      <c r="E703" s="2">
        <f>ChartDataA!$DV$73</f>
        <v>3.9625229999999996</v>
      </c>
      <c r="F703" s="2">
        <f>ChartDataA!$DV$74</f>
        <v>16.604785</v>
      </c>
      <c r="G703" s="2">
        <f>ChartDataA!$DV$75</f>
        <v>90.765842000000006</v>
      </c>
      <c r="H703" s="2">
        <f>ChartDataA!$DV$76</f>
        <v>2.402069</v>
      </c>
      <c r="I703" s="2">
        <f>ChartDataA!$DV$77</f>
        <v>14.931829999999991</v>
      </c>
    </row>
    <row r="704" spans="1:9">
      <c r="B704" s="2">
        <f>ChartDataA!$DW$70</f>
        <v>30.155110999999998</v>
      </c>
      <c r="C704" s="2">
        <f>ChartDataA!$DW$70</f>
        <v>30.155110999999998</v>
      </c>
      <c r="D704" s="2">
        <f>ChartDataA!$DW$72</f>
        <v>63.526156999999991</v>
      </c>
      <c r="E704" s="2">
        <f>ChartDataA!$DW$73</f>
        <v>4.0266129999999993</v>
      </c>
      <c r="F704" s="2">
        <f>ChartDataA!$DW$74</f>
        <v>16.842170000000007</v>
      </c>
      <c r="G704" s="2">
        <f>ChartDataA!$DW$75</f>
        <v>92.197978999999989</v>
      </c>
      <c r="H704" s="2">
        <f>ChartDataA!$DW$76</f>
        <v>2.5187119999999994</v>
      </c>
      <c r="I704" s="2">
        <f>ChartDataA!$DW$77</f>
        <v>15.874762000000032</v>
      </c>
    </row>
    <row r="705" spans="1:9">
      <c r="A705" s="2" t="str">
        <f>ChartDataA!$DX$69</f>
        <v>yt 30 06 2021</v>
      </c>
      <c r="B705" s="2">
        <f>ChartDataA!$DX$70</f>
        <v>29.201454999999999</v>
      </c>
      <c r="C705" s="2">
        <f>ChartDataA!$DX$70</f>
        <v>29.201454999999999</v>
      </c>
      <c r="D705" s="2">
        <f>ChartDataA!$DX$72</f>
        <v>65.27220299999999</v>
      </c>
      <c r="E705" s="2">
        <f>ChartDataA!$DX$73</f>
        <v>3.9130570000000007</v>
      </c>
      <c r="F705" s="2">
        <f>ChartDataA!$DX$74</f>
        <v>16.879574000000002</v>
      </c>
      <c r="G705" s="2">
        <f>ChartDataA!$DX$75</f>
        <v>91.750419000000008</v>
      </c>
      <c r="H705" s="2">
        <f>ChartDataA!$DX$76</f>
        <v>2.5519729999999989</v>
      </c>
      <c r="I705" s="2">
        <f>ChartDataA!$DX$77</f>
        <v>19.925864000000047</v>
      </c>
    </row>
    <row r="706" spans="1:9">
      <c r="B706" s="2">
        <f>ChartDataA!$DY$70</f>
        <v>29.556327</v>
      </c>
      <c r="C706" s="2">
        <f>ChartDataA!$DY$70</f>
        <v>29.556327</v>
      </c>
      <c r="D706" s="2">
        <f>ChartDataA!$DY$72</f>
        <v>66.716353999999995</v>
      </c>
      <c r="E706" s="2">
        <f>ChartDataA!$DY$73</f>
        <v>4.0156809999999998</v>
      </c>
      <c r="F706" s="2">
        <f>ChartDataA!$DY$74</f>
        <v>16.806870000000004</v>
      </c>
      <c r="G706" s="2">
        <f>ChartDataA!$DY$75</f>
        <v>94.425975000000022</v>
      </c>
      <c r="H706" s="2">
        <f>ChartDataA!$DY$76</f>
        <v>2.6399229999999996</v>
      </c>
      <c r="I706" s="2">
        <f>ChartDataA!$DY$77</f>
        <v>19.939395000000019</v>
      </c>
    </row>
    <row r="707" spans="1:9">
      <c r="B707" s="2">
        <f>ChartDataA!$DZ$70</f>
        <v>29.606821999999998</v>
      </c>
      <c r="C707" s="2">
        <f>ChartDataA!$DZ$70</f>
        <v>29.606821999999998</v>
      </c>
      <c r="D707" s="2">
        <f>ChartDataA!$DZ$72</f>
        <v>68.388233999999983</v>
      </c>
      <c r="E707" s="2">
        <f>ChartDataA!$DZ$73</f>
        <v>4.1234109999999999</v>
      </c>
      <c r="F707" s="2">
        <f>ChartDataA!$DZ$74</f>
        <v>16.835358999999997</v>
      </c>
      <c r="G707" s="2">
        <f>ChartDataA!$DZ$75</f>
        <v>97.895208000000011</v>
      </c>
      <c r="H707" s="2">
        <f>ChartDataA!$DZ$76</f>
        <v>2.1508119999999993</v>
      </c>
      <c r="I707" s="2">
        <f>ChartDataA!$DZ$77</f>
        <v>20.307179000000048</v>
      </c>
    </row>
    <row r="708" spans="1:9">
      <c r="B708" s="2">
        <f>ChartDataA!$EA$70</f>
        <v>29.710460000000001</v>
      </c>
      <c r="C708" s="2">
        <f>ChartDataA!$EA$70</f>
        <v>29.710460000000001</v>
      </c>
      <c r="D708" s="2">
        <f>ChartDataA!$EA$72</f>
        <v>70.407719999999983</v>
      </c>
      <c r="E708" s="2">
        <f>ChartDataA!$EA$73</f>
        <v>3.9440730000000004</v>
      </c>
      <c r="F708" s="2">
        <f>ChartDataA!$EA$74</f>
        <v>17.227387999999998</v>
      </c>
      <c r="G708" s="2">
        <f>ChartDataA!$EA$75</f>
        <v>100.865036</v>
      </c>
      <c r="H708" s="2">
        <f>ChartDataA!$EA$76</f>
        <v>2.3583249999999993</v>
      </c>
      <c r="I708" s="2">
        <f>ChartDataA!$EA$77</f>
        <v>20.21371400000001</v>
      </c>
    </row>
    <row r="709" spans="1:9">
      <c r="B709" s="2">
        <f>ChartDataA!$EB$70</f>
        <v>28.745584999999998</v>
      </c>
      <c r="C709" s="2">
        <f>ChartDataA!$EB$70</f>
        <v>28.745584999999998</v>
      </c>
      <c r="D709" s="2">
        <f>ChartDataA!$EB$72</f>
        <v>69.247717999999992</v>
      </c>
      <c r="E709" s="2">
        <f>ChartDataA!$EB$73</f>
        <v>4.133941000000001</v>
      </c>
      <c r="F709" s="2">
        <f>ChartDataA!$EB$74</f>
        <v>16.955276999999999</v>
      </c>
      <c r="G709" s="2">
        <f>ChartDataA!$EB$75</f>
        <v>103.159113</v>
      </c>
      <c r="H709" s="2">
        <f>ChartDataA!$EB$76</f>
        <v>2.3034069999999991</v>
      </c>
      <c r="I709" s="2">
        <f>ChartDataA!$EB$77</f>
        <v>20.575045999999986</v>
      </c>
    </row>
    <row r="710" spans="1:9">
      <c r="B710" s="2">
        <f>ChartDataA!$EC$70</f>
        <v>27.429600999999998</v>
      </c>
      <c r="C710" s="2">
        <f>ChartDataA!$EC$70</f>
        <v>27.429600999999998</v>
      </c>
      <c r="D710" s="2">
        <f>ChartDataA!$EC$72</f>
        <v>70.015778999999995</v>
      </c>
      <c r="E710" s="2">
        <f>ChartDataA!$EC$73</f>
        <v>4.1301990000000002</v>
      </c>
      <c r="F710" s="2">
        <f>ChartDataA!$EC$74</f>
        <v>16.494498</v>
      </c>
      <c r="G710" s="2">
        <f>ChartDataA!$EC$75</f>
        <v>103.76016800000001</v>
      </c>
      <c r="H710" s="2">
        <f>ChartDataA!$EC$76</f>
        <v>2.477004</v>
      </c>
      <c r="I710" s="2">
        <f>ChartDataA!$EC$77</f>
        <v>24.938521000000009</v>
      </c>
    </row>
    <row r="711" spans="1:9">
      <c r="A711" s="2" t="str">
        <f>ChartDataA!$ED$69</f>
        <v>yt 31 12 2021</v>
      </c>
      <c r="B711" s="2">
        <f>ChartDataA!$ED$70</f>
        <v>25.620422000000001</v>
      </c>
      <c r="C711" s="2">
        <f>ChartDataA!$ED$70</f>
        <v>25.620422000000001</v>
      </c>
      <c r="D711" s="2">
        <f>ChartDataA!$ED$72</f>
        <v>69.330769000000004</v>
      </c>
      <c r="E711" s="2">
        <f>ChartDataA!$ED$73</f>
        <v>4.2087760000000003</v>
      </c>
      <c r="F711" s="2">
        <f>ChartDataA!$ED$74</f>
        <v>16.265013</v>
      </c>
      <c r="G711" s="2">
        <f>ChartDataA!$ED$75</f>
        <v>103.20779899999999</v>
      </c>
      <c r="H711" s="2">
        <f>ChartDataA!$ED$76</f>
        <v>2.2906359999999997</v>
      </c>
      <c r="I711" s="2">
        <f>ChartDataA!$ED$77</f>
        <v>25.626761999999957</v>
      </c>
    </row>
    <row r="712" spans="1:9">
      <c r="B712" s="2">
        <f>ChartDataA!$EE$70</f>
        <v>25.296248000000002</v>
      </c>
      <c r="C712" s="2">
        <f>ChartDataA!$EE$70</f>
        <v>25.296248000000002</v>
      </c>
      <c r="D712" s="2">
        <f>ChartDataA!$EE$72</f>
        <v>67.937203999999994</v>
      </c>
      <c r="E712" s="2">
        <f>ChartDataA!$EE$73</f>
        <v>4.1663180000000004</v>
      </c>
      <c r="F712" s="2">
        <f>ChartDataA!$EE$74</f>
        <v>15.243093000000002</v>
      </c>
      <c r="G712" s="2">
        <f>ChartDataA!$EE$75</f>
        <v>101.877844</v>
      </c>
      <c r="H712" s="2">
        <f>ChartDataA!$EE$76</f>
        <v>2.3314329999999996</v>
      </c>
      <c r="I712" s="2">
        <f>ChartDataA!$EE$77</f>
        <v>28.091365999999994</v>
      </c>
    </row>
    <row r="713" spans="1:9">
      <c r="B713" s="2">
        <f>ChartDataA!$EF$70</f>
        <v>24.660632000000003</v>
      </c>
      <c r="C713" s="2">
        <f>ChartDataA!$EF$70</f>
        <v>24.660632000000003</v>
      </c>
      <c r="D713" s="2">
        <f>ChartDataA!$EF$72</f>
        <v>66.636201</v>
      </c>
      <c r="E713" s="2">
        <f>ChartDataA!$EF$73</f>
        <v>4.7766980000000006</v>
      </c>
      <c r="F713" s="2">
        <f>ChartDataA!$EF$74</f>
        <v>14.721680999999998</v>
      </c>
      <c r="G713" s="2">
        <f>ChartDataA!$EF$75</f>
        <v>108.50279399999999</v>
      </c>
      <c r="H713" s="2">
        <f>ChartDataA!$EF$76</f>
        <v>2.3789069999999999</v>
      </c>
      <c r="I713" s="2">
        <f>ChartDataA!$EF$77</f>
        <v>28.279873999999978</v>
      </c>
    </row>
    <row r="714" spans="1:9">
      <c r="B714" s="2">
        <f>ChartDataA!$EG$70</f>
        <v>23.041639000000004</v>
      </c>
      <c r="C714" s="2">
        <f>ChartDataA!$EG$70</f>
        <v>23.041639000000004</v>
      </c>
      <c r="D714" s="2">
        <f>ChartDataA!$EG$72</f>
        <v>66.521672999999979</v>
      </c>
      <c r="E714" s="2">
        <f>ChartDataA!$EG$73</f>
        <v>4.0117329999999995</v>
      </c>
      <c r="F714" s="2">
        <f>ChartDataA!$EG$74</f>
        <v>14.225393999999998</v>
      </c>
      <c r="G714" s="2">
        <f>ChartDataA!$EG$75</f>
        <v>118.82007500000003</v>
      </c>
      <c r="H714" s="2">
        <f>ChartDataA!$EG$76</f>
        <v>2.4836659999999995</v>
      </c>
      <c r="I714" s="2">
        <f>ChartDataA!$EG$77</f>
        <v>28.558752999999996</v>
      </c>
    </row>
    <row r="715" spans="1:9">
      <c r="B715" s="2">
        <f>ChartDataA!$EH$70</f>
        <v>22.897739000000005</v>
      </c>
      <c r="C715" s="2">
        <f>ChartDataA!$EH$70</f>
        <v>22.897739000000005</v>
      </c>
      <c r="D715" s="2">
        <f>ChartDataA!$EH$72</f>
        <v>65.220196999999999</v>
      </c>
      <c r="E715" s="2">
        <f>ChartDataA!$EH$73</f>
        <v>3.8457319999999999</v>
      </c>
      <c r="F715" s="2">
        <f>ChartDataA!$EH$74</f>
        <v>13.835465999999997</v>
      </c>
      <c r="G715" s="2">
        <f>ChartDataA!$EH$75</f>
        <v>129.819962</v>
      </c>
      <c r="H715" s="2">
        <f>ChartDataA!$EH$76</f>
        <v>2.6310150000000001</v>
      </c>
      <c r="I715" s="2">
        <f>ChartDataA!$EH$77</f>
        <v>25.962535000000003</v>
      </c>
    </row>
    <row r="716" spans="1:9">
      <c r="B716" s="2">
        <f>ChartDataA!$EI$70</f>
        <v>23.122592000000004</v>
      </c>
      <c r="C716" s="2">
        <f>ChartDataA!$EI$70</f>
        <v>23.122592000000004</v>
      </c>
      <c r="D716" s="2">
        <f>ChartDataA!$EI$72</f>
        <v>65.347376999999994</v>
      </c>
      <c r="E716" s="2">
        <f>ChartDataA!$EI$73</f>
        <v>3.6143079999999999</v>
      </c>
      <c r="F716" s="2">
        <f>ChartDataA!$EI$74</f>
        <v>13.720653999999996</v>
      </c>
      <c r="G716" s="2">
        <f>ChartDataA!$EI$75</f>
        <v>142.30814600000002</v>
      </c>
      <c r="H716" s="2">
        <f>ChartDataA!$EI$76</f>
        <v>2.5575950000000001</v>
      </c>
      <c r="I716" s="2">
        <f>ChartDataA!$EI$77</f>
        <v>25.316899999999976</v>
      </c>
    </row>
    <row r="717" spans="1:9">
      <c r="A717" s="2" t="str">
        <f>ChartDataA!$EJ$69</f>
        <v>yt 30 06 2022</v>
      </c>
      <c r="B717" s="2">
        <f>ChartDataA!$EJ$70</f>
        <v>22.915100000000006</v>
      </c>
      <c r="C717" s="2">
        <f>ChartDataA!$EJ$70</f>
        <v>22.915100000000006</v>
      </c>
      <c r="D717" s="2">
        <f>ChartDataA!$EJ$72</f>
        <v>65.322746999999993</v>
      </c>
      <c r="E717" s="2">
        <f>ChartDataA!$EJ$73</f>
        <v>3.5466150000000001</v>
      </c>
      <c r="F717" s="2">
        <f>ChartDataA!$EJ$74</f>
        <v>13.147865999999995</v>
      </c>
      <c r="G717" s="2">
        <f>ChartDataA!$EJ$75</f>
        <v>156.04240100000001</v>
      </c>
      <c r="H717" s="2">
        <f>ChartDataA!$EJ$76</f>
        <v>2.6103119999999995</v>
      </c>
      <c r="I717" s="2">
        <f>ChartDataA!$EJ$77</f>
        <v>22.268203999999969</v>
      </c>
    </row>
    <row r="718" spans="1:9">
      <c r="B718" s="2">
        <f>ChartDataA!$EK$70</f>
        <v>22.094467000000005</v>
      </c>
      <c r="C718" s="2">
        <f>ChartDataA!$EK$70</f>
        <v>22.094467000000005</v>
      </c>
      <c r="D718" s="2">
        <f>ChartDataA!$EK$72</f>
        <v>64.975379999999987</v>
      </c>
      <c r="E718" s="2">
        <f>ChartDataA!$EK$73</f>
        <v>3.6532379999999995</v>
      </c>
      <c r="F718" s="2">
        <f>ChartDataA!$EK$74</f>
        <v>12.473635999999999</v>
      </c>
      <c r="G718" s="2">
        <f>ChartDataA!$EK$75</f>
        <v>170.57644000000002</v>
      </c>
      <c r="H718" s="2">
        <f>ChartDataA!$EK$76</f>
        <v>2.5572430000000002</v>
      </c>
      <c r="I718" s="2">
        <f>ChartDataA!$EK$77</f>
        <v>23.138097999999985</v>
      </c>
    </row>
    <row r="719" spans="1:9">
      <c r="B719" s="2">
        <f>ChartDataA!$EL$70</f>
        <v>21.655180000000005</v>
      </c>
      <c r="C719" s="2">
        <f>ChartDataA!$EL$70</f>
        <v>21.655180000000005</v>
      </c>
      <c r="D719" s="2">
        <f>ChartDataA!$EL$72</f>
        <v>65.464799999999997</v>
      </c>
      <c r="E719" s="2">
        <f>ChartDataA!$EL$73</f>
        <v>3.5373839999999985</v>
      </c>
      <c r="F719" s="2">
        <f>ChartDataA!$EL$74</f>
        <v>11.799075999999999</v>
      </c>
      <c r="G719" s="2">
        <f>ChartDataA!$EL$75</f>
        <v>187.586331</v>
      </c>
      <c r="H719" s="2">
        <f>ChartDataA!$EL$76</f>
        <v>2.6399539999999999</v>
      </c>
      <c r="I719" s="2">
        <f>ChartDataA!$EL$77</f>
        <v>26.526219000000026</v>
      </c>
    </row>
    <row r="720" spans="1:9">
      <c r="B720" s="2">
        <f>ChartDataA!$EM$70</f>
        <v>21.135273000000002</v>
      </c>
      <c r="C720" s="2">
        <f>ChartDataA!$EM$70</f>
        <v>21.135273000000002</v>
      </c>
      <c r="D720" s="2">
        <f>ChartDataA!$EM$72</f>
        <v>65.272232999999986</v>
      </c>
      <c r="E720" s="2">
        <f>ChartDataA!$EM$73</f>
        <v>3.721090999999999</v>
      </c>
      <c r="F720" s="2">
        <f>ChartDataA!$EM$74</f>
        <v>10.681868000000001</v>
      </c>
      <c r="G720" s="2">
        <f>ChartDataA!$EM$75</f>
        <v>203.53609700000001</v>
      </c>
      <c r="H720" s="2">
        <f>ChartDataA!$EM$76</f>
        <v>2.542392</v>
      </c>
      <c r="I720" s="2">
        <f>ChartDataA!$EM$77</f>
        <v>26.567893000000026</v>
      </c>
    </row>
    <row r="721" spans="1:9">
      <c r="B721" s="2">
        <f>ChartDataA!$EN$70</f>
        <v>19.952760999999999</v>
      </c>
      <c r="C721" s="2">
        <f>ChartDataA!$EN$70</f>
        <v>19.952760999999999</v>
      </c>
      <c r="D721" s="2">
        <f>ChartDataA!$EN$72</f>
        <v>66.737761999999989</v>
      </c>
      <c r="E721" s="2">
        <f>ChartDataA!$EN$73</f>
        <v>4.2903489999999991</v>
      </c>
      <c r="F721" s="2">
        <f>ChartDataA!$EN$74</f>
        <v>10.192631000000002</v>
      </c>
      <c r="G721" s="2">
        <f>ChartDataA!$EN$75</f>
        <v>217.43166000000005</v>
      </c>
      <c r="H721" s="2">
        <f>ChartDataA!$EN$76</f>
        <v>2.7600609999999999</v>
      </c>
      <c r="I721" s="2">
        <f>ChartDataA!$EN$77</f>
        <v>26.269126999999969</v>
      </c>
    </row>
    <row r="722" spans="1:9">
      <c r="B722" s="2">
        <f>ChartDataA!$EO$70</f>
        <v>18.730847999999998</v>
      </c>
      <c r="C722" s="2">
        <f>ChartDataA!$EO$70</f>
        <v>18.730847999999998</v>
      </c>
      <c r="D722" s="2">
        <f>ChartDataA!$EO$72</f>
        <v>66.451365999999979</v>
      </c>
      <c r="E722" s="2">
        <f>ChartDataA!$EO$73</f>
        <v>4.8333959999999987</v>
      </c>
      <c r="F722" s="2">
        <f>ChartDataA!$EO$74</f>
        <v>10.684539000000001</v>
      </c>
      <c r="G722" s="2">
        <f>ChartDataA!$EO$75</f>
        <v>237.02482800000004</v>
      </c>
      <c r="H722" s="2">
        <f>ChartDataA!$EO$76</f>
        <v>2.8174239999999995</v>
      </c>
      <c r="I722" s="2">
        <f>ChartDataA!$EO$77</f>
        <v>22.237626999999861</v>
      </c>
    </row>
    <row r="723" spans="1:9">
      <c r="A723" s="2" t="str">
        <f>ChartDataA!$EP$69</f>
        <v>yt 31 12 2022</v>
      </c>
      <c r="B723" s="2">
        <f>ChartDataA!$EP$70</f>
        <v>17.515097999999998</v>
      </c>
      <c r="C723" s="2">
        <f>ChartDataA!$EP$70</f>
        <v>17.515097999999998</v>
      </c>
      <c r="D723" s="2">
        <f>ChartDataA!$EP$72</f>
        <v>65.913415999999998</v>
      </c>
      <c r="E723" s="2">
        <f>ChartDataA!$EP$73</f>
        <v>4.6714029999999998</v>
      </c>
      <c r="F723" s="2">
        <f>ChartDataA!$EP$74</f>
        <v>10.355292000000002</v>
      </c>
      <c r="G723" s="2">
        <f>ChartDataA!$EP$75</f>
        <v>261.22019899999998</v>
      </c>
      <c r="H723" s="2">
        <f>ChartDataA!$EP$76</f>
        <v>2.8520349999999999</v>
      </c>
      <c r="I723" s="2">
        <f>ChartDataA!$EP$77</f>
        <v>22.175914999999975</v>
      </c>
    </row>
    <row r="724" spans="1:9">
      <c r="B724" s="2">
        <f>ChartDataA!$EQ$70</f>
        <v>16.877818000000008</v>
      </c>
      <c r="C724" s="2">
        <f>ChartDataA!$EQ$70</f>
        <v>16.877818000000008</v>
      </c>
      <c r="D724" s="2">
        <f>ChartDataA!$EQ$72</f>
        <v>68.104093999999989</v>
      </c>
      <c r="E724" s="2">
        <f>ChartDataA!$EQ$73</f>
        <v>4.6860609999999996</v>
      </c>
      <c r="F724" s="2">
        <f>ChartDataA!$EQ$74</f>
        <v>10.050483000000002</v>
      </c>
      <c r="G724" s="2">
        <f>ChartDataA!$EQ$75</f>
        <v>274.55987700000003</v>
      </c>
      <c r="H724" s="2">
        <f>ChartDataA!$EQ$76</f>
        <v>2.7405520000000005</v>
      </c>
      <c r="I724" s="2">
        <f>ChartDataA!$EQ$77</f>
        <v>19.576595999999938</v>
      </c>
    </row>
    <row r="725" spans="1:9">
      <c r="B725" s="2">
        <f>ChartDataA!$ER$70</f>
        <v>16.217917</v>
      </c>
      <c r="C725" s="2">
        <f>ChartDataA!$ER$70</f>
        <v>16.217917</v>
      </c>
      <c r="D725" s="2">
        <f>ChartDataA!$ER$72</f>
        <v>69.37803199999999</v>
      </c>
      <c r="E725" s="2">
        <f>ChartDataA!$ER$73</f>
        <v>4.0615879999999995</v>
      </c>
      <c r="F725" s="2">
        <f>ChartDataA!$ER$74</f>
        <v>9.6223240000000008</v>
      </c>
      <c r="G725" s="2">
        <f>ChartDataA!$ER$75</f>
        <v>279.39676399999996</v>
      </c>
      <c r="H725" s="2">
        <f>ChartDataA!$ER$76</f>
        <v>2.8249430000000002</v>
      </c>
      <c r="I725" s="2">
        <f>ChartDataA!$ER$77</f>
        <v>19.957665999999961</v>
      </c>
    </row>
    <row r="726" spans="1:9">
      <c r="B726" s="2">
        <f>ChartDataA!$ES$70</f>
        <v>15.525633000000003</v>
      </c>
      <c r="C726" s="2">
        <f>ChartDataA!$ES$70</f>
        <v>15.525633000000003</v>
      </c>
      <c r="D726" s="2">
        <f>ChartDataA!$ES$72</f>
        <v>71.031655999999984</v>
      </c>
      <c r="E726" s="2">
        <f>ChartDataA!$ES$73</f>
        <v>4.0907769999999992</v>
      </c>
      <c r="F726" s="2">
        <f>ChartDataA!$ES$74</f>
        <v>9.2242890000000006</v>
      </c>
      <c r="G726" s="2">
        <f>ChartDataA!$ES$75</f>
        <v>286.48453800000004</v>
      </c>
      <c r="H726" s="2">
        <f>ChartDataA!$ES$76</f>
        <v>2.8818260000000007</v>
      </c>
      <c r="I726" s="2">
        <f>ChartDataA!$ES$77</f>
        <v>20.306318999999974</v>
      </c>
    </row>
    <row r="727" spans="1:9">
      <c r="B727" s="2">
        <f>ChartDataA!$ET$70</f>
        <v>14.84512</v>
      </c>
      <c r="C727" s="2">
        <f>ChartDataA!$ET$70</f>
        <v>14.84512</v>
      </c>
      <c r="D727" s="2">
        <f>ChartDataA!$ET$72</f>
        <v>75.903251999999981</v>
      </c>
      <c r="E727" s="2">
        <f>ChartDataA!$ET$73</f>
        <v>3.8850479999999989</v>
      </c>
      <c r="F727" s="2">
        <f>ChartDataA!$ET$74</f>
        <v>9.160539</v>
      </c>
      <c r="G727" s="2">
        <f>ChartDataA!$ET$75</f>
        <v>291.99931500000008</v>
      </c>
      <c r="H727" s="2">
        <f>ChartDataA!$ET$76</f>
        <v>2.929535</v>
      </c>
      <c r="I727" s="2">
        <f>ChartDataA!$ET$77</f>
        <v>20.138289999999984</v>
      </c>
    </row>
    <row r="728" spans="1:9">
      <c r="B728" s="2">
        <f>ChartDataA!$EU$70</f>
        <v>14.079177000000001</v>
      </c>
      <c r="C728" s="2">
        <f>ChartDataA!$EU$70</f>
        <v>14.079177000000001</v>
      </c>
      <c r="D728" s="2">
        <f>ChartDataA!$EU$72</f>
        <v>79.987445999999991</v>
      </c>
      <c r="E728" s="2">
        <f>ChartDataA!$EU$73</f>
        <v>3.5667269999999989</v>
      </c>
      <c r="F728" s="2">
        <f>ChartDataA!$EU$74</f>
        <v>8.8814540000000015</v>
      </c>
      <c r="G728" s="2">
        <f>ChartDataA!$EU$75</f>
        <v>287.636009</v>
      </c>
      <c r="H728" s="2">
        <f>ChartDataA!$EU$76</f>
        <v>3.1632280000000002</v>
      </c>
      <c r="I728" s="2">
        <f>ChartDataA!$EU$77</f>
        <v>20.260538999999994</v>
      </c>
    </row>
    <row r="729" spans="1:9">
      <c r="A729" s="2" t="str">
        <f>ChartDataA!$EV$69</f>
        <v>yt 30 06 2023</v>
      </c>
      <c r="B729" s="2">
        <f>ChartDataA!$EV$70</f>
        <v>13.335172</v>
      </c>
      <c r="C729" s="2">
        <f>ChartDataA!$EV$70</f>
        <v>13.335172</v>
      </c>
      <c r="D729" s="2">
        <f>ChartDataA!$EV$72</f>
        <v>84.582859999999982</v>
      </c>
      <c r="E729" s="2">
        <f>ChartDataA!$EV$73</f>
        <v>3.4194569999999991</v>
      </c>
      <c r="F729" s="2">
        <f>ChartDataA!$EV$74</f>
        <v>9.2807350000000017</v>
      </c>
      <c r="G729" s="2">
        <f>ChartDataA!$EV$75</f>
        <v>276.85984999999999</v>
      </c>
      <c r="H729" s="2">
        <f>ChartDataA!$EV$76</f>
        <v>3.1896040000000005</v>
      </c>
      <c r="I729" s="2">
        <f>ChartDataA!$EV$77</f>
        <v>20.38263500000005</v>
      </c>
    </row>
    <row r="730" spans="1:9">
      <c r="B730" s="2">
        <f>ChartDataA!$EW$70</f>
        <v>13.11989</v>
      </c>
      <c r="C730" s="2">
        <f>ChartDataA!$EW$70</f>
        <v>13.11989</v>
      </c>
      <c r="D730" s="2">
        <f>ChartDataA!$EW$72</f>
        <v>87.898659000000009</v>
      </c>
      <c r="E730" s="2">
        <f>ChartDataA!$EW$73</f>
        <v>3.1054710000000001</v>
      </c>
      <c r="F730" s="2">
        <f>ChartDataA!$EW$74</f>
        <v>9.2091150000000006</v>
      </c>
      <c r="G730" s="2">
        <f>ChartDataA!$EW$75</f>
        <v>266.17471899999998</v>
      </c>
      <c r="H730" s="2">
        <f>ChartDataA!$EW$76</f>
        <v>3.1181559999999999</v>
      </c>
      <c r="I730" s="2">
        <f>ChartDataA!$EW$77</f>
        <v>20.681825000000003</v>
      </c>
    </row>
    <row r="731" spans="1:9">
      <c r="B731" s="2">
        <f>ChartDataA!$EX$70</f>
        <v>13.236842000000001</v>
      </c>
      <c r="C731" s="2">
        <f>ChartDataA!$EX$70</f>
        <v>13.236842000000001</v>
      </c>
      <c r="D731" s="2">
        <f>ChartDataA!$EX$72</f>
        <v>90.972294000000019</v>
      </c>
      <c r="E731" s="2">
        <f>ChartDataA!$EX$73</f>
        <v>3.1198090000000001</v>
      </c>
      <c r="F731" s="2">
        <f>ChartDataA!$EX$74</f>
        <v>9.2169720000000019</v>
      </c>
      <c r="G731" s="2">
        <f>ChartDataA!$EX$75</f>
        <v>255.71812100000002</v>
      </c>
      <c r="H731" s="2">
        <f>ChartDataA!$EX$76</f>
        <v>3.1907020000000004</v>
      </c>
      <c r="I731" s="2">
        <f>ChartDataA!$EX$77</f>
        <v>18.080596000000014</v>
      </c>
    </row>
    <row r="732" spans="1:9">
      <c r="B732" s="2">
        <f>ChartDataA!$EY$70</f>
        <v>12.566885000000001</v>
      </c>
      <c r="C732" s="2">
        <f>ChartDataA!$EY$70</f>
        <v>12.566885000000001</v>
      </c>
      <c r="D732" s="2">
        <f>ChartDataA!$EY$72</f>
        <v>93.200830000000025</v>
      </c>
      <c r="E732" s="2">
        <f>ChartDataA!$EY$73</f>
        <v>2.903241</v>
      </c>
      <c r="F732" s="2">
        <f>ChartDataA!$EY$74</f>
        <v>9.0347969999999993</v>
      </c>
      <c r="G732" s="2">
        <f>ChartDataA!$EY$75</f>
        <v>246.79219200000003</v>
      </c>
      <c r="H732" s="2">
        <f>ChartDataA!$EY$76</f>
        <v>3.2297110000000004</v>
      </c>
      <c r="I732" s="2">
        <f>ChartDataA!$EY$77</f>
        <v>18.299255000000016</v>
      </c>
    </row>
    <row r="733" spans="1:9">
      <c r="B733" s="2">
        <f>ChartDataA!$EZ$70</f>
        <v>12.302497000000001</v>
      </c>
      <c r="C733" s="2">
        <f>ChartDataA!$EZ$70</f>
        <v>12.302497000000001</v>
      </c>
      <c r="D733" s="2">
        <f>ChartDataA!$EZ$72</f>
        <v>94.840172000000024</v>
      </c>
      <c r="E733" s="2">
        <f>ChartDataA!$EZ$73</f>
        <v>2.0417710000000007</v>
      </c>
      <c r="F733" s="2">
        <f>ChartDataA!$EZ$74</f>
        <v>8.8542919999999992</v>
      </c>
      <c r="G733" s="2">
        <f>ChartDataA!$EZ$75</f>
        <v>241.41869700000001</v>
      </c>
      <c r="H733" s="2">
        <f>ChartDataA!$EZ$76</f>
        <v>3.096079</v>
      </c>
      <c r="I733" s="2">
        <f>ChartDataA!$EZ$77</f>
        <v>18.473429000000124</v>
      </c>
    </row>
    <row r="734" spans="1:9">
      <c r="B734" s="2">
        <f>ChartDataA!$FA$70</f>
        <v>12.382341000000002</v>
      </c>
      <c r="C734" s="2">
        <f>ChartDataA!$FA$70</f>
        <v>12.382341000000002</v>
      </c>
      <c r="D734" s="2">
        <f>ChartDataA!$FA$72</f>
        <v>96.566150000000022</v>
      </c>
      <c r="E734" s="2">
        <f>ChartDataA!$FA$73</f>
        <v>1.4541089999999999</v>
      </c>
      <c r="F734" s="2">
        <f>ChartDataA!$FA$74</f>
        <v>7.6926430000000012</v>
      </c>
      <c r="G734" s="2">
        <f>ChartDataA!$FA$75</f>
        <v>233.88400100000001</v>
      </c>
      <c r="H734" s="2">
        <f>ChartDataA!$FA$76</f>
        <v>2.9872049999999999</v>
      </c>
      <c r="I734" s="2">
        <f>ChartDataA!$FA$77</f>
        <v>19.357519000000025</v>
      </c>
    </row>
    <row r="735" spans="1:9">
      <c r="A735" s="2" t="str">
        <f>ChartDataA!$FB$69</f>
        <v>yt 31 12 2023</v>
      </c>
      <c r="B735" s="2">
        <f>ChartDataA!$FB$70</f>
        <v>12.894689000000005</v>
      </c>
      <c r="C735" s="2">
        <f>ChartDataA!$FB$70</f>
        <v>12.894689000000005</v>
      </c>
      <c r="D735" s="2">
        <f>ChartDataA!$FB$72</f>
        <v>96.880816000000024</v>
      </c>
      <c r="E735" s="2">
        <f>ChartDataA!$FB$73</f>
        <v>1.5023330000000001</v>
      </c>
      <c r="F735" s="2">
        <f>ChartDataA!$FB$74</f>
        <v>7.4550730000000005</v>
      </c>
      <c r="G735" s="2">
        <f>ChartDataA!$FB$75</f>
        <v>214.58711400000004</v>
      </c>
      <c r="H735" s="2">
        <f>ChartDataA!$FB$76</f>
        <v>3.0397060000000002</v>
      </c>
      <c r="I735" s="2">
        <f>ChartDataA!$FB$77</f>
        <v>19.739738999999986</v>
      </c>
    </row>
    <row r="736" spans="1:9">
      <c r="B736" s="2">
        <f>ChartDataA!$FC$70</f>
        <v>13.096009</v>
      </c>
      <c r="C736" s="2">
        <f>ChartDataA!$FC$70</f>
        <v>13.096009</v>
      </c>
      <c r="D736" s="2">
        <f>ChartDataA!$FC$72</f>
        <v>96.585802000000029</v>
      </c>
      <c r="E736" s="2">
        <f>ChartDataA!$FC$73</f>
        <v>1.7339730000000002</v>
      </c>
      <c r="F736" s="2">
        <f>ChartDataA!$FC$74</f>
        <v>7.557513000000001</v>
      </c>
      <c r="G736" s="2">
        <f>ChartDataA!$FC$75</f>
        <v>212.88103700000002</v>
      </c>
      <c r="H736" s="2">
        <f>ChartDataA!$FC$76</f>
        <v>3.3722290000000004</v>
      </c>
      <c r="I736" s="2">
        <f>ChartDataA!$FC$77</f>
        <v>20.34161000000006</v>
      </c>
    </row>
    <row r="737" spans="1:9">
      <c r="B737" s="2">
        <f>ChartDataA!$FD$70</f>
        <v>12.743092000000004</v>
      </c>
      <c r="C737" s="2">
        <f>ChartDataA!$FD$70</f>
        <v>12.743092000000004</v>
      </c>
      <c r="D737" s="2">
        <f>ChartDataA!$FD$72</f>
        <v>96.78835500000001</v>
      </c>
      <c r="E737" s="2">
        <f>ChartDataA!$FD$73</f>
        <v>2.0287830000000002</v>
      </c>
      <c r="F737" s="2">
        <f>ChartDataA!$FD$74</f>
        <v>7.6601309999999998</v>
      </c>
      <c r="G737" s="2">
        <f>ChartDataA!$FD$75</f>
        <v>211.98454200000006</v>
      </c>
      <c r="H737" s="2">
        <f>ChartDataA!$FD$76</f>
        <v>3.332036</v>
      </c>
      <c r="I737" s="2">
        <f>ChartDataA!$FD$77</f>
        <v>20.592335999999989</v>
      </c>
    </row>
    <row r="738" spans="1:9">
      <c r="B738" s="2">
        <f>ChartDataA!$FE$70</f>
        <v>12.505748000000004</v>
      </c>
      <c r="C738" s="2">
        <f>ChartDataA!$FE$70</f>
        <v>12.505748000000004</v>
      </c>
      <c r="D738" s="2">
        <f>ChartDataA!$FE$72</f>
        <v>96.604016000000001</v>
      </c>
      <c r="E738" s="2">
        <f>ChartDataA!$FE$73</f>
        <v>2.4298710000000003</v>
      </c>
      <c r="F738" s="2">
        <f>ChartDataA!$FE$74</f>
        <v>7.698129999999999</v>
      </c>
      <c r="G738" s="2">
        <f>ChartDataA!$FE$75</f>
        <v>201.62525800000003</v>
      </c>
      <c r="H738" s="2">
        <f>ChartDataA!$FE$76</f>
        <v>3.3386690000000003</v>
      </c>
      <c r="I738" s="2">
        <f>ChartDataA!$FE$77</f>
        <v>27.572441999999967</v>
      </c>
    </row>
    <row r="739" spans="1:9">
      <c r="B739" s="2">
        <f>ChartDataA!$FF$70</f>
        <v>12.756038000000002</v>
      </c>
      <c r="C739" s="2">
        <f>ChartDataA!$FF$70</f>
        <v>12.756038000000002</v>
      </c>
      <c r="D739" s="2">
        <f>ChartDataA!$FF$72</f>
        <v>96.440330999999986</v>
      </c>
      <c r="E739" s="2">
        <f>ChartDataA!$FF$73</f>
        <v>2.4799130000000007</v>
      </c>
      <c r="F739" s="2">
        <f>ChartDataA!$FF$74</f>
        <v>7.5742060000000002</v>
      </c>
      <c r="G739" s="2">
        <f>ChartDataA!$FF$75</f>
        <v>197.30355100000003</v>
      </c>
      <c r="H739" s="2">
        <f>ChartDataA!$FF$76</f>
        <v>3.2797639999999997</v>
      </c>
      <c r="I739" s="2">
        <f>ChartDataA!$FF$77</f>
        <v>30.423919000000012</v>
      </c>
    </row>
    <row r="740" spans="1:9">
      <c r="B740" s="2">
        <f>ChartDataA!$FG$70</f>
        <v>12.645099000000002</v>
      </c>
      <c r="C740" s="2">
        <f>ChartDataA!$FG$70</f>
        <v>12.645099000000002</v>
      </c>
      <c r="D740" s="2">
        <f>ChartDataA!$FG$72</f>
        <v>96.190325000000001</v>
      </c>
      <c r="E740" s="2">
        <f>ChartDataA!$FG$73</f>
        <v>2.9171530000000003</v>
      </c>
      <c r="F740" s="2">
        <f>ChartDataA!$FG$74</f>
        <v>7.8269379999999993</v>
      </c>
      <c r="G740" s="2">
        <f>ChartDataA!$FG$75</f>
        <v>196.09657400000003</v>
      </c>
      <c r="H740" s="2">
        <f>ChartDataA!$FG$76</f>
        <v>3.1162100000000001</v>
      </c>
      <c r="I740" s="2">
        <f>ChartDataA!$FG$77</f>
        <v>32.174919999999929</v>
      </c>
    </row>
    <row r="741" spans="1:9">
      <c r="A741" s="2" t="str">
        <f>ChartDataA!$FH$69</f>
        <v>yt 30 06 2024</v>
      </c>
      <c r="B741" s="2">
        <f>ChartDataA!$FH$70</f>
        <v>12.537340000000004</v>
      </c>
      <c r="C741" s="2">
        <f>ChartDataA!$FH$70</f>
        <v>12.537340000000004</v>
      </c>
      <c r="D741" s="2">
        <f>ChartDataA!$FH$72</f>
        <v>93.386530999999991</v>
      </c>
      <c r="E741" s="2">
        <f>ChartDataA!$FH$73</f>
        <v>3.0824609999999999</v>
      </c>
      <c r="F741" s="2">
        <f>ChartDataA!$FH$74</f>
        <v>7.4952439999999987</v>
      </c>
      <c r="G741" s="2">
        <f>ChartDataA!$FH$75</f>
        <v>204.07598400000001</v>
      </c>
      <c r="H741" s="2">
        <f>ChartDataA!$FH$76</f>
        <v>3.0413839999999999</v>
      </c>
      <c r="I741" s="2">
        <f>ChartDataA!$FH$77</f>
        <v>31.97666700000002</v>
      </c>
    </row>
    <row r="742" spans="1:9">
      <c r="B742" s="2">
        <f>ChartDataA!$FI$70</f>
        <v>12.380318000000003</v>
      </c>
      <c r="C742" s="2">
        <f>ChartDataA!$FI$70</f>
        <v>12.380318000000003</v>
      </c>
      <c r="D742" s="2">
        <f>ChartDataA!$FI$72</f>
        <v>94.478643000000019</v>
      </c>
      <c r="E742" s="2">
        <f>ChartDataA!$FI$73</f>
        <v>3.0484170000000002</v>
      </c>
      <c r="F742" s="2">
        <f>ChartDataA!$FI$74</f>
        <v>8.2992340000000002</v>
      </c>
      <c r="G742" s="2">
        <f>ChartDataA!$FI$75</f>
        <v>211.31976100000006</v>
      </c>
      <c r="H742" s="2">
        <f>ChartDataA!$FI$76</f>
        <v>3.2260490000000002</v>
      </c>
      <c r="I742" s="2">
        <f>ChartDataA!$FI$77</f>
        <v>33.339463000000023</v>
      </c>
    </row>
    <row r="743" spans="1:9">
      <c r="B743" s="2">
        <f>ChartDataA!$FJ$70</f>
        <v>12.008527000000003</v>
      </c>
      <c r="C743" s="2">
        <f>ChartDataA!$FJ$70</f>
        <v>12.008527000000003</v>
      </c>
      <c r="D743" s="2">
        <f>ChartDataA!$FJ$72</f>
        <v>91.801125000000013</v>
      </c>
      <c r="E743" s="2">
        <f>ChartDataA!$FJ$73</f>
        <v>3.1316440000000001</v>
      </c>
      <c r="F743" s="2">
        <f>ChartDataA!$FJ$74</f>
        <v>8.6618829999999996</v>
      </c>
      <c r="G743" s="2">
        <f>ChartDataA!$FJ$75</f>
        <v>212.24225100000004</v>
      </c>
      <c r="H743" s="2">
        <f>ChartDataA!$FJ$76</f>
        <v>3.0934520000000005</v>
      </c>
      <c r="I743" s="2">
        <f>ChartDataA!$FJ$77</f>
        <v>34.525604999999928</v>
      </c>
    </row>
    <row r="744" spans="1:9">
      <c r="B744" s="2">
        <f>ChartDataA!$FK$70</f>
        <v>12.145978999999999</v>
      </c>
      <c r="C744" s="2">
        <f>ChartDataA!$FK$70</f>
        <v>12.145978999999999</v>
      </c>
      <c r="D744" s="2">
        <f>ChartDataA!$FK$72</f>
        <v>91.563699</v>
      </c>
      <c r="E744" s="2">
        <f>ChartDataA!$FK$73</f>
        <v>3.1478950000000001</v>
      </c>
      <c r="F744" s="2">
        <f>ChartDataA!$FK$74</f>
        <v>8.9674390000000006</v>
      </c>
      <c r="G744" s="2">
        <f>ChartDataA!$FK$75</f>
        <v>216.846846</v>
      </c>
      <c r="H744" s="2">
        <f>ChartDataA!$FK$76</f>
        <v>3.2192500000000011</v>
      </c>
      <c r="I744" s="2">
        <f>ChartDataA!$FK$77</f>
        <v>35.299599000000057</v>
      </c>
    </row>
    <row r="745" spans="1:9">
      <c r="B745" s="2">
        <f>ChartDataA!$FL$70</f>
        <v>12.593815000000001</v>
      </c>
      <c r="C745" s="2">
        <f>ChartDataA!$FL$70</f>
        <v>12.593815000000001</v>
      </c>
      <c r="D745" s="2">
        <f>ChartDataA!$FL$72</f>
        <v>94.438985000000002</v>
      </c>
      <c r="E745" s="2">
        <f>ChartDataA!$FL$73</f>
        <v>3.3852630000000001</v>
      </c>
      <c r="F745" s="2">
        <f>ChartDataA!$FL$74</f>
        <v>9.3097080000000005</v>
      </c>
      <c r="G745" s="2">
        <f>ChartDataA!$FL$75</f>
        <v>224.72757199999998</v>
      </c>
      <c r="H745" s="2">
        <f>ChartDataA!$FL$76</f>
        <v>3.2949080000000008</v>
      </c>
      <c r="I745" s="2">
        <f>ChartDataA!$FL$77</f>
        <v>35.783034000000043</v>
      </c>
    </row>
    <row r="746" spans="1:9">
      <c r="B746" s="2">
        <f>ChartDataA!$FM$70</f>
        <v>12.351645000000005</v>
      </c>
      <c r="C746" s="2">
        <f>ChartDataA!$FM$70</f>
        <v>12.351645000000005</v>
      </c>
      <c r="D746" s="2">
        <f>ChartDataA!$FM$72</f>
        <v>94.624725000000012</v>
      </c>
      <c r="E746" s="2">
        <f>ChartDataA!$FM$73</f>
        <v>3.6234249999999997</v>
      </c>
      <c r="F746" s="2">
        <f>ChartDataA!$FM$74</f>
        <v>9.6074760000000001</v>
      </c>
      <c r="G746" s="2">
        <f>ChartDataA!$FM$75</f>
        <v>219.15960899999996</v>
      </c>
      <c r="H746" s="2">
        <f>ChartDataA!$FM$76</f>
        <v>3.3660970000000003</v>
      </c>
      <c r="I746" s="2">
        <f>ChartDataA!$FM$77</f>
        <v>37.354465000000062</v>
      </c>
    </row>
    <row r="747" spans="1:9">
      <c r="A747" s="2" t="str">
        <f>ChartDataA!$FN$69</f>
        <v>yt 31 12 2024</v>
      </c>
      <c r="B747" s="2">
        <f>ChartDataA!$FN$70</f>
        <v>11.588638000000003</v>
      </c>
      <c r="C747" s="2">
        <f>ChartDataA!$FN$70</f>
        <v>11.588638000000003</v>
      </c>
      <c r="D747" s="2">
        <f>ChartDataA!$FN$72</f>
        <v>89.472818000000004</v>
      </c>
      <c r="E747" s="2">
        <f>ChartDataA!$FN$73</f>
        <v>3.546144</v>
      </c>
      <c r="F747" s="2">
        <f>ChartDataA!$FN$74</f>
        <v>9.0310690000000005</v>
      </c>
      <c r="G747" s="2">
        <f>ChartDataA!$FN$75</f>
        <v>206.603455</v>
      </c>
      <c r="H747" s="2">
        <f>ChartDataA!$FN$76</f>
        <v>3.1793650000000002</v>
      </c>
      <c r="I747" s="2">
        <f>ChartDataA!$FN$77</f>
        <v>35.208361000000025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47</v>
      </c>
    </row>
    <row r="3" spans="2:2" ht="13">
      <c r="B3" t="s">
        <v>46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2025-03-08T09:58:08Z</dcterms:modified>
</cp:coreProperties>
</file>